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145E14B4-0CF0-4EF5-919B-5E332E969F3B}" xr6:coauthVersionLast="45" xr6:coauthVersionMax="45" xr10:uidLastSave="{00000000-0000-0000-0000-000000000000}"/>
  <bookViews>
    <workbookView xWindow="9550" yWindow="0" windowWidth="9510" windowHeight="9380" activeTab="1"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8" i="2" l="1"/>
  <c r="K48" i="2"/>
  <c r="O48" i="2"/>
  <c r="P48" i="2"/>
  <c r="H48" i="2"/>
  <c r="Y48" i="2" s="1"/>
  <c r="M48" i="2"/>
  <c r="AB48" i="2" s="1"/>
  <c r="AA48" i="2"/>
  <c r="Z48" i="2"/>
  <c r="X48" i="2"/>
  <c r="W48" i="2"/>
  <c r="H47" i="2" l="1"/>
  <c r="I47" i="2" s="1"/>
  <c r="M47" i="2"/>
  <c r="P47" i="2"/>
  <c r="O47" i="2"/>
  <c r="K47" i="2"/>
  <c r="AB47" i="2"/>
  <c r="AA47" i="2"/>
  <c r="Z47" i="2"/>
  <c r="X47" i="2"/>
  <c r="W47" i="2"/>
  <c r="Y47" i="2" l="1"/>
  <c r="H46" i="2"/>
  <c r="Y46" i="2" s="1"/>
  <c r="I46" i="2"/>
  <c r="K46" i="2"/>
  <c r="M46" i="2"/>
  <c r="AB46" i="2" s="1"/>
  <c r="O46" i="2"/>
  <c r="P46" i="2"/>
  <c r="AA46" i="2"/>
  <c r="Z46" i="2"/>
  <c r="X46" i="2"/>
  <c r="W46" i="2"/>
  <c r="I45" i="2" l="1"/>
  <c r="H45" i="2"/>
  <c r="Y45" i="2" s="1"/>
  <c r="P45" i="2"/>
  <c r="O45" i="2"/>
  <c r="M45" i="2"/>
  <c r="AB45" i="2" s="1"/>
  <c r="K45" i="2"/>
  <c r="AA45" i="2"/>
  <c r="Z45" i="2"/>
  <c r="X45" i="2"/>
  <c r="W45" i="2"/>
  <c r="AB44" i="2" l="1"/>
  <c r="AA44" i="2"/>
  <c r="Z44" i="2"/>
  <c r="Y44" i="2"/>
  <c r="X44" i="2"/>
  <c r="W44" i="2"/>
  <c r="I44" i="2"/>
  <c r="H44" i="2"/>
  <c r="P44" i="2"/>
  <c r="O44" i="2"/>
  <c r="M44" i="2"/>
  <c r="K44" i="2"/>
  <c r="AB43" i="2" l="1"/>
  <c r="AB42" i="2"/>
  <c r="AB41" i="2"/>
  <c r="AA43" i="2"/>
  <c r="Z43" i="2"/>
  <c r="Y43" i="2"/>
  <c r="H43" i="2"/>
  <c r="I43" i="2" s="1"/>
  <c r="P43" i="2"/>
  <c r="O43" i="2"/>
  <c r="M43" i="2"/>
  <c r="K43" i="2"/>
  <c r="X43" i="2"/>
  <c r="W43" i="2"/>
  <c r="H42" i="2" l="1"/>
  <c r="Y42" i="2" s="1"/>
  <c r="O42" i="2"/>
  <c r="P42" i="2"/>
  <c r="M42" i="2"/>
  <c r="K42" i="2"/>
  <c r="AA42" i="2"/>
  <c r="Z42" i="2"/>
  <c r="X42" i="2"/>
  <c r="W42" i="2"/>
  <c r="I42" i="2" l="1"/>
  <c r="AA41" i="2"/>
  <c r="Z41" i="2"/>
  <c r="Y41" i="2"/>
  <c r="X41" i="2"/>
  <c r="W41" i="2"/>
  <c r="I41" i="2"/>
  <c r="K41" i="2"/>
  <c r="M41" i="2"/>
  <c r="O41" i="2"/>
  <c r="P41" i="2"/>
  <c r="H41" i="2"/>
  <c r="P40" i="2" l="1"/>
  <c r="O40" i="2"/>
  <c r="H38" i="2"/>
  <c r="H39" i="2" s="1"/>
  <c r="H37" i="2"/>
  <c r="AA40" i="2" l="1"/>
  <c r="Z40" i="2"/>
  <c r="X40" i="2"/>
  <c r="W40" i="2"/>
  <c r="O39" i="2" l="1"/>
  <c r="P39" i="2"/>
  <c r="AA39" i="2"/>
  <c r="Z39" i="2"/>
  <c r="X39" i="2"/>
  <c r="W39" i="2"/>
  <c r="Y39" i="2" l="1"/>
  <c r="H40" i="2"/>
  <c r="Y40" i="2" s="1"/>
  <c r="Y38" i="2"/>
  <c r="P38" i="2"/>
  <c r="AA38" i="2"/>
  <c r="Z38" i="2"/>
  <c r="X38" i="2"/>
  <c r="W38" i="2"/>
  <c r="AA37" i="2" l="1"/>
  <c r="Z37" i="2"/>
  <c r="Y37" i="2"/>
  <c r="X37" i="2"/>
  <c r="W37" i="2"/>
  <c r="P37" i="2"/>
  <c r="AA36" i="2" l="1"/>
  <c r="Z36" i="2"/>
  <c r="W36" i="2"/>
  <c r="P36" i="2"/>
  <c r="X36" i="2"/>
  <c r="Z35" i="2" l="1"/>
  <c r="W35" i="2"/>
  <c r="P35" i="2"/>
  <c r="AA35" i="2"/>
  <c r="X35" i="2"/>
  <c r="Z34" i="2" l="1"/>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P34" i="2" l="1"/>
  <c r="P33" i="2" l="1"/>
  <c r="P32" i="2" l="1"/>
  <c r="H32" i="2"/>
  <c r="Y32" i="2" l="1"/>
  <c r="H33" i="2"/>
  <c r="P31" i="2"/>
  <c r="Y33" i="2" l="1"/>
  <c r="H34" i="2"/>
  <c r="H35" i="2" l="1"/>
  <c r="Y34" i="2"/>
  <c r="P30" i="2"/>
  <c r="H36" i="2" l="1"/>
  <c r="Y35" i="2"/>
  <c r="P29" i="2"/>
  <c r="Y36" i="2" l="1"/>
  <c r="P28" i="2"/>
  <c r="P27" i="2" l="1"/>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I39" i="2"/>
  <c r="I40" i="2" l="1"/>
  <c r="AB40" i="2"/>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<sst xmlns="http://schemas.openxmlformats.org/spreadsheetml/2006/main" count="234" uniqueCount="127">
  <si>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</si>
  <si>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</si>
  <si>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</si>
  <si>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</si>
  <si>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</si>
  <si>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</si>
  <si>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</si>
  <si>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</si>
  <si>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</si>
  <si>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</si>
  <si>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</si>
  <si>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</si>
  <si>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</si>
  <si>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</si>
  <si>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</si>
  <si>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</si>
  <si>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</si>
  <si>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</si>
  <si>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</si>
  <si>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</si>
  <si>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</si>
  <si>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</si>
  <si>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</si>
  <si>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</si>
  <si>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</si>
  <si>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</si>
  <si>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</si>
  <si>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</si>
  <si>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</si>
  <si>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</si>
  <si>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</si>
  <si>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</si>
  <si>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</si>
  <si>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</si>
  <si>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</si>
  <si>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</si>
  <si>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</si>
  <si>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</si>
  <si>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</si>
  <si>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</si>
  <si>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</si>
  <si>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</si>
  <si>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</si>
  <si>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</si>
  <si>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</si>
  <si>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</si>
  <si>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</si>
  <si>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</si>
  <si>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</si>
  <si>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</si>
  <si>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</si>
  <si>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</si>
  <si>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</si>
  <si>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</si>
  <si>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</si>
  <si>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</si>
  <si>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</si>
  <si>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</si>
  <si>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</si>
  <si>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</si>
  <si>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</si>
  <si>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</si>
  <si>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</si>
  <si>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</si>
  <si>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</si>
  <si>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</si>
  <si>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</si>
  <si>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</si>
  <si>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</si>
  <si>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</si>
  <si>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</si>
  <si>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</si>
  <si>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</si>
  <si>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</si>
  <si>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</si>
  <si>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</si>
  <si>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</si>
  <si>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</si>
  <si>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</si>
  <si>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</si>
  <si>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情報源：</t>
    <rPh sb="0" eb="3">
      <t>ジョウホウゲン</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</si>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</sst>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0">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b="1"/>
              <a:t>武漢肺炎患者数増加・累計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国家衛健委発表に基づく感染状況!$W$8:$W$51</c:f>
              <c:numCache>
                <c:formatCode>m"月"d"日"</c:formatCode>
                <c:ptCount val="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numCache>
            </c:numRef>
          </c:cat>
          <c:val>
            <c:numRef>
              <c:f>国家衛健委発表に基づく感染状況!$X$8:$X$51</c:f>
              <c:numCache>
                <c:formatCode>#,##0_);[Red]\(#,##0\)</c:formatCode>
                <c:ptCount val="4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国家衛健委発表に基づく感染状況!$W$8:$W$51</c:f>
              <c:numCache>
                <c:formatCode>m"月"d"日"</c:formatCode>
                <c:ptCount val="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numCache>
            </c:numRef>
          </c:cat>
          <c:val>
            <c:numRef>
              <c:f>国家衛健委発表に基づく感染状況!$Y$8:$Y$51</c:f>
              <c:numCache>
                <c:formatCode>General</c:formatCode>
                <c:ptCount val="4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b="1"/>
              <a:t>武漢肺炎死者数増加・累計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国家衛健委発表に基づく感染状況!$Z$8:$Z$51</c:f>
              <c:numCache>
                <c:formatCode>m"月"d"日"</c:formatCode>
                <c:ptCount val="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numCache>
            </c:numRef>
          </c:cat>
          <c:val>
            <c:numRef>
              <c:f>国家衛健委発表に基づく感染状況!$AA$8:$AA$51</c:f>
              <c:numCache>
                <c:formatCode>General</c:formatCode>
                <c:ptCount val="4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国家衛健委発表に基づく感染状況!$Z$8:$Z$51</c:f>
              <c:numCache>
                <c:formatCode>m"月"d"日"</c:formatCode>
                <c:ptCount val="4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numCache>
            </c:numRef>
          </c:cat>
          <c:val>
            <c:numRef>
              <c:f>国家衛健委発表に基づく感染状況!$AB$8:$AB$51</c:f>
              <c:numCache>
                <c:formatCode>General</c:formatCode>
                <c:ptCount val="4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60"/>
  <sheetViews>
    <sheetView workbookViewId="0">
      <pane xSplit="2" ySplit="5" topLeftCell="C38" activePane="bottomRight" state="frozen"/>
      <selection pane="topRight" activeCell="C1" sqref="C1"/>
      <selection pane="bottomLeft" activeCell="A8" sqref="A8"/>
      <selection pane="bottomRight" activeCell="E48" sqref="E48"/>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C1" s="150" t="s">
        <v>78</v>
      </c>
      <c r="D1" s="150"/>
      <c r="E1" s="150"/>
      <c r="F1" s="150"/>
      <c r="G1" s="150"/>
      <c r="H1" s="150"/>
      <c r="I1" s="150"/>
      <c r="J1" s="150"/>
      <c r="K1" s="150"/>
      <c r="L1" s="150"/>
      <c r="M1" s="150"/>
      <c r="N1" s="150"/>
      <c r="O1" s="150"/>
      <c r="P1" s="99"/>
      <c r="Q1" s="99"/>
      <c r="R1" s="99"/>
      <c r="S1" s="99"/>
      <c r="T1" s="99"/>
      <c r="U1" s="98">
        <v>43891</v>
      </c>
    </row>
    <row r="2" spans="2:28" ht="13" customHeight="1" x14ac:dyDescent="0.55000000000000004">
      <c r="E2" s="132" t="s">
        <v>80</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88</v>
      </c>
      <c r="J4" s="159" t="s">
        <v>71</v>
      </c>
      <c r="K4" s="160"/>
      <c r="L4" s="161" t="s">
        <v>70</v>
      </c>
      <c r="M4" s="162"/>
      <c r="N4" s="151" t="s">
        <v>73</v>
      </c>
      <c r="O4" s="152"/>
      <c r="P4" s="165" t="s">
        <v>93</v>
      </c>
      <c r="Q4" s="166"/>
      <c r="R4" s="165" t="s">
        <v>89</v>
      </c>
      <c r="S4" s="166"/>
      <c r="T4" s="167"/>
      <c r="U4" s="153" t="s">
        <v>75</v>
      </c>
    </row>
    <row r="5" spans="2:28" ht="18.5" customHeight="1" thickBot="1" x14ac:dyDescent="0.6">
      <c r="B5" s="71" t="s">
        <v>76</v>
      </c>
      <c r="C5" s="155" t="s">
        <v>69</v>
      </c>
      <c r="D5" s="156"/>
      <c r="E5" s="104" t="s">
        <v>9</v>
      </c>
      <c r="F5" s="79" t="s">
        <v>87</v>
      </c>
      <c r="G5" s="77" t="s">
        <v>69</v>
      </c>
      <c r="H5" s="78" t="s">
        <v>9</v>
      </c>
      <c r="I5" s="164"/>
      <c r="J5" s="77" t="s">
        <v>69</v>
      </c>
      <c r="K5" s="78" t="s">
        <v>74</v>
      </c>
      <c r="L5" s="77" t="s">
        <v>69</v>
      </c>
      <c r="M5" s="78" t="s">
        <v>9</v>
      </c>
      <c r="N5" s="77" t="s">
        <v>69</v>
      </c>
      <c r="O5" s="79" t="s">
        <v>9</v>
      </c>
      <c r="P5" s="100" t="s">
        <v>107</v>
      </c>
      <c r="Q5" s="79" t="s">
        <v>9</v>
      </c>
      <c r="R5" s="139" t="s">
        <v>91</v>
      </c>
      <c r="S5" s="76" t="s">
        <v>92</v>
      </c>
      <c r="T5" s="76" t="s">
        <v>90</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119</v>
      </c>
      <c r="Y7" s="112" t="s">
        <v>120</v>
      </c>
      <c r="Z7" s="112"/>
      <c r="AA7" s="112" t="s">
        <v>117</v>
      </c>
      <c r="AB7" s="112" t="s">
        <v>118</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96</v>
      </c>
      <c r="E9" s="59">
        <v>440</v>
      </c>
      <c r="F9" s="58"/>
      <c r="G9" s="56">
        <v>149</v>
      </c>
      <c r="H9" s="59">
        <v>37</v>
      </c>
      <c r="I9" s="58"/>
      <c r="J9" s="60"/>
      <c r="K9" s="61">
        <v>102</v>
      </c>
      <c r="L9" s="56">
        <v>3</v>
      </c>
      <c r="M9" s="59">
        <v>9</v>
      </c>
      <c r="N9" s="62"/>
      <c r="O9" s="58"/>
      <c r="P9" s="108"/>
      <c r="Q9" s="97"/>
      <c r="R9" s="62"/>
      <c r="S9" s="97"/>
      <c r="T9" s="97"/>
      <c r="U9" s="114" t="s">
        <v>97</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95</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94</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48"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48"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82</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85</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83</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84</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86</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113</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111</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112</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114</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115</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116</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48"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121</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122</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123</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124</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125</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48" si="48">+N42+O41</f>
        <v>24734</v>
      </c>
      <c r="P42" s="131">
        <f t="shared" si="7"/>
        <v>7014</v>
      </c>
      <c r="Q42" s="65">
        <v>635531</v>
      </c>
      <c r="R42" s="56">
        <v>16758</v>
      </c>
      <c r="S42" s="138"/>
      <c r="T42" s="65">
        <v>97481</v>
      </c>
      <c r="U42" s="90" t="s">
        <v>126</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4">+H43</f>
        <v>77658</v>
      </c>
      <c r="Z43" s="143">
        <f t="shared" ref="Z43" si="55">+B43</f>
        <v>43885</v>
      </c>
      <c r="AA43" s="112">
        <f t="shared" ref="AA43" si="56">+L43</f>
        <v>71</v>
      </c>
      <c r="AB43" s="112">
        <f t="shared" si="42"/>
        <v>2663</v>
      </c>
    </row>
    <row r="44" spans="2:28" x14ac:dyDescent="0.55000000000000004">
      <c r="B44" s="89">
        <v>43886</v>
      </c>
      <c r="C44" s="56">
        <v>439</v>
      </c>
      <c r="D44" s="96"/>
      <c r="E44" s="130"/>
      <c r="F44" s="65">
        <v>2491</v>
      </c>
      <c r="G44" s="56">
        <v>406</v>
      </c>
      <c r="H44" s="64">
        <f>+H43+G44</f>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7">+B44</f>
        <v>43886</v>
      </c>
      <c r="X44" s="142">
        <f t="shared" ref="X44" si="58">+G44</f>
        <v>406</v>
      </c>
      <c r="Y44" s="112">
        <f t="shared" ref="Y44" si="59">+H44</f>
        <v>78064</v>
      </c>
      <c r="Z44" s="143">
        <f t="shared" ref="Z44" si="60">+B44</f>
        <v>43886</v>
      </c>
      <c r="AA44" s="112">
        <f t="shared" ref="AA44" si="61">+L44</f>
        <v>52</v>
      </c>
      <c r="AB44" s="112">
        <f t="shared" ref="AB44" si="62">+M44</f>
        <v>2715</v>
      </c>
    </row>
    <row r="45" spans="2:28" x14ac:dyDescent="0.55000000000000004">
      <c r="B45" s="89">
        <v>43887</v>
      </c>
      <c r="C45" s="56">
        <v>508</v>
      </c>
      <c r="D45" s="96"/>
      <c r="E45" s="130"/>
      <c r="F45" s="65">
        <v>2358</v>
      </c>
      <c r="G45" s="56">
        <v>433</v>
      </c>
      <c r="H45" s="64">
        <f>+H44+G45</f>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3">+B45</f>
        <v>43887</v>
      </c>
      <c r="X45" s="142">
        <f t="shared" ref="X45" si="64">+G45</f>
        <v>433</v>
      </c>
      <c r="Y45" s="112">
        <f t="shared" ref="Y45" si="65">+H45</f>
        <v>78497</v>
      </c>
      <c r="Z45" s="143">
        <f t="shared" ref="Z45" si="66">+B45</f>
        <v>43887</v>
      </c>
      <c r="AA45" s="112">
        <f t="shared" ref="AA45" si="67">+L45</f>
        <v>29</v>
      </c>
      <c r="AB45" s="112">
        <f t="shared" ref="AB45" si="68">+M45</f>
        <v>2744</v>
      </c>
    </row>
    <row r="46" spans="2:28" x14ac:dyDescent="0.55000000000000004">
      <c r="B46" s="89">
        <v>43888</v>
      </c>
      <c r="C46" s="56">
        <v>452</v>
      </c>
      <c r="D46" s="96"/>
      <c r="E46" s="130"/>
      <c r="F46" s="65">
        <v>2308</v>
      </c>
      <c r="G46" s="56">
        <v>327</v>
      </c>
      <c r="H46" s="64">
        <f>+H45+G46</f>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3"/>
        <v>43888</v>
      </c>
      <c r="X46" s="142">
        <f t="shared" ref="X46" si="69">+G46</f>
        <v>327</v>
      </c>
      <c r="Y46" s="112">
        <f t="shared" ref="Y46" si="70">+H46</f>
        <v>78824</v>
      </c>
      <c r="Z46" s="143">
        <f t="shared" ref="Z46" si="71">+B46</f>
        <v>43888</v>
      </c>
      <c r="AA46" s="112">
        <f t="shared" ref="AA46" si="72">+L46</f>
        <v>44</v>
      </c>
      <c r="AB46" s="112">
        <f t="shared" ref="AB46" si="73">+M46</f>
        <v>2788</v>
      </c>
    </row>
    <row r="47" spans="2:28" x14ac:dyDescent="0.55000000000000004">
      <c r="B47" s="89">
        <v>43889</v>
      </c>
      <c r="C47" s="56">
        <v>248</v>
      </c>
      <c r="D47" s="96"/>
      <c r="E47" s="130"/>
      <c r="F47" s="65">
        <v>1418</v>
      </c>
      <c r="G47" s="56">
        <v>427</v>
      </c>
      <c r="H47" s="64">
        <f>+H46+G47</f>
        <v>79251</v>
      </c>
      <c r="I47" s="66">
        <f t="shared" ref="I47:I48" si="74">+H47-M47-O47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5">+B47</f>
        <v>43889</v>
      </c>
      <c r="X47" s="142">
        <f t="shared" ref="X47" si="76">+G47</f>
        <v>427</v>
      </c>
      <c r="Y47" s="112">
        <f t="shared" ref="Y47" si="77">+H47</f>
        <v>79251</v>
      </c>
      <c r="Z47" s="143">
        <f t="shared" ref="Z47" si="78">+B47</f>
        <v>43889</v>
      </c>
      <c r="AA47" s="112">
        <f t="shared" ref="AA47" si="79">+L47</f>
        <v>47</v>
      </c>
      <c r="AB47" s="112">
        <f t="shared" ref="AB47" si="80">+M47</f>
        <v>2835</v>
      </c>
    </row>
    <row r="48" spans="2:28" x14ac:dyDescent="0.55000000000000004">
      <c r="B48" s="89">
        <v>43890</v>
      </c>
      <c r="C48" s="56">
        <v>132</v>
      </c>
      <c r="D48" s="96"/>
      <c r="E48" s="130"/>
      <c r="F48" s="65">
        <v>851</v>
      </c>
      <c r="G48" s="56">
        <v>573</v>
      </c>
      <c r="H48" s="64">
        <f>+H47+G48</f>
        <v>79824</v>
      </c>
      <c r="I48" s="66">
        <f t="shared" si="74"/>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 si="81">+B48</f>
        <v>43890</v>
      </c>
      <c r="X48" s="142">
        <f t="shared" ref="X48" si="82">+G48</f>
        <v>573</v>
      </c>
      <c r="Y48" s="112">
        <f t="shared" ref="Y48" si="83">+H48</f>
        <v>79824</v>
      </c>
      <c r="Z48" s="143">
        <f t="shared" ref="Z48" si="84">+B48</f>
        <v>43890</v>
      </c>
      <c r="AA48" s="112">
        <f t="shared" ref="AA48" si="85">+L48</f>
        <v>35</v>
      </c>
      <c r="AB48" s="112">
        <f t="shared" ref="AB48" si="86">+M48</f>
        <v>2870</v>
      </c>
    </row>
    <row r="49" spans="2:28" x14ac:dyDescent="0.55000000000000004">
      <c r="B49" s="89"/>
      <c r="C49" s="56"/>
      <c r="D49" s="96"/>
      <c r="E49" s="63"/>
      <c r="F49" s="65"/>
      <c r="G49" s="56"/>
      <c r="H49" s="63"/>
      <c r="I49" s="63"/>
      <c r="J49" s="56"/>
      <c r="K49" s="63"/>
      <c r="L49" s="56"/>
      <c r="M49" s="63"/>
      <c r="N49" s="56"/>
      <c r="O49" s="65"/>
      <c r="P49" s="107"/>
      <c r="Q49" s="65"/>
      <c r="R49" s="56"/>
      <c r="S49" s="65"/>
      <c r="T49" s="65"/>
      <c r="U49" s="90"/>
      <c r="W49" s="141"/>
      <c r="X49" s="142"/>
      <c r="Y49" s="112"/>
      <c r="Z49" s="143"/>
      <c r="AA49" s="112"/>
      <c r="AB49" s="112"/>
    </row>
    <row r="50" spans="2:28" ht="9.5" customHeight="1" x14ac:dyDescent="0.55000000000000004">
      <c r="B50" s="89"/>
      <c r="C50" s="67"/>
      <c r="D50" s="57"/>
      <c r="E50" s="69"/>
      <c r="F50" s="68"/>
      <c r="G50" s="67"/>
      <c r="H50" s="69"/>
      <c r="I50" s="63"/>
      <c r="J50" s="67"/>
      <c r="K50" s="69"/>
      <c r="L50" s="67"/>
      <c r="M50" s="69"/>
      <c r="N50" s="56"/>
      <c r="O50" s="68"/>
      <c r="P50" s="144"/>
      <c r="Q50" s="68"/>
      <c r="R50" s="56"/>
      <c r="S50" s="68"/>
      <c r="T50" s="68"/>
      <c r="U50" s="90"/>
    </row>
    <row r="51" spans="2:28" ht="9.5" customHeight="1" thickBot="1" x14ac:dyDescent="0.6">
      <c r="B51" s="74"/>
      <c r="C51" s="91"/>
      <c r="D51" s="92"/>
      <c r="E51" s="94"/>
      <c r="F51" s="110"/>
      <c r="G51" s="91"/>
      <c r="H51" s="94"/>
      <c r="I51" s="94"/>
      <c r="J51" s="91"/>
      <c r="K51" s="94"/>
      <c r="L51" s="91"/>
      <c r="M51" s="94"/>
      <c r="N51" s="95"/>
      <c r="O51" s="93"/>
      <c r="P51" s="109"/>
      <c r="Q51" s="110"/>
      <c r="R51" s="140"/>
      <c r="S51" s="110"/>
      <c r="T51" s="110"/>
      <c r="U51" s="75"/>
    </row>
    <row r="53" spans="2:28" ht="13" customHeight="1" x14ac:dyDescent="0.55000000000000004">
      <c r="E53" s="132"/>
      <c r="F53" s="133"/>
      <c r="G53" s="132" t="s">
        <v>81</v>
      </c>
      <c r="H53" s="133"/>
      <c r="I53" s="133"/>
      <c r="J53" s="133"/>
      <c r="U53" s="80"/>
    </row>
    <row r="54" spans="2:28" ht="13" customHeight="1" x14ac:dyDescent="0.55000000000000004">
      <c r="E54" s="132" t="s">
        <v>100</v>
      </c>
      <c r="F54" s="133"/>
      <c r="G54" s="148" t="s">
        <v>79</v>
      </c>
      <c r="H54" s="149"/>
      <c r="I54" s="132" t="s">
        <v>108</v>
      </c>
      <c r="J54" s="133"/>
    </row>
    <row r="55" spans="2:28" ht="13" customHeight="1" x14ac:dyDescent="0.55000000000000004">
      <c r="E55" s="134" t="s">
        <v>110</v>
      </c>
      <c r="F55" s="133"/>
      <c r="G55" s="135"/>
      <c r="H55" s="135"/>
      <c r="I55" s="132" t="s">
        <v>109</v>
      </c>
      <c r="J55" s="133"/>
    </row>
    <row r="56" spans="2:28" ht="13" customHeight="1" x14ac:dyDescent="0.55000000000000004">
      <c r="E56" s="132" t="s">
        <v>98</v>
      </c>
      <c r="F56" s="133"/>
      <c r="G56" s="132" t="s">
        <v>99</v>
      </c>
      <c r="H56" s="133"/>
      <c r="I56" s="133"/>
      <c r="J56" s="133"/>
    </row>
    <row r="57" spans="2:28" ht="13" customHeight="1" x14ac:dyDescent="0.55000000000000004">
      <c r="E57" s="132" t="s">
        <v>100</v>
      </c>
      <c r="F57" s="133"/>
      <c r="G57" s="132" t="s">
        <v>101</v>
      </c>
      <c r="H57" s="133"/>
      <c r="I57" s="133"/>
      <c r="J57" s="133"/>
    </row>
    <row r="58" spans="2:28" ht="13" customHeight="1" x14ac:dyDescent="0.55000000000000004">
      <c r="E58" s="132" t="s">
        <v>100</v>
      </c>
      <c r="F58" s="133"/>
      <c r="G58" s="132" t="s">
        <v>102</v>
      </c>
      <c r="H58" s="133"/>
      <c r="I58" s="133"/>
      <c r="J58" s="133"/>
    </row>
    <row r="59" spans="2:28" ht="13" customHeight="1" x14ac:dyDescent="0.55000000000000004">
      <c r="E59" s="132" t="s">
        <v>103</v>
      </c>
      <c r="F59" s="133"/>
      <c r="G59" s="132" t="s">
        <v>104</v>
      </c>
      <c r="H59" s="133"/>
      <c r="I59" s="133"/>
      <c r="J59" s="133"/>
    </row>
    <row r="60" spans="2:28" ht="13" customHeight="1" x14ac:dyDescent="0.55000000000000004">
      <c r="E60" s="132" t="s">
        <v>105</v>
      </c>
      <c r="F60" s="133"/>
      <c r="G60" s="132" t="s">
        <v>106</v>
      </c>
      <c r="H60" s="133"/>
      <c r="I60" s="133"/>
      <c r="J60" s="133"/>
    </row>
  </sheetData>
  <mergeCells count="12">
    <mergeCell ref="G54:H5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abSelected="1" topLeftCell="E1" workbookViewId="0">
      <selection activeCell="S5" sqref="S5"/>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2020-03-01T01:08:45Z</dcterms:modified>
</cp:coreProperties>
</file>