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14415A5-A28F-4C3D-9188-92D416C2336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2" i="2" l="1"/>
  <c r="O112" i="2"/>
  <c r="M112" i="2"/>
  <c r="AA112" i="2"/>
  <c r="K112" i="2"/>
  <c r="H112" i="2"/>
  <c r="X112" i="2"/>
  <c r="C111" i="5"/>
  <c r="D111" i="5" s="1"/>
  <c r="AT111" i="5"/>
  <c r="AR111" i="5"/>
  <c r="AP111" i="5"/>
  <c r="AN111" i="5"/>
  <c r="AL111" i="5"/>
  <c r="AJ111" i="5"/>
  <c r="AH111" i="5"/>
  <c r="AF111" i="5"/>
  <c r="AD111" i="5"/>
  <c r="AC111" i="5"/>
  <c r="AB111" i="5"/>
  <c r="AA111" i="5"/>
  <c r="Z111" i="5"/>
  <c r="AW111" i="5" s="1"/>
  <c r="BA111" i="5" s="1"/>
  <c r="BD111" i="5" s="1"/>
  <c r="BC111" i="5"/>
  <c r="BF111" i="5" s="1"/>
  <c r="BB111" i="5"/>
  <c r="BE111" i="5" s="1"/>
  <c r="AY111" i="5"/>
  <c r="AX111" i="5"/>
  <c r="I112" i="2" l="1"/>
  <c r="AZ111" i="5"/>
  <c r="X111" i="2"/>
  <c r="P111" i="2"/>
  <c r="O111" i="2"/>
  <c r="AA111" i="2"/>
  <c r="K111" i="2"/>
  <c r="M111" i="2"/>
  <c r="H111" i="2"/>
  <c r="W111" i="2"/>
  <c r="Z111" i="2"/>
  <c r="D110" i="5"/>
  <c r="C110" i="5"/>
  <c r="AZ110" i="5" s="1"/>
  <c r="AP110" i="5"/>
  <c r="AR110" i="5"/>
  <c r="AT110" i="5"/>
  <c r="AN110" i="5"/>
  <c r="AL110" i="5"/>
  <c r="AJ110" i="5"/>
  <c r="AH110" i="5"/>
  <c r="AF110" i="5"/>
  <c r="AD110" i="5"/>
  <c r="AC110" i="5"/>
  <c r="AB110" i="5"/>
  <c r="AA110" i="5"/>
  <c r="BC110" i="5"/>
  <c r="BF110" i="5" s="1"/>
  <c r="BB110" i="5"/>
  <c r="BE110" i="5" s="1"/>
  <c r="BA110" i="5"/>
  <c r="BD110" i="5" s="1"/>
  <c r="AY110" i="5"/>
  <c r="AX110" i="5"/>
  <c r="AW110" i="5"/>
  <c r="Z110" i="5"/>
  <c r="BK109" i="5"/>
  <c r="BK110" i="5"/>
  <c r="I111" i="2" l="1"/>
  <c r="C109" i="5"/>
  <c r="D109" i="5" s="1"/>
  <c r="AB110" i="2"/>
  <c r="AA110" i="2"/>
  <c r="Z110" i="2"/>
  <c r="Y110" i="2"/>
  <c r="X110" i="2"/>
  <c r="W110" i="2"/>
  <c r="P110" i="2"/>
  <c r="O110" i="2"/>
  <c r="M110" i="2"/>
  <c r="H110" i="2"/>
  <c r="K110" i="2"/>
  <c r="AT109" i="5"/>
  <c r="AR109" i="5"/>
  <c r="AP109" i="5"/>
  <c r="AN109" i="5"/>
  <c r="AL109" i="5"/>
  <c r="AJ109" i="5"/>
  <c r="AH109" i="5"/>
  <c r="AF109" i="5"/>
  <c r="AD109" i="5"/>
  <c r="AC109" i="5"/>
  <c r="AB109" i="5"/>
  <c r="AA109" i="5"/>
  <c r="Z109" i="5"/>
  <c r="AW109" i="5" s="1"/>
  <c r="BA109" i="5" s="1"/>
  <c r="BD109" i="5" s="1"/>
  <c r="BC109" i="5"/>
  <c r="BF109" i="5" s="1"/>
  <c r="BB109" i="5"/>
  <c r="BE109" i="5" s="1"/>
  <c r="AY109" i="5"/>
  <c r="AX109" i="5"/>
  <c r="AZ109" i="5" l="1"/>
  <c r="I110" i="2"/>
  <c r="BJ71" i="5"/>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H71" i="5"/>
  <c r="BD105" i="5"/>
  <c r="BD106" i="5"/>
  <c r="BD107" i="5"/>
  <c r="BD108" i="5"/>
  <c r="BD99" i="5"/>
  <c r="BD100" i="5"/>
  <c r="BD101" i="5"/>
  <c r="BD102" i="5"/>
  <c r="BD103" i="5"/>
  <c r="BD104" i="5"/>
  <c r="BF101" i="5"/>
  <c r="BF102" i="5" s="1"/>
  <c r="BF103" i="5" s="1"/>
  <c r="BF104" i="5" s="1"/>
  <c r="BF105" i="5" s="1"/>
  <c r="BF106" i="5" s="1"/>
  <c r="BF107" i="5" s="1"/>
  <c r="BF108" i="5" s="1"/>
  <c r="BF100" i="5"/>
  <c r="BF99" i="5"/>
  <c r="BF98" i="5"/>
  <c r="BE100" i="5"/>
  <c r="BE101" i="5" s="1"/>
  <c r="BE102" i="5" s="1"/>
  <c r="BE103" i="5" s="1"/>
  <c r="BE104" i="5" s="1"/>
  <c r="BE105" i="5" s="1"/>
  <c r="BE106" i="5" s="1"/>
  <c r="BE107" i="5" s="1"/>
  <c r="BE108" i="5" s="1"/>
  <c r="BE99" i="5"/>
  <c r="BE98" i="5"/>
  <c r="BD98" i="5"/>
  <c r="BA108" i="5"/>
  <c r="BA107" i="5"/>
  <c r="BA106" i="5"/>
  <c r="BA105" i="5"/>
  <c r="BA104" i="5"/>
  <c r="BA103" i="5"/>
  <c r="BA102" i="5"/>
  <c r="BA101" i="5"/>
  <c r="BA100" i="5"/>
  <c r="BA99" i="5"/>
  <c r="BA98" i="5"/>
  <c r="BC108" i="5"/>
  <c r="BB108" i="5"/>
  <c r="BC107" i="5"/>
  <c r="BB107" i="5"/>
  <c r="BC106" i="5"/>
  <c r="BB106" i="5"/>
  <c r="BC105" i="5"/>
  <c r="BB105" i="5"/>
  <c r="BC104" i="5"/>
  <c r="BB104" i="5"/>
  <c r="BC103" i="5"/>
  <c r="BB103" i="5"/>
  <c r="BC102" i="5"/>
  <c r="BB102" i="5"/>
  <c r="BC101" i="5"/>
  <c r="BB101" i="5"/>
  <c r="BC100" i="5"/>
  <c r="BB100" i="5"/>
  <c r="BC99" i="5"/>
  <c r="BB99" i="5"/>
  <c r="BC98" i="5"/>
  <c r="BB98" i="5"/>
  <c r="AZ108" i="5"/>
  <c r="AY108" i="5"/>
  <c r="AX108" i="5"/>
  <c r="AW108" i="5"/>
  <c r="AZ107" i="5"/>
  <c r="AY107" i="5"/>
  <c r="AX107" i="5"/>
  <c r="AW107" i="5"/>
  <c r="AZ106" i="5"/>
  <c r="AY106" i="5"/>
  <c r="AX106" i="5"/>
  <c r="AW106" i="5"/>
  <c r="AZ105" i="5"/>
  <c r="AY105" i="5"/>
  <c r="AX105" i="5"/>
  <c r="AW105" i="5"/>
  <c r="AZ104" i="5"/>
  <c r="AY104" i="5"/>
  <c r="AX104" i="5"/>
  <c r="AW104" i="5"/>
  <c r="AZ103" i="5"/>
  <c r="AY103" i="5"/>
  <c r="AX103" i="5"/>
  <c r="AW103" i="5"/>
  <c r="AZ102" i="5"/>
  <c r="AY102" i="5"/>
  <c r="AX102" i="5"/>
  <c r="AW102" i="5"/>
  <c r="AZ101" i="5"/>
  <c r="AY101" i="5"/>
  <c r="AX101" i="5"/>
  <c r="AW101" i="5"/>
  <c r="AZ100" i="5"/>
  <c r="AY100" i="5"/>
  <c r="AX100" i="5"/>
  <c r="AW100" i="5"/>
  <c r="AZ99" i="5"/>
  <c r="AY99" i="5"/>
  <c r="AX99" i="5"/>
  <c r="AW99" i="5"/>
  <c r="AZ98" i="5"/>
  <c r="AY98" i="5"/>
  <c r="AX98" i="5"/>
  <c r="AW98" i="5"/>
  <c r="AZ97" i="5"/>
  <c r="AY97" i="5"/>
  <c r="AX97" i="5"/>
  <c r="AW97" i="5"/>
  <c r="AZ96" i="5"/>
  <c r="AY96" i="5"/>
  <c r="AX96" i="5"/>
  <c r="AW96" i="5"/>
  <c r="AZ95" i="5"/>
  <c r="AY95" i="5"/>
  <c r="AX95" i="5"/>
  <c r="AW95" i="5"/>
  <c r="AZ94" i="5"/>
  <c r="AY94" i="5"/>
  <c r="AX94" i="5"/>
  <c r="AW94" i="5"/>
  <c r="AZ93" i="5"/>
  <c r="AY93" i="5"/>
  <c r="AX93" i="5"/>
  <c r="AW93" i="5"/>
  <c r="AZ92" i="5"/>
  <c r="AY92" i="5"/>
  <c r="AX92" i="5"/>
  <c r="AW92" i="5"/>
  <c r="AZ91" i="5"/>
  <c r="AY91" i="5"/>
  <c r="AX91" i="5"/>
  <c r="AW91" i="5"/>
  <c r="AZ90" i="5"/>
  <c r="AY90" i="5"/>
  <c r="AX90" i="5"/>
  <c r="AW90" i="5"/>
  <c r="AZ89" i="5"/>
  <c r="AY89" i="5"/>
  <c r="AX89" i="5"/>
  <c r="AW89" i="5"/>
  <c r="AZ88" i="5"/>
  <c r="AY88" i="5"/>
  <c r="AX88" i="5"/>
  <c r="AW88" i="5"/>
  <c r="AZ87" i="5"/>
  <c r="AY87" i="5"/>
  <c r="AX87" i="5"/>
  <c r="AW87" i="5"/>
  <c r="AZ86" i="5"/>
  <c r="AY86" i="5"/>
  <c r="AX86" i="5"/>
  <c r="AW86" i="5"/>
  <c r="AZ85" i="5"/>
  <c r="AY85" i="5"/>
  <c r="AX85" i="5"/>
  <c r="AW85" i="5"/>
  <c r="AZ84" i="5"/>
  <c r="AY84" i="5"/>
  <c r="AX84" i="5"/>
  <c r="AW84" i="5"/>
  <c r="AZ83" i="5"/>
  <c r="AY83" i="5"/>
  <c r="AX83" i="5"/>
  <c r="AW83" i="5"/>
  <c r="AZ82" i="5"/>
  <c r="AY82" i="5"/>
  <c r="AX82" i="5"/>
  <c r="AW82" i="5"/>
  <c r="AZ81" i="5"/>
  <c r="AY81" i="5"/>
  <c r="AX81" i="5"/>
  <c r="AW81" i="5"/>
  <c r="AZ80" i="5"/>
  <c r="AY80" i="5"/>
  <c r="AX80" i="5"/>
  <c r="AW80" i="5"/>
  <c r="AZ79" i="5"/>
  <c r="AY79" i="5"/>
  <c r="AX79" i="5"/>
  <c r="AW79" i="5"/>
  <c r="AZ78" i="5"/>
  <c r="AY78" i="5"/>
  <c r="AX78" i="5"/>
  <c r="AW78" i="5"/>
  <c r="AZ77" i="5"/>
  <c r="AY77" i="5"/>
  <c r="AX77" i="5"/>
  <c r="AW77" i="5"/>
  <c r="AZ76" i="5"/>
  <c r="AY76" i="5"/>
  <c r="AX76" i="5"/>
  <c r="AW76" i="5"/>
  <c r="AZ75" i="5"/>
  <c r="AY75" i="5"/>
  <c r="AX75" i="5"/>
  <c r="AW75" i="5"/>
  <c r="AZ74" i="5"/>
  <c r="AY74" i="5"/>
  <c r="AX74" i="5"/>
  <c r="AW74" i="5"/>
  <c r="AZ73" i="5"/>
  <c r="AY73" i="5"/>
  <c r="AX73" i="5"/>
  <c r="AW73" i="5"/>
  <c r="AZ72" i="5"/>
  <c r="AY72" i="5"/>
  <c r="AX72" i="5"/>
  <c r="AW72" i="5"/>
  <c r="AZ71" i="5"/>
  <c r="AY71" i="5"/>
  <c r="AX71" i="5"/>
  <c r="AW71" i="5"/>
  <c r="AZ70" i="5"/>
  <c r="AY70" i="5"/>
  <c r="AW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O109" i="2"/>
  <c r="H109" i="2"/>
  <c r="K109" i="2"/>
  <c r="M109" i="2"/>
  <c r="AB109" i="2"/>
  <c r="AA109" i="2"/>
  <c r="Z109" i="2"/>
  <c r="X109" i="2"/>
  <c r="W109" i="2"/>
  <c r="I109" i="2" l="1"/>
  <c r="Y109" i="2"/>
  <c r="AT107" i="5"/>
  <c r="AR107" i="5"/>
  <c r="AP107" i="5"/>
  <c r="AN107" i="5"/>
  <c r="AL107" i="5"/>
  <c r="AJ107" i="5"/>
  <c r="AH107" i="5"/>
  <c r="AF107" i="5"/>
  <c r="AD107" i="5"/>
  <c r="AA108" i="2" l="1"/>
  <c r="Z108" i="2"/>
  <c r="Y108" i="2"/>
  <c r="X108" i="2"/>
  <c r="W108" i="2"/>
  <c r="P108" i="2"/>
  <c r="O108" i="2"/>
  <c r="M108" i="2"/>
  <c r="AB108" i="2" s="1"/>
  <c r="K108" i="2"/>
  <c r="H108" i="2"/>
  <c r="I108" i="2" l="1"/>
  <c r="R24" i="2"/>
  <c r="T24" i="2" s="1"/>
  <c r="M24" i="2"/>
  <c r="M25" i="2" s="1"/>
  <c r="M26" i="2" s="1"/>
  <c r="K24" i="2"/>
  <c r="H24" i="2"/>
  <c r="H25" i="2" s="1"/>
  <c r="H26" i="2" s="1"/>
  <c r="R23" i="2"/>
  <c r="Q23" i="2"/>
  <c r="Q24" i="2" s="1"/>
  <c r="M22" i="2"/>
  <c r="M23" i="2" s="1"/>
  <c r="H22" i="2"/>
  <c r="H23"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98" i="5" l="1"/>
  <c r="D97" i="5"/>
  <c r="AA105" i="2"/>
  <c r="Z105" i="2"/>
  <c r="X105" i="2"/>
  <c r="W105" i="2"/>
  <c r="AA104" i="2"/>
  <c r="Z104" i="2"/>
  <c r="X104" i="2"/>
  <c r="W104" i="2"/>
  <c r="P105" i="2"/>
  <c r="C99" i="5" l="1"/>
  <c r="D98" i="5"/>
  <c r="P104" i="2"/>
  <c r="C100" i="5" l="1"/>
  <c r="D99" i="5"/>
  <c r="AA103" i="2"/>
  <c r="Z103" i="2"/>
  <c r="X103" i="2"/>
  <c r="W103" i="2"/>
  <c r="P103" i="2"/>
  <c r="C101" i="5" l="1"/>
  <c r="D100" i="5"/>
  <c r="AA102" i="2"/>
  <c r="Z102" i="2"/>
  <c r="X102" i="2"/>
  <c r="W102" i="2"/>
  <c r="P102" i="2"/>
  <c r="C102" i="5" l="1"/>
  <c r="D101" i="5"/>
  <c r="AA101" i="2"/>
  <c r="Z101" i="2"/>
  <c r="X101" i="2"/>
  <c r="W101" i="2"/>
  <c r="P101" i="2"/>
  <c r="C103" i="5" l="1"/>
  <c r="D102" i="5"/>
  <c r="AA100" i="2"/>
  <c r="Z100" i="2"/>
  <c r="X100" i="2"/>
  <c r="W100" i="2"/>
  <c r="P100" i="2"/>
  <c r="C104" i="5" l="1"/>
  <c r="D103" i="5"/>
  <c r="P99" i="2"/>
  <c r="AA99" i="2"/>
  <c r="Z99" i="2"/>
  <c r="X99" i="2"/>
  <c r="W99" i="2"/>
  <c r="C105" i="5" l="1"/>
  <c r="D104" i="5"/>
  <c r="P98" i="2"/>
  <c r="AA98" i="2"/>
  <c r="Z98" i="2"/>
  <c r="X98" i="2"/>
  <c r="W98" i="2"/>
  <c r="C106" i="5" l="1"/>
  <c r="D105" i="5"/>
  <c r="AA97" i="2"/>
  <c r="Z97" i="2"/>
  <c r="X97" i="2"/>
  <c r="W97" i="2"/>
  <c r="P97" i="2"/>
  <c r="D106" i="5" l="1"/>
  <c r="C107" i="5"/>
  <c r="AA96" i="2"/>
  <c r="Z96" i="2"/>
  <c r="X96" i="2"/>
  <c r="W96" i="2"/>
  <c r="P96" i="2"/>
  <c r="C108" i="5" l="1"/>
  <c r="D108" i="5" s="1"/>
  <c r="D107" i="5"/>
  <c r="AA95" i="2"/>
  <c r="Z95" i="2"/>
  <c r="X95" i="2"/>
  <c r="W95" i="2"/>
  <c r="P95" i="2"/>
  <c r="AA94" i="2" l="1"/>
  <c r="Z94" i="2"/>
  <c r="X94" i="2"/>
  <c r="W94" i="2"/>
  <c r="P94" i="2"/>
  <c r="P93" i="2" l="1"/>
  <c r="AA93" i="2"/>
  <c r="Z93" i="2"/>
  <c r="X93" i="2"/>
  <c r="W93" i="2"/>
  <c r="AA92" i="2" l="1"/>
  <c r="Z92" i="2"/>
  <c r="X92" i="2"/>
  <c r="W92" i="2"/>
  <c r="P92" i="2"/>
  <c r="P91" i="2" l="1"/>
  <c r="AA91" i="2"/>
  <c r="Z91" i="2"/>
  <c r="X91" i="2"/>
  <c r="W91" i="2"/>
  <c r="P90" i="2" l="1"/>
  <c r="AA90" i="2"/>
  <c r="Z90" i="2"/>
  <c r="X90" i="2"/>
  <c r="W90" i="2"/>
  <c r="P89" i="2" l="1"/>
  <c r="AA89" i="2"/>
  <c r="Z89" i="2"/>
  <c r="X89" i="2"/>
  <c r="W89" i="2"/>
  <c r="AA88" i="2" l="1"/>
  <c r="Z88" i="2"/>
  <c r="X88" i="2"/>
  <c r="W88" i="2"/>
  <c r="P88" i="2"/>
  <c r="P87" i="2" l="1"/>
  <c r="AA87" i="2"/>
  <c r="Z87" i="2"/>
  <c r="X87" i="2"/>
  <c r="W87" i="2"/>
  <c r="AA86" i="2" l="1"/>
  <c r="Z86" i="2"/>
  <c r="X86" i="2"/>
  <c r="W86" i="2"/>
  <c r="P86" i="2"/>
  <c r="P85" i="2" l="1"/>
  <c r="AA85" i="2"/>
  <c r="Z85" i="2"/>
  <c r="X85" i="2"/>
  <c r="W85" i="2"/>
  <c r="P84" i="2" l="1"/>
  <c r="AA84" i="2"/>
  <c r="Z84" i="2"/>
  <c r="X84" i="2"/>
  <c r="W84" i="2"/>
  <c r="AA83" i="2" l="1"/>
  <c r="Z83" i="2"/>
  <c r="X83" i="2"/>
  <c r="P83" i="2"/>
  <c r="W83" i="2"/>
  <c r="P82" i="2" l="1"/>
  <c r="AA82" i="2"/>
  <c r="Z82" i="2"/>
  <c r="X82" i="2"/>
  <c r="W82" i="2"/>
  <c r="AA81" i="2" l="1"/>
  <c r="Z81" i="2"/>
  <c r="X81" i="2"/>
  <c r="W81" i="2"/>
  <c r="P81" i="2"/>
  <c r="P80" i="2" l="1"/>
  <c r="AA80" i="2"/>
  <c r="Z80" i="2"/>
  <c r="X80" i="2"/>
  <c r="W80" i="2"/>
  <c r="P79" i="2" l="1"/>
  <c r="AA79" i="2"/>
  <c r="Z79" i="2"/>
  <c r="X79" i="2"/>
  <c r="W79" i="2"/>
  <c r="P78" i="2" l="1"/>
  <c r="AA78" i="2"/>
  <c r="Z78" i="2"/>
  <c r="X78" i="2"/>
  <c r="W78" i="2"/>
  <c r="P77" i="2" l="1"/>
  <c r="AA77" i="2"/>
  <c r="Z77" i="2"/>
  <c r="X77" i="2"/>
  <c r="W77" i="2"/>
  <c r="P76" i="2" l="1"/>
  <c r="AA76" i="2"/>
  <c r="Z76" i="2"/>
  <c r="X76" i="2"/>
  <c r="W76" i="2"/>
  <c r="P75" i="2" l="1"/>
  <c r="AA75" i="2"/>
  <c r="Z75" i="2"/>
  <c r="X75" i="2"/>
  <c r="W75" i="2"/>
  <c r="P74" i="2" l="1"/>
  <c r="AA74" i="2"/>
  <c r="Z74" i="2"/>
  <c r="X74" i="2"/>
  <c r="W74" i="2"/>
  <c r="P73" i="2" l="1"/>
  <c r="AA73" i="2"/>
  <c r="Z73" i="2"/>
  <c r="X73" i="2"/>
  <c r="W73" i="2"/>
  <c r="P72" i="2" l="1"/>
  <c r="AA72" i="2"/>
  <c r="Z72" i="2"/>
  <c r="X72" i="2"/>
  <c r="W72" i="2"/>
  <c r="P71" i="2" l="1"/>
  <c r="AA71" i="2"/>
  <c r="Z71" i="2"/>
  <c r="X71" i="2"/>
  <c r="W71" i="2"/>
  <c r="P70" i="2" l="1"/>
  <c r="AA70" i="2"/>
  <c r="Z70" i="2"/>
  <c r="X70" i="2"/>
  <c r="W70" i="2"/>
  <c r="P69" i="2" l="1"/>
  <c r="AA69" i="2"/>
  <c r="Z69" i="2"/>
  <c r="X69" i="2"/>
  <c r="W69" i="2"/>
  <c r="P68" i="2" l="1"/>
  <c r="AA68" i="2"/>
  <c r="Z68" i="2"/>
  <c r="X68" i="2"/>
  <c r="W68" i="2"/>
  <c r="P67" i="2" l="1"/>
  <c r="AA67" i="2"/>
  <c r="Z67" i="2"/>
  <c r="X67" i="2"/>
  <c r="W67" i="2"/>
  <c r="P66" i="2" l="1"/>
  <c r="AA66" i="2"/>
  <c r="Z66" i="2"/>
  <c r="X66" i="2"/>
  <c r="W66" i="2"/>
  <c r="P65" i="2" l="1"/>
  <c r="AA65" i="2"/>
  <c r="Z65" i="2"/>
  <c r="X65" i="2"/>
  <c r="W65" i="2"/>
  <c r="P64" i="2" l="1"/>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M78" i="2"/>
  <c r="M79" i="2" s="1"/>
  <c r="AB77" i="2"/>
  <c r="I77" i="2"/>
  <c r="M80" i="2" l="1"/>
  <c r="I79" i="2"/>
  <c r="Y107" i="2"/>
  <c r="AB78" i="2"/>
  <c r="I78" i="2"/>
  <c r="M81" i="2" l="1"/>
  <c r="I80" i="2"/>
  <c r="AB79" i="2"/>
  <c r="M82" i="2" l="1"/>
  <c r="AB81" i="2"/>
  <c r="I81" i="2"/>
  <c r="AB80" i="2"/>
  <c r="M83" i="2" l="1"/>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I106" i="2"/>
  <c r="AB107" i="2" l="1"/>
  <c r="I107" i="2"/>
</calcChain>
</file>

<file path=xl/sharedStrings.xml><?xml version="1.0" encoding="utf-8"?>
<sst xmlns="http://schemas.openxmlformats.org/spreadsheetml/2006/main" count="333" uniqueCount="169">
  <si>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</si>
  <si>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</si>
  <si>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</si>
  <si>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</si>
  <si>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</si>
  <si>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</si>
  <si>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</si>
  <si>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</si>
  <si>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</si>
  <si>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</si>
  <si>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</si>
  <si>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</si>
  <si>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</si>
  <si>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</si>
  <si>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</si>
  <si>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</si>
  <si>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</si>
  <si>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</si>
  <si>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</si>
  <si>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</si>
  <si>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</si>
  <si>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</si>
  <si>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</si>
  <si>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</si>
  <si>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</si>
  <si>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</si>
  <si>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</si>
  <si>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</si>
  <si>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</si>
  <si>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</si>
  <si>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</si>
  <si>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</si>
  <si>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</si>
  <si>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</si>
  <si>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</si>
  <si>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</si>
  <si>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</si>
  <si>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</si>
  <si>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</si>
  <si>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</si>
  <si>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</si>
  <si>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</si>
  <si>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</si>
  <si>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</si>
  <si>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</si>
  <si>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</si>
  <si>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</si>
  <si>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</si>
  <si>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</si>
  <si>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</si>
  <si>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</si>
  <si>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</si>
  <si>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</si>
  <si>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</si>
  <si>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</si>
  <si>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</si>
  <si>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</si>
  <si>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</si>
  <si>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</si>
  <si>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</si>
  <si>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</si>
  <si>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</si>
  <si>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</si>
  <si>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</si>
  <si>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</si>
  <si>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</si>
  <si>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</si>
  <si>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</si>
  <si>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</si>
  <si>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</si>
  <si>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</si>
  <si>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</si>
  <si>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</si>
  <si>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</si>
  <si>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</si>
  <si>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</si>
  <si>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</si>
  <si>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</si>
  <si>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</si>
  <si>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</si>
  <si>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</si>
  <si>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</si>
  <si>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</si>
  <si>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</si>
  <si>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</si>
  <si>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</si>
  <si>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</si>
  <si>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</si>
  <si>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</si>
  <si>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</si>
  <si>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</si>
  <si>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</si>
  <si>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</si>
  <si>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</si>
  <si>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</si>
  <si>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</si>
  <si>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</si>
  <si>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</si>
  <si>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</si>
  <si>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</si>
  <si>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</si>
  <si>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</si>
  <si>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</si>
  <si>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</si>
  <si>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</si>
  <si>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</si>
  <si>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</si>
  <si>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</si>
  <si>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</si>
  <si>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</si>
  <si>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</si>
  <si>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</si>
  <si>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</si>
  <si>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</si>
  <si>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</si>
  <si>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</si>
  <si>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</si>
  <si>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</si>
  <si>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</si>
  <si>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</si>
  <si>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</si>
  <si>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</si>
  <si>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</si>
  <si>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</si>
  <si>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</si>
  <si>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</si>
  <si>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</si>
  <si>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</si>
  <si>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</si>
  <si>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</si>
  <si>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</si>
  <si>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</si>
  <si>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</si>
  <si>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</si>
  <si>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</si>
  <si>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</si>
  <si>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</si>
  <si>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</si>
  <si>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</si>
  <si>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</si>
  <si>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</si>
  <si>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</si>
  <si>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</si>
  <si>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</si>
  <si>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</si>
  <si>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</si>
  <si>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</si>
  <si>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</si>
  <si>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</si>
  <si>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</si>
  <si>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</si>
  <si>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</si>
  <si>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</si>
  <si>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</si>
  <si>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</si>
  <si>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</si>
  <si>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</si>
  <si>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</si>
  <si>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</si>
  <si>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</si>
  <si>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</si>
  <si>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</si>
  <si>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</si>
  <si>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</si>
  <si>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</si>
  <si>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</si>
  <si>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</si>
  <si>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</si>
  <si>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確診数</t>
    <rPh sb="0" eb="2">
      <t>カクシン</t>
    </rPh>
    <rPh sb="2" eb="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</si>
</sst>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国家衛健委発表に基づく感染状況!$W$27:$W$115</c:f>
              <c:numCache>
                <c:formatCode>m"月"d"日"</c:formatCode>
                <c:ptCount val="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国家衛健委発表に基づく感染状況!$X$27:$X$115</c:f>
              <c:numCache>
                <c:formatCode>#,##0_);[Red]\(#,##0\)</c:formatCode>
                <c:ptCount val="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国家衛健委発表に基づく感染状況!$W$27:$W$115</c:f>
              <c:numCache>
                <c:formatCode>m"月"d"日"</c:formatCode>
                <c:ptCount val="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国家衛健委発表に基づく感染状況!$Y$27:$Y$115</c:f>
              <c:numCache>
                <c:formatCode>General</c:formatCode>
                <c:ptCount val="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国家衛健委発表に基づく感染状況!$Z$27:$Z$115</c:f>
              <c:numCache>
                <c:formatCode>m"月"d"日"</c:formatCode>
                <c:ptCount val="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国家衛健委発表に基づく感染状況!$AA$27:$AA$115</c:f>
              <c:numCache>
                <c:formatCode>General</c:formatCode>
                <c:ptCount val="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国家衛健委発表に基づく感染状況!$Z$27:$Z$115</c:f>
              <c:numCache>
                <c:formatCode>m"月"d"日"</c:formatCode>
                <c:ptCount val="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国家衛健委発表に基づく感染状況!$AB$27:$AB$115</c:f>
              <c:numCache>
                <c:formatCode>General</c:formatCode>
                <c:ptCount val="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香港マカオ台湾の患者・海外輸入症例・無症状病原体保有者!$BA$98:$BA$113</c:f>
              <c:numCache>
                <c:formatCode>m"月"d"日"</c:formatCode>
                <c:ptCount val="1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numCache>
            </c:numRef>
          </c:cat>
          <c:val>
            <c:numRef>
              <c:f>香港マカオ台湾の患者・海外輸入症例・無症状病原体保有者!$BB$98:$BB$113</c:f>
              <c:numCache>
                <c:formatCode>General</c:formatCode>
                <c:ptCount val="16"/>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香港マカオ台湾の患者・海外輸入症例・無症状病原体保有者!$BA$98:$BA$113</c:f>
              <c:numCache>
                <c:formatCode>m"月"d"日"</c:formatCode>
                <c:ptCount val="1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numCache>
            </c:numRef>
          </c:cat>
          <c:val>
            <c:numRef>
              <c:f>香港マカオ台湾の患者・海外輸入症例・無症状病原体保有者!$BC$98:$BC$113</c:f>
              <c:numCache>
                <c:formatCode>General</c:formatCode>
                <c:ptCount val="16"/>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香港マカオ台湾の患者・海外輸入症例・無症状病原体保有者!$BD$98:$BD$113</c:f>
              <c:numCache>
                <c:formatCode>m"月"d"日"</c:formatCode>
                <c:ptCount val="1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numCache>
            </c:numRef>
          </c:cat>
          <c:val>
            <c:numRef>
              <c:f>香港マカオ台湾の患者・海外輸入症例・無症状病原体保有者!$BE$98:$BE$113</c:f>
              <c:numCache>
                <c:formatCode>General</c:formatCode>
                <c:ptCount val="16"/>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香港マカオ台湾の患者・海外輸入症例・無症状病原体保有者!$BD$98:$BD$113</c:f>
              <c:numCache>
                <c:formatCode>m"月"d"日"</c:formatCode>
                <c:ptCount val="1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numCache>
            </c:numRef>
          </c:cat>
          <c:val>
            <c:numRef>
              <c:f>香港マカオ台湾の患者・海外輸入症例・無症状病原体保有者!$BF$98:$BF$113</c:f>
              <c:numCache>
                <c:formatCode>General</c:formatCode>
                <c:ptCount val="16"/>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香港マカオ台湾の患者・海外輸入症例・無症状病原体保有者!$AW$70:$AW$113</c:f>
              <c:numCache>
                <c:formatCode>m"月"d"日"</c:formatCode>
                <c:ptCount val="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numCache>
            </c:numRef>
          </c:cat>
          <c:val>
            <c:numRef>
              <c:f>香港マカオ台湾の患者・海外輸入症例・無症状病原体保有者!$AX$70:$AX$113</c:f>
              <c:numCache>
                <c:formatCode>General</c:formatCode>
                <c:ptCount val="4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香港マカオ台湾の患者・海外輸入症例・無症状病原体保有者!$AY$70:$AY$113</c:f>
              <c:numCache>
                <c:formatCode>m"月"d"日"</c:formatCode>
                <c:ptCount val="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numCache>
            </c:numRef>
          </c:cat>
          <c:val>
            <c:numRef>
              <c:f>香港マカオ台湾の患者・海外輸入症例・無症状病原体保有者!$AZ$70:$AZ$113</c:f>
              <c:numCache>
                <c:formatCode>General</c:formatCode>
                <c:ptCount val="4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4"/>
  <sheetViews>
    <sheetView tabSelected="1" workbookViewId="0">
      <pane xSplit="2" ySplit="5" topLeftCell="C108" activePane="bottomRight" state="frozen"/>
      <selection pane="topRight" activeCell="C1" sqref="C1"/>
      <selection pane="bottomLeft" activeCell="A8" sqref="A8"/>
      <selection pane="bottomRight" activeCell="B120" sqref="B12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6" t="s">
        <v>78</v>
      </c>
      <c r="D1" s="236"/>
      <c r="E1" s="236"/>
      <c r="F1" s="236"/>
      <c r="G1" s="236"/>
      <c r="H1" s="236"/>
      <c r="I1" s="236"/>
      <c r="J1" s="236"/>
      <c r="K1" s="236"/>
      <c r="L1" s="236"/>
      <c r="M1" s="236"/>
      <c r="N1" s="236"/>
      <c r="O1" s="236"/>
      <c r="P1" s="87"/>
      <c r="Q1" s="87"/>
      <c r="R1" s="87"/>
      <c r="S1" s="87"/>
      <c r="T1" s="87"/>
      <c r="U1" s="86">
        <v>43936</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3" t="s">
        <v>72</v>
      </c>
      <c r="D4" s="244"/>
      <c r="E4" s="244"/>
      <c r="F4" s="254"/>
      <c r="G4" s="243" t="s">
        <v>68</v>
      </c>
      <c r="H4" s="244"/>
      <c r="I4" s="249" t="s">
        <v>87</v>
      </c>
      <c r="J4" s="245" t="s">
        <v>71</v>
      </c>
      <c r="K4" s="246"/>
      <c r="L4" s="247" t="s">
        <v>70</v>
      </c>
      <c r="M4" s="248"/>
      <c r="N4" s="237" t="s">
        <v>73</v>
      </c>
      <c r="O4" s="238"/>
      <c r="P4" s="251" t="s">
        <v>92</v>
      </c>
      <c r="Q4" s="252"/>
      <c r="R4" s="251" t="s">
        <v>88</v>
      </c>
      <c r="S4" s="252"/>
      <c r="T4" s="253"/>
      <c r="U4" s="239" t="s">
        <v>75</v>
      </c>
    </row>
    <row r="5" spans="2:21" ht="18.5" customHeight="1" thickBot="1" x14ac:dyDescent="0.6">
      <c r="B5" s="63" t="s">
        <v>76</v>
      </c>
      <c r="C5" s="241" t="s">
        <v>69</v>
      </c>
      <c r="D5" s="242"/>
      <c r="E5" s="92" t="s">
        <v>9</v>
      </c>
      <c r="F5" s="71" t="s">
        <v>86</v>
      </c>
      <c r="G5" s="69" t="s">
        <v>69</v>
      </c>
      <c r="H5" s="70" t="s">
        <v>9</v>
      </c>
      <c r="I5" s="250"/>
      <c r="J5" s="69" t="s">
        <v>69</v>
      </c>
      <c r="K5" s="70" t="s">
        <v>74</v>
      </c>
      <c r="L5" s="69" t="s">
        <v>69</v>
      </c>
      <c r="M5" s="70" t="s">
        <v>9</v>
      </c>
      <c r="N5" s="69" t="s">
        <v>69</v>
      </c>
      <c r="O5" s="71" t="s">
        <v>9</v>
      </c>
      <c r="P5" s="88" t="s">
        <v>105</v>
      </c>
      <c r="Q5" s="71" t="s">
        <v>9</v>
      </c>
      <c r="R5" s="120" t="s">
        <v>90</v>
      </c>
      <c r="S5" s="68" t="s">
        <v>91</v>
      </c>
      <c r="T5" s="68" t="s">
        <v>89</v>
      </c>
      <c r="U5" s="240"/>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2"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2"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1" si="481">+B110</f>
        <v>43933</v>
      </c>
      <c r="X110" s="123">
        <f t="shared" ref="X110:X112" si="482">+G110</f>
        <v>108</v>
      </c>
      <c r="Y110" s="98">
        <f t="shared" ref="Y110" si="483">+H110</f>
        <v>82160</v>
      </c>
      <c r="Z110" s="124">
        <f t="shared" ref="Z110:Z111" si="484">+B110</f>
        <v>43933</v>
      </c>
      <c r="AA110" s="98">
        <f t="shared" ref="AA110:AA112"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si="482"/>
        <v>89</v>
      </c>
      <c r="Y111" s="98"/>
      <c r="Z111" s="124">
        <f t="shared" si="484"/>
        <v>43934</v>
      </c>
      <c r="AA111" s="98">
        <f t="shared" si="485"/>
        <v>0</v>
      </c>
      <c r="AB111" s="98"/>
    </row>
    <row r="112" spans="2:28" x14ac:dyDescent="0.55000000000000004">
      <c r="B112" s="77">
        <v>43935</v>
      </c>
      <c r="C112" s="48">
        <v>11</v>
      </c>
      <c r="D112" s="84"/>
      <c r="E112" s="111"/>
      <c r="F112" s="57">
        <v>73</v>
      </c>
      <c r="G112" s="48">
        <v>46</v>
      </c>
      <c r="H112" s="56">
        <f t="shared" ref="H112" si="489">+H111+G112</f>
        <v>82295</v>
      </c>
      <c r="I112" s="56">
        <f t="shared" ref="I112" si="490">+H112-M112-O112</f>
        <v>1137</v>
      </c>
      <c r="J112" s="48">
        <v>-3</v>
      </c>
      <c r="K112" s="56">
        <f t="shared" si="458"/>
        <v>113</v>
      </c>
      <c r="L112" s="48">
        <v>1</v>
      </c>
      <c r="M112" s="56">
        <f t="shared" si="420"/>
        <v>3342</v>
      </c>
      <c r="N112" s="48">
        <v>78</v>
      </c>
      <c r="O112" s="56">
        <f t="shared" ref="O112" si="491">+N112+O111</f>
        <v>77816</v>
      </c>
      <c r="P112" s="112">
        <f t="shared" ref="P112" si="492">+Q112-Q111</f>
        <v>751</v>
      </c>
      <c r="Q112" s="57">
        <v>721295</v>
      </c>
      <c r="R112" s="48">
        <v>1058</v>
      </c>
      <c r="S112" s="119"/>
      <c r="T112" s="57">
        <v>8309</v>
      </c>
      <c r="U112" s="129"/>
      <c r="W112" s="122"/>
      <c r="X112" s="123">
        <f t="shared" si="482"/>
        <v>46</v>
      </c>
      <c r="Y112" s="98"/>
      <c r="Z112" s="124"/>
      <c r="AA112" s="98">
        <f t="shared" si="485"/>
        <v>1</v>
      </c>
      <c r="AB112" s="98"/>
    </row>
    <row r="113" spans="2:28" x14ac:dyDescent="0.55000000000000004">
      <c r="B113" s="77"/>
      <c r="C113" s="48"/>
      <c r="D113" s="84"/>
      <c r="E113" s="61"/>
      <c r="F113" s="57"/>
      <c r="G113" s="48"/>
      <c r="H113" s="55"/>
      <c r="I113" s="55"/>
      <c r="J113" s="48"/>
      <c r="K113" s="55"/>
      <c r="L113" s="48"/>
      <c r="M113" s="55"/>
      <c r="N113" s="48"/>
      <c r="O113" s="57"/>
      <c r="P113" s="93"/>
      <c r="Q113" s="57"/>
      <c r="R113" s="48"/>
      <c r="S113" s="57"/>
      <c r="T113" s="57"/>
      <c r="U113" s="78"/>
      <c r="W113" s="122"/>
      <c r="X113" s="123"/>
      <c r="Y113" s="98"/>
      <c r="Z113" s="124"/>
      <c r="AA113" s="98"/>
      <c r="AB113" s="98"/>
    </row>
    <row r="114" spans="2:28" x14ac:dyDescent="0.55000000000000004">
      <c r="B114" s="77"/>
      <c r="C114" s="59"/>
      <c r="D114" s="49"/>
      <c r="E114" s="61"/>
      <c r="F114" s="60"/>
      <c r="G114" s="59"/>
      <c r="H114" s="61"/>
      <c r="I114" s="55"/>
      <c r="J114" s="59"/>
      <c r="K114" s="61"/>
      <c r="L114" s="59"/>
      <c r="M114" s="61"/>
      <c r="N114" s="48"/>
      <c r="O114" s="60"/>
      <c r="P114" s="125"/>
      <c r="Q114" s="60"/>
      <c r="R114" s="48"/>
      <c r="S114" s="60"/>
      <c r="T114" s="60"/>
      <c r="U114" s="78"/>
    </row>
    <row r="115" spans="2:28" ht="9.5" customHeight="1" thickBot="1" x14ac:dyDescent="0.6">
      <c r="B115" s="66"/>
      <c r="C115" s="79"/>
      <c r="D115" s="80"/>
      <c r="E115" s="82"/>
      <c r="F115" s="96"/>
      <c r="G115" s="79"/>
      <c r="H115" s="82"/>
      <c r="I115" s="82"/>
      <c r="J115" s="79"/>
      <c r="K115" s="82"/>
      <c r="L115" s="79"/>
      <c r="M115" s="82"/>
      <c r="N115" s="83"/>
      <c r="O115" s="81"/>
      <c r="P115" s="95"/>
      <c r="Q115" s="96"/>
      <c r="R115" s="121"/>
      <c r="S115" s="96"/>
      <c r="T115" s="96"/>
      <c r="U115" s="67"/>
    </row>
    <row r="117" spans="2:28" ht="13" customHeight="1" x14ac:dyDescent="0.55000000000000004">
      <c r="E117" s="113"/>
      <c r="F117" s="114"/>
      <c r="G117" s="113" t="s">
        <v>80</v>
      </c>
      <c r="H117" s="114"/>
      <c r="I117" s="114"/>
      <c r="J117" s="114"/>
      <c r="U117" s="72"/>
    </row>
    <row r="118" spans="2:28" ht="13" customHeight="1" x14ac:dyDescent="0.55000000000000004">
      <c r="E118" s="113" t="s">
        <v>98</v>
      </c>
      <c r="F118" s="114"/>
      <c r="G118" s="234" t="s">
        <v>79</v>
      </c>
      <c r="H118" s="235"/>
      <c r="I118" s="113" t="s">
        <v>106</v>
      </c>
      <c r="J118" s="114"/>
    </row>
    <row r="119" spans="2:28" ht="13" customHeight="1" x14ac:dyDescent="0.55000000000000004">
      <c r="B119" s="131"/>
      <c r="E119" s="115" t="s">
        <v>108</v>
      </c>
      <c r="F119" s="114"/>
      <c r="G119" s="116"/>
      <c r="H119" s="116"/>
      <c r="I119" s="113" t="s">
        <v>107</v>
      </c>
      <c r="J119" s="114"/>
    </row>
    <row r="120" spans="2:28" ht="13" customHeight="1" x14ac:dyDescent="0.55000000000000004">
      <c r="E120" s="113" t="s">
        <v>96</v>
      </c>
      <c r="F120" s="114"/>
      <c r="G120" s="113" t="s">
        <v>97</v>
      </c>
      <c r="H120" s="114"/>
      <c r="I120" s="114"/>
      <c r="J120" s="114"/>
    </row>
    <row r="121" spans="2:28" ht="13" customHeight="1" x14ac:dyDescent="0.55000000000000004">
      <c r="E121" s="113" t="s">
        <v>98</v>
      </c>
      <c r="F121" s="114"/>
      <c r="G121" s="113" t="s">
        <v>99</v>
      </c>
      <c r="H121" s="114"/>
      <c r="I121" s="114"/>
      <c r="J121" s="114"/>
    </row>
    <row r="122" spans="2:28" ht="13" customHeight="1" x14ac:dyDescent="0.55000000000000004">
      <c r="E122" s="113" t="s">
        <v>98</v>
      </c>
      <c r="F122" s="114"/>
      <c r="G122" s="113" t="s">
        <v>100</v>
      </c>
      <c r="H122" s="114"/>
      <c r="I122" s="114"/>
      <c r="J122" s="114"/>
    </row>
    <row r="123" spans="2:28" ht="13" customHeight="1" x14ac:dyDescent="0.55000000000000004">
      <c r="E123" s="113" t="s">
        <v>101</v>
      </c>
      <c r="F123" s="114"/>
      <c r="G123" s="113" t="s">
        <v>102</v>
      </c>
      <c r="H123" s="114"/>
      <c r="I123" s="114"/>
      <c r="J123" s="114"/>
    </row>
    <row r="124" spans="2:28" ht="13" customHeight="1" x14ac:dyDescent="0.55000000000000004">
      <c r="E124" s="113" t="s">
        <v>103</v>
      </c>
      <c r="F124" s="114"/>
      <c r="G124" s="113" t="s">
        <v>104</v>
      </c>
      <c r="H124" s="114"/>
      <c r="I124" s="114"/>
      <c r="J124" s="114"/>
    </row>
  </sheetData>
  <mergeCells count="12">
    <mergeCell ref="G118:H11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K117"/>
  <sheetViews>
    <sheetView topLeftCell="A4" zoomScale="96" zoomScaleNormal="96" workbookViewId="0">
      <pane xSplit="1" ySplit="4" topLeftCell="B104" activePane="bottomRight" state="frozen"/>
      <selection activeCell="A4" sqref="A4"/>
      <selection pane="topRight" activeCell="B4" sqref="B4"/>
      <selection pane="bottomLeft" activeCell="A7" sqref="A7"/>
      <selection pane="bottomRight" activeCell="B112" sqref="B11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s>
  <sheetData>
    <row r="1" spans="1:49" x14ac:dyDescent="0.55000000000000004">
      <c r="A1" s="130"/>
      <c r="Z1" s="130"/>
      <c r="AA1" s="130"/>
      <c r="AB1" s="130"/>
      <c r="AC1" s="130"/>
    </row>
    <row r="3" spans="1:49" ht="18.5" thickBot="1" x14ac:dyDescent="0.6"/>
    <row r="4" spans="1:49" ht="18.5" thickBot="1" x14ac:dyDescent="0.6">
      <c r="A4" s="62" t="s">
        <v>3</v>
      </c>
      <c r="B4" s="263" t="s">
        <v>130</v>
      </c>
      <c r="C4" s="264"/>
      <c r="D4" s="264"/>
      <c r="E4" s="264"/>
      <c r="F4" s="264"/>
      <c r="G4" s="264"/>
      <c r="H4" s="264"/>
      <c r="I4" s="264"/>
      <c r="J4" s="264"/>
      <c r="K4" s="265"/>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6" t="s">
        <v>76</v>
      </c>
      <c r="B5" s="270" t="s">
        <v>134</v>
      </c>
      <c r="C5" s="268"/>
      <c r="D5" s="268"/>
      <c r="E5" s="268"/>
      <c r="F5" s="271" t="s">
        <v>135</v>
      </c>
      <c r="G5" s="268" t="s">
        <v>131</v>
      </c>
      <c r="H5" s="268"/>
      <c r="I5" s="268"/>
      <c r="J5" s="268" t="s">
        <v>132</v>
      </c>
      <c r="K5" s="269"/>
      <c r="L5" s="255" t="s">
        <v>69</v>
      </c>
      <c r="M5" s="256"/>
      <c r="N5" s="259" t="s">
        <v>9</v>
      </c>
      <c r="O5" s="260"/>
      <c r="P5" s="295" t="s">
        <v>128</v>
      </c>
      <c r="Q5" s="296"/>
      <c r="R5" s="296"/>
      <c r="S5" s="297"/>
      <c r="T5" s="289" t="s">
        <v>88</v>
      </c>
      <c r="U5" s="290"/>
      <c r="V5" s="290"/>
      <c r="W5" s="290"/>
      <c r="X5" s="291"/>
      <c r="Y5" s="132"/>
      <c r="Z5" s="266" t="s">
        <v>76</v>
      </c>
      <c r="AA5" s="305" t="s">
        <v>161</v>
      </c>
      <c r="AB5" s="306"/>
      <c r="AC5" s="307"/>
      <c r="AD5" s="302" t="s">
        <v>142</v>
      </c>
      <c r="AE5" s="282"/>
      <c r="AF5" s="282"/>
      <c r="AG5" s="282"/>
      <c r="AH5" s="282"/>
      <c r="AI5" s="303"/>
      <c r="AJ5" s="281" t="s">
        <v>143</v>
      </c>
      <c r="AK5" s="282"/>
      <c r="AL5" s="282"/>
      <c r="AM5" s="282"/>
      <c r="AN5" s="282"/>
      <c r="AO5" s="283"/>
      <c r="AP5" s="281" t="s">
        <v>144</v>
      </c>
      <c r="AQ5" s="282"/>
      <c r="AR5" s="282"/>
      <c r="AS5" s="282"/>
      <c r="AT5" s="282"/>
      <c r="AU5" s="287"/>
    </row>
    <row r="6" spans="1:49" ht="18" customHeight="1" x14ac:dyDescent="0.55000000000000004">
      <c r="A6" s="266"/>
      <c r="B6" s="274" t="s">
        <v>148</v>
      </c>
      <c r="C6" s="275"/>
      <c r="D6" s="278" t="s">
        <v>86</v>
      </c>
      <c r="E6" s="276" t="s">
        <v>136</v>
      </c>
      <c r="F6" s="272"/>
      <c r="G6" s="278" t="s">
        <v>133</v>
      </c>
      <c r="H6" s="278" t="s">
        <v>9</v>
      </c>
      <c r="I6" s="278" t="s">
        <v>86</v>
      </c>
      <c r="J6" s="278" t="s">
        <v>133</v>
      </c>
      <c r="K6" s="279" t="s">
        <v>9</v>
      </c>
      <c r="L6" s="257"/>
      <c r="M6" s="258"/>
      <c r="N6" s="261"/>
      <c r="O6" s="262"/>
      <c r="P6" s="298"/>
      <c r="Q6" s="299"/>
      <c r="R6" s="299"/>
      <c r="S6" s="300"/>
      <c r="T6" s="292"/>
      <c r="U6" s="293"/>
      <c r="V6" s="293"/>
      <c r="W6" s="293"/>
      <c r="X6" s="294"/>
      <c r="Y6" s="132"/>
      <c r="Z6" s="266"/>
      <c r="AA6" s="308"/>
      <c r="AB6" s="309"/>
      <c r="AC6" s="310"/>
      <c r="AD6" s="301" t="s">
        <v>141</v>
      </c>
      <c r="AE6" s="285"/>
      <c r="AF6" s="285" t="s">
        <v>140</v>
      </c>
      <c r="AG6" s="285"/>
      <c r="AH6" s="285" t="s">
        <v>132</v>
      </c>
      <c r="AI6" s="304"/>
      <c r="AJ6" s="284" t="s">
        <v>141</v>
      </c>
      <c r="AK6" s="285"/>
      <c r="AL6" s="285" t="s">
        <v>140</v>
      </c>
      <c r="AM6" s="285"/>
      <c r="AN6" s="285" t="s">
        <v>132</v>
      </c>
      <c r="AO6" s="286"/>
      <c r="AP6" s="284" t="s">
        <v>141</v>
      </c>
      <c r="AQ6" s="285"/>
      <c r="AR6" s="285" t="s">
        <v>140</v>
      </c>
      <c r="AS6" s="285"/>
      <c r="AT6" s="285" t="s">
        <v>132</v>
      </c>
      <c r="AU6" s="288"/>
    </row>
    <row r="7" spans="1:49" ht="36.5" thickBot="1" x14ac:dyDescent="0.6">
      <c r="A7" s="267"/>
      <c r="B7" s="142" t="s">
        <v>133</v>
      </c>
      <c r="C7" s="134" t="s">
        <v>9</v>
      </c>
      <c r="D7" s="273"/>
      <c r="E7" s="277"/>
      <c r="F7" s="273"/>
      <c r="G7" s="273"/>
      <c r="H7" s="273"/>
      <c r="I7" s="273"/>
      <c r="J7" s="273"/>
      <c r="K7" s="280"/>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7"/>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47"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47"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47"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47"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47"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47"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47"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47"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47"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47"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47"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row>
    <row r="28" spans="1:47"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row>
    <row r="29" spans="1:47"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row>
    <row r="30" spans="1:47"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4">+AE30+AK30+AQ30</f>
        <v>10</v>
      </c>
      <c r="AB30" s="232">
        <f t="shared" ref="AB30:AB38" si="5">+AG30+AM30+AS30</f>
        <v>0</v>
      </c>
      <c r="AC30" s="233">
        <f t="shared" ref="AC30:AC38" si="6">+AI30+AO30+AU30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row>
    <row r="31" spans="1:47"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4"/>
        <v>10</v>
      </c>
      <c r="AB31" s="232">
        <f t="shared" si="5"/>
        <v>0</v>
      </c>
      <c r="AC31" s="233">
        <f t="shared" si="6"/>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row>
    <row r="32" spans="1:47"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4"/>
        <v>17</v>
      </c>
      <c r="AB32" s="232">
        <f t="shared" si="5"/>
        <v>0</v>
      </c>
      <c r="AC32" s="233">
        <f t="shared" si="6"/>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row>
    <row r="33" spans="1:47"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4"/>
        <v>20</v>
      </c>
      <c r="AB33" s="232">
        <f t="shared" si="5"/>
        <v>0</v>
      </c>
      <c r="AC33" s="233">
        <f t="shared" si="6"/>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row>
    <row r="34" spans="1:47"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4"/>
        <v>23</v>
      </c>
      <c r="AB34" s="232">
        <f t="shared" si="5"/>
        <v>0</v>
      </c>
      <c r="AC34" s="233">
        <f t="shared" si="6"/>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row>
    <row r="35" spans="1:47"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4"/>
        <v>25</v>
      </c>
      <c r="AB35" s="232">
        <f t="shared" si="5"/>
        <v>0</v>
      </c>
      <c r="AC35" s="233">
        <f t="shared" si="6"/>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row>
    <row r="36" spans="1:47"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4"/>
        <v>28</v>
      </c>
      <c r="AB36" s="232">
        <f t="shared" si="5"/>
        <v>0</v>
      </c>
      <c r="AC36" s="233">
        <f t="shared" si="6"/>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row>
    <row r="37" spans="1:47"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4"/>
        <v>30</v>
      </c>
      <c r="AB37" s="232">
        <f t="shared" si="5"/>
        <v>0</v>
      </c>
      <c r="AC37" s="233">
        <f t="shared" si="6"/>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row>
    <row r="38" spans="1:47"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4"/>
        <v>31</v>
      </c>
      <c r="AB38" s="232">
        <f t="shared" si="5"/>
        <v>0</v>
      </c>
      <c r="AC38" s="233">
        <f t="shared" si="6"/>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row>
    <row r="39" spans="1:47"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row>
    <row r="40" spans="1:47"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7">+AE40+AK40+AQ40</f>
        <v>33</v>
      </c>
      <c r="AB40" s="232">
        <f t="shared" ref="AB40:AB42" si="8">+AG40+AM40+AS40</f>
        <v>0</v>
      </c>
      <c r="AC40" s="233">
        <f t="shared" ref="AC40:AC42" si="9">+AI40+AO40+AU40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row>
    <row r="41" spans="1:47"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7"/>
        <v>39</v>
      </c>
      <c r="AB41" s="232">
        <f t="shared" si="8"/>
        <v>0</v>
      </c>
      <c r="AC41" s="233">
        <f t="shared" si="9"/>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row>
    <row r="42" spans="1:47"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7"/>
        <v>42</v>
      </c>
      <c r="AB42" s="232">
        <f t="shared" si="8"/>
        <v>0</v>
      </c>
      <c r="AC42" s="233">
        <f t="shared" si="9"/>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row>
    <row r="43" spans="1:47"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10">+AS43-AS42</f>
        <v>1</v>
      </c>
      <c r="AS43" s="148">
        <v>1</v>
      </c>
      <c r="AT43" s="136"/>
      <c r="AU43" s="140"/>
    </row>
    <row r="44" spans="1:47"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11">+AE44+AK44+AQ44</f>
        <v>52</v>
      </c>
      <c r="AB44" s="232">
        <f t="shared" ref="AB44:AB50" si="12">+AG44+AM44+AS44</f>
        <v>2</v>
      </c>
      <c r="AC44" s="233">
        <f t="shared" ref="AC44:AC50" si="13">+AI44+AO44+AU44</f>
        <v>1</v>
      </c>
      <c r="AD44" s="160">
        <f>+AE44-AE43</f>
        <v>2</v>
      </c>
      <c r="AE44" s="148">
        <v>26</v>
      </c>
      <c r="AF44" s="136"/>
      <c r="AG44" s="148"/>
      <c r="AH44" s="156">
        <f t="shared" ref="AF44:AH52" si="14">+AI44-AI43</f>
        <v>0</v>
      </c>
      <c r="AI44" s="42">
        <v>1</v>
      </c>
      <c r="AJ44" s="159">
        <f t="shared" si="2"/>
        <v>0</v>
      </c>
      <c r="AK44" s="148">
        <v>10</v>
      </c>
      <c r="AL44" s="156">
        <f t="shared" ref="AL44:AL69" si="15">+AM44-AM43</f>
        <v>0</v>
      </c>
      <c r="AM44" s="148">
        <v>1</v>
      </c>
      <c r="AN44" s="136"/>
      <c r="AO44" s="47"/>
      <c r="AP44" s="159">
        <f t="shared" si="3"/>
        <v>0</v>
      </c>
      <c r="AQ44" s="148">
        <v>16</v>
      </c>
      <c r="AR44" s="156">
        <f t="shared" si="10"/>
        <v>0</v>
      </c>
      <c r="AS44" s="148">
        <v>1</v>
      </c>
      <c r="AT44" s="136"/>
      <c r="AU44" s="140"/>
    </row>
    <row r="45" spans="1:47"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11"/>
        <v>53</v>
      </c>
      <c r="AB45" s="232">
        <f t="shared" si="12"/>
        <v>2</v>
      </c>
      <c r="AC45" s="233">
        <f t="shared" si="13"/>
        <v>1</v>
      </c>
      <c r="AD45" s="160">
        <f t="shared" ref="AD45:AD51" si="16">+AE45-AE44</f>
        <v>0</v>
      </c>
      <c r="AE45" s="148">
        <v>26</v>
      </c>
      <c r="AF45" s="136"/>
      <c r="AG45" s="148"/>
      <c r="AH45" s="156">
        <f t="shared" si="14"/>
        <v>0</v>
      </c>
      <c r="AI45" s="42">
        <v>1</v>
      </c>
      <c r="AJ45" s="159">
        <f t="shared" si="2"/>
        <v>0</v>
      </c>
      <c r="AK45" s="148">
        <v>10</v>
      </c>
      <c r="AL45" s="156">
        <f t="shared" si="15"/>
        <v>0</v>
      </c>
      <c r="AM45" s="148">
        <v>1</v>
      </c>
      <c r="AN45" s="136"/>
      <c r="AO45" s="47"/>
      <c r="AP45" s="159">
        <f t="shared" si="3"/>
        <v>1</v>
      </c>
      <c r="AQ45" s="148">
        <v>17</v>
      </c>
      <c r="AR45" s="156">
        <f t="shared" si="10"/>
        <v>0</v>
      </c>
      <c r="AS45" s="148">
        <v>1</v>
      </c>
      <c r="AT45" s="136"/>
      <c r="AU45" s="140"/>
    </row>
    <row r="46" spans="1:47"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11"/>
        <v>64</v>
      </c>
      <c r="AB46" s="232">
        <f t="shared" si="12"/>
        <v>2</v>
      </c>
      <c r="AC46" s="233">
        <f t="shared" si="13"/>
        <v>1</v>
      </c>
      <c r="AD46" s="160">
        <f t="shared" si="16"/>
        <v>10</v>
      </c>
      <c r="AE46" s="148">
        <v>36</v>
      </c>
      <c r="AF46" s="136"/>
      <c r="AG46" s="148"/>
      <c r="AH46" s="156">
        <f t="shared" si="14"/>
        <v>0</v>
      </c>
      <c r="AI46" s="42">
        <v>1</v>
      </c>
      <c r="AJ46" s="159">
        <f t="shared" si="2"/>
        <v>0</v>
      </c>
      <c r="AK46" s="148">
        <v>10</v>
      </c>
      <c r="AL46" s="156">
        <f t="shared" si="15"/>
        <v>0</v>
      </c>
      <c r="AM46" s="148">
        <v>1</v>
      </c>
      <c r="AN46" s="136"/>
      <c r="AO46" s="47"/>
      <c r="AP46" s="159">
        <f t="shared" si="3"/>
        <v>1</v>
      </c>
      <c r="AQ46" s="148">
        <v>18</v>
      </c>
      <c r="AR46" s="156">
        <f t="shared" si="10"/>
        <v>0</v>
      </c>
      <c r="AS46" s="148">
        <v>1</v>
      </c>
      <c r="AT46" s="136"/>
      <c r="AU46" s="140"/>
    </row>
    <row r="47" spans="1:47"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11"/>
        <v>70</v>
      </c>
      <c r="AB47" s="232">
        <f t="shared" si="12"/>
        <v>2</v>
      </c>
      <c r="AC47" s="233">
        <f t="shared" si="13"/>
        <v>1</v>
      </c>
      <c r="AD47" s="160">
        <f t="shared" si="16"/>
        <v>6</v>
      </c>
      <c r="AE47" s="148">
        <v>42</v>
      </c>
      <c r="AF47" s="136"/>
      <c r="AG47" s="148"/>
      <c r="AH47" s="156">
        <f t="shared" si="14"/>
        <v>0</v>
      </c>
      <c r="AI47" s="42">
        <v>1</v>
      </c>
      <c r="AJ47" s="159">
        <f t="shared" si="2"/>
        <v>0</v>
      </c>
      <c r="AK47" s="148">
        <v>10</v>
      </c>
      <c r="AL47" s="156">
        <f t="shared" si="15"/>
        <v>0</v>
      </c>
      <c r="AM47" s="148">
        <v>1</v>
      </c>
      <c r="AN47" s="136"/>
      <c r="AO47" s="47"/>
      <c r="AP47" s="159">
        <f t="shared" si="3"/>
        <v>0</v>
      </c>
      <c r="AQ47" s="148">
        <v>18</v>
      </c>
      <c r="AR47" s="156">
        <f t="shared" si="10"/>
        <v>0</v>
      </c>
      <c r="AS47" s="148">
        <v>1</v>
      </c>
      <c r="AT47" s="136"/>
      <c r="AU47" s="140"/>
    </row>
    <row r="48" spans="1:47"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11"/>
        <v>77</v>
      </c>
      <c r="AB48" s="232">
        <f t="shared" si="12"/>
        <v>2</v>
      </c>
      <c r="AC48" s="233">
        <f t="shared" si="13"/>
        <v>1</v>
      </c>
      <c r="AD48" s="160">
        <f t="shared" si="16"/>
        <v>7</v>
      </c>
      <c r="AE48" s="148">
        <v>49</v>
      </c>
      <c r="AF48" s="136"/>
      <c r="AG48" s="148"/>
      <c r="AH48" s="156">
        <f t="shared" si="14"/>
        <v>0</v>
      </c>
      <c r="AI48" s="42">
        <v>1</v>
      </c>
      <c r="AJ48" s="159">
        <f t="shared" si="2"/>
        <v>0</v>
      </c>
      <c r="AK48" s="148">
        <v>10</v>
      </c>
      <c r="AL48" s="156">
        <f t="shared" si="15"/>
        <v>0</v>
      </c>
      <c r="AM48" s="148">
        <v>1</v>
      </c>
      <c r="AN48" s="136"/>
      <c r="AO48" s="47"/>
      <c r="AP48" s="159">
        <f t="shared" si="3"/>
        <v>0</v>
      </c>
      <c r="AQ48" s="148">
        <v>18</v>
      </c>
      <c r="AR48" s="156">
        <f t="shared" si="10"/>
        <v>0</v>
      </c>
      <c r="AS48" s="148">
        <v>1</v>
      </c>
      <c r="AT48" s="136"/>
      <c r="AU48" s="140"/>
    </row>
    <row r="49" spans="1:47"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11"/>
        <v>81</v>
      </c>
      <c r="AB49" s="232">
        <f t="shared" si="12"/>
        <v>5</v>
      </c>
      <c r="AC49" s="233">
        <f t="shared" si="13"/>
        <v>1</v>
      </c>
      <c r="AD49" s="160">
        <f t="shared" si="16"/>
        <v>4</v>
      </c>
      <c r="AE49" s="148">
        <v>53</v>
      </c>
      <c r="AF49" s="156">
        <f t="shared" si="14"/>
        <v>1</v>
      </c>
      <c r="AG49" s="148">
        <v>1</v>
      </c>
      <c r="AH49" s="156">
        <f t="shared" si="14"/>
        <v>0</v>
      </c>
      <c r="AI49" s="42">
        <v>1</v>
      </c>
      <c r="AJ49" s="159">
        <f t="shared" si="2"/>
        <v>0</v>
      </c>
      <c r="AK49" s="148">
        <v>10</v>
      </c>
      <c r="AL49" s="156">
        <f t="shared" si="15"/>
        <v>2</v>
      </c>
      <c r="AM49" s="148">
        <v>3</v>
      </c>
      <c r="AN49" s="136"/>
      <c r="AO49" s="47"/>
      <c r="AP49" s="159">
        <f t="shared" si="3"/>
        <v>0</v>
      </c>
      <c r="AQ49" s="148">
        <v>18</v>
      </c>
      <c r="AR49" s="156">
        <f t="shared" si="10"/>
        <v>0</v>
      </c>
      <c r="AS49" s="148">
        <v>1</v>
      </c>
      <c r="AT49" s="136"/>
      <c r="AU49" s="140"/>
    </row>
    <row r="50" spans="1:47"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11"/>
        <v>81</v>
      </c>
      <c r="AB50" s="232">
        <f t="shared" si="12"/>
        <v>5</v>
      </c>
      <c r="AC50" s="233">
        <f t="shared" si="13"/>
        <v>1</v>
      </c>
      <c r="AD50" s="160">
        <f t="shared" si="16"/>
        <v>0</v>
      </c>
      <c r="AE50" s="148">
        <v>53</v>
      </c>
      <c r="AF50" s="156">
        <f t="shared" si="14"/>
        <v>0</v>
      </c>
      <c r="AG50" s="148">
        <v>1</v>
      </c>
      <c r="AH50" s="156">
        <f t="shared" si="14"/>
        <v>0</v>
      </c>
      <c r="AI50" s="42">
        <v>1</v>
      </c>
      <c r="AJ50" s="159">
        <f t="shared" si="2"/>
        <v>0</v>
      </c>
      <c r="AK50" s="148">
        <v>10</v>
      </c>
      <c r="AL50" s="156">
        <f t="shared" si="15"/>
        <v>0</v>
      </c>
      <c r="AM50" s="148">
        <v>3</v>
      </c>
      <c r="AN50" s="136"/>
      <c r="AO50" s="158"/>
      <c r="AP50" s="159">
        <f t="shared" si="3"/>
        <v>0</v>
      </c>
      <c r="AQ50" s="148">
        <v>18</v>
      </c>
      <c r="AR50" s="156">
        <f t="shared" si="10"/>
        <v>0</v>
      </c>
      <c r="AS50" s="148">
        <v>1</v>
      </c>
      <c r="AT50" s="136"/>
      <c r="AU50" s="140"/>
    </row>
    <row r="51" spans="1:47"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16"/>
        <v>3</v>
      </c>
      <c r="AE51" s="148">
        <v>56</v>
      </c>
      <c r="AF51" s="156">
        <f t="shared" si="14"/>
        <v>0</v>
      </c>
      <c r="AG51" s="148">
        <v>1</v>
      </c>
      <c r="AH51" s="156">
        <f t="shared" si="14"/>
        <v>0</v>
      </c>
      <c r="AI51" s="42">
        <v>1</v>
      </c>
      <c r="AJ51" s="159">
        <f t="shared" si="2"/>
        <v>0</v>
      </c>
      <c r="AK51" s="148">
        <v>10</v>
      </c>
      <c r="AL51" s="156">
        <f t="shared" si="15"/>
        <v>0</v>
      </c>
      <c r="AM51" s="148">
        <v>3</v>
      </c>
      <c r="AN51" s="136"/>
      <c r="AO51" s="158"/>
      <c r="AP51" s="159">
        <f t="shared" si="3"/>
        <v>0</v>
      </c>
      <c r="AQ51" s="148">
        <v>18</v>
      </c>
      <c r="AR51" s="156">
        <f t="shared" si="10"/>
        <v>0</v>
      </c>
      <c r="AS51" s="148">
        <v>1</v>
      </c>
      <c r="AT51" s="136"/>
      <c r="AU51" s="140"/>
    </row>
    <row r="52" spans="1:47"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17">+AE52+AK52+AQ52</f>
        <v>84</v>
      </c>
      <c r="AB52" s="232">
        <f t="shared" ref="AB52:AB60" si="18">+AG52+AM52+AS52</f>
        <v>6</v>
      </c>
      <c r="AC52" s="233">
        <f t="shared" ref="AC52:AC60" si="19">+AI52+AO52+AU52</f>
        <v>1</v>
      </c>
      <c r="AD52" s="160">
        <f t="shared" ref="AD52:AD66" si="20">+AE52-AE51</f>
        <v>0</v>
      </c>
      <c r="AE52" s="148">
        <v>56</v>
      </c>
      <c r="AF52" s="156">
        <f t="shared" si="14"/>
        <v>0</v>
      </c>
      <c r="AG52" s="148">
        <v>1</v>
      </c>
      <c r="AH52" s="156">
        <f t="shared" si="14"/>
        <v>0</v>
      </c>
      <c r="AI52" s="42">
        <v>1</v>
      </c>
      <c r="AJ52" s="159">
        <f t="shared" si="2"/>
        <v>0</v>
      </c>
      <c r="AK52" s="148">
        <v>10</v>
      </c>
      <c r="AL52" s="156">
        <f t="shared" si="15"/>
        <v>0</v>
      </c>
      <c r="AM52" s="148">
        <v>3</v>
      </c>
      <c r="AN52" s="136"/>
      <c r="AO52" s="158"/>
      <c r="AP52" s="159">
        <f t="shared" si="3"/>
        <v>0</v>
      </c>
      <c r="AQ52" s="148">
        <v>18</v>
      </c>
      <c r="AR52" s="156">
        <f t="shared" si="10"/>
        <v>1</v>
      </c>
      <c r="AS52" s="148">
        <v>2</v>
      </c>
      <c r="AT52" s="136"/>
      <c r="AU52" s="140"/>
    </row>
    <row r="53" spans="1:47"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17"/>
        <v>87</v>
      </c>
      <c r="AB53" s="232">
        <f t="shared" si="18"/>
        <v>8</v>
      </c>
      <c r="AC53" s="233">
        <f t="shared" si="19"/>
        <v>2</v>
      </c>
      <c r="AD53" s="160">
        <f t="shared" si="20"/>
        <v>1</v>
      </c>
      <c r="AE53" s="148">
        <v>57</v>
      </c>
      <c r="AF53" s="156">
        <f t="shared" ref="AF53" si="21">+AG53-AG52</f>
        <v>0</v>
      </c>
      <c r="AG53" s="148">
        <v>1</v>
      </c>
      <c r="AH53" s="156">
        <f t="shared" ref="AH53" si="22">+AI53-AI52</f>
        <v>0</v>
      </c>
      <c r="AI53" s="42">
        <v>1</v>
      </c>
      <c r="AJ53" s="159">
        <f t="shared" si="2"/>
        <v>0</v>
      </c>
      <c r="AK53" s="148">
        <v>10</v>
      </c>
      <c r="AL53" s="156">
        <f t="shared" si="15"/>
        <v>2</v>
      </c>
      <c r="AM53" s="148">
        <v>5</v>
      </c>
      <c r="AN53" s="136"/>
      <c r="AO53" s="158"/>
      <c r="AP53" s="159">
        <f t="shared" si="3"/>
        <v>2</v>
      </c>
      <c r="AQ53" s="148">
        <v>20</v>
      </c>
      <c r="AR53" s="156">
        <f t="shared" si="10"/>
        <v>0</v>
      </c>
      <c r="AS53" s="148">
        <v>2</v>
      </c>
      <c r="AT53" s="156">
        <f>+AU53-AU52</f>
        <v>1</v>
      </c>
      <c r="AU53" s="149">
        <v>1</v>
      </c>
    </row>
    <row r="54" spans="1:47"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17"/>
        <v>92</v>
      </c>
      <c r="AB54" s="232">
        <f t="shared" si="18"/>
        <v>9</v>
      </c>
      <c r="AC54" s="233">
        <f t="shared" si="19"/>
        <v>2</v>
      </c>
      <c r="AD54" s="160">
        <f t="shared" si="20"/>
        <v>3</v>
      </c>
      <c r="AE54" s="148">
        <v>60</v>
      </c>
      <c r="AF54" s="156">
        <f t="shared" ref="AF54" si="23">+AG54-AG53</f>
        <v>1</v>
      </c>
      <c r="AG54" s="148">
        <v>2</v>
      </c>
      <c r="AH54" s="156">
        <f t="shared" ref="AH54" si="24">+AI54-AI53</f>
        <v>0</v>
      </c>
      <c r="AI54" s="42">
        <v>1</v>
      </c>
      <c r="AJ54" s="159">
        <f t="shared" si="2"/>
        <v>0</v>
      </c>
      <c r="AK54" s="148">
        <v>10</v>
      </c>
      <c r="AL54" s="156">
        <f t="shared" si="15"/>
        <v>0</v>
      </c>
      <c r="AM54" s="148">
        <v>5</v>
      </c>
      <c r="AN54" s="136"/>
      <c r="AO54" s="158"/>
      <c r="AP54" s="159">
        <f t="shared" si="3"/>
        <v>2</v>
      </c>
      <c r="AQ54" s="148">
        <v>22</v>
      </c>
      <c r="AR54" s="156">
        <f t="shared" si="10"/>
        <v>0</v>
      </c>
      <c r="AS54" s="148">
        <v>2</v>
      </c>
      <c r="AT54" s="156">
        <f>+AU54-AU53</f>
        <v>0</v>
      </c>
      <c r="AU54" s="149">
        <v>1</v>
      </c>
    </row>
    <row r="55" spans="1:47"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17"/>
        <v>94</v>
      </c>
      <c r="AB55" s="232">
        <f t="shared" si="18"/>
        <v>11</v>
      </c>
      <c r="AC55" s="233">
        <f t="shared" si="19"/>
        <v>2</v>
      </c>
      <c r="AD55" s="160">
        <f t="shared" si="20"/>
        <v>2</v>
      </c>
      <c r="AE55" s="148">
        <v>62</v>
      </c>
      <c r="AF55" s="156">
        <f t="shared" ref="AF55" si="25">+AG55-AG54</f>
        <v>2</v>
      </c>
      <c r="AG55" s="148">
        <v>4</v>
      </c>
      <c r="AH55" s="156">
        <f t="shared" ref="AH55" si="26">+AI55-AI54</f>
        <v>0</v>
      </c>
      <c r="AI55" s="42">
        <v>1</v>
      </c>
      <c r="AJ55" s="159">
        <f t="shared" si="2"/>
        <v>0</v>
      </c>
      <c r="AK55" s="148">
        <v>10</v>
      </c>
      <c r="AL55" s="156">
        <f t="shared" si="15"/>
        <v>0</v>
      </c>
      <c r="AM55" s="148">
        <v>5</v>
      </c>
      <c r="AN55" s="136"/>
      <c r="AO55" s="158"/>
      <c r="AP55" s="159">
        <f t="shared" si="3"/>
        <v>0</v>
      </c>
      <c r="AQ55" s="148">
        <v>22</v>
      </c>
      <c r="AR55" s="156">
        <f t="shared" ref="AR55:AR60" si="27">+AS55-AS54</f>
        <v>0</v>
      </c>
      <c r="AS55" s="148">
        <v>2</v>
      </c>
      <c r="AT55" s="156">
        <f t="shared" ref="AP55:AT66" si="28">+AU55-AU54</f>
        <v>0</v>
      </c>
      <c r="AU55" s="149">
        <v>1</v>
      </c>
    </row>
    <row r="56" spans="1:47"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17"/>
        <v>99</v>
      </c>
      <c r="AB56" s="232">
        <f t="shared" si="18"/>
        <v>13</v>
      </c>
      <c r="AC56" s="233">
        <f t="shared" si="19"/>
        <v>3</v>
      </c>
      <c r="AD56" s="160">
        <f t="shared" si="20"/>
        <v>3</v>
      </c>
      <c r="AE56" s="148">
        <v>65</v>
      </c>
      <c r="AF56" s="156">
        <f t="shared" ref="AF56" si="29">+AG56-AG55</f>
        <v>1</v>
      </c>
      <c r="AG56" s="148">
        <v>5</v>
      </c>
      <c r="AH56" s="156">
        <f t="shared" ref="AH56" si="30">+AI56-AI55</f>
        <v>1</v>
      </c>
      <c r="AI56" s="42">
        <v>2</v>
      </c>
      <c r="AJ56" s="159">
        <f t="shared" si="2"/>
        <v>0</v>
      </c>
      <c r="AK56" s="148">
        <v>10</v>
      </c>
      <c r="AL56" s="156">
        <f t="shared" si="15"/>
        <v>1</v>
      </c>
      <c r="AM56" s="148">
        <v>6</v>
      </c>
      <c r="AN56" s="136"/>
      <c r="AO56" s="158"/>
      <c r="AP56" s="159">
        <f t="shared" si="3"/>
        <v>2</v>
      </c>
      <c r="AQ56" s="148">
        <v>24</v>
      </c>
      <c r="AR56" s="156">
        <f t="shared" si="27"/>
        <v>0</v>
      </c>
      <c r="AS56" s="148">
        <v>2</v>
      </c>
      <c r="AT56" s="156">
        <f t="shared" si="28"/>
        <v>0</v>
      </c>
      <c r="AU56" s="149">
        <v>1</v>
      </c>
    </row>
    <row r="57" spans="1:47"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17"/>
        <v>102</v>
      </c>
      <c r="AB57" s="232">
        <f t="shared" si="18"/>
        <v>13</v>
      </c>
      <c r="AC57" s="233">
        <f t="shared" si="19"/>
        <v>3</v>
      </c>
      <c r="AD57" s="160">
        <f t="shared" si="20"/>
        <v>3</v>
      </c>
      <c r="AE57" s="148">
        <v>68</v>
      </c>
      <c r="AF57" s="156">
        <f t="shared" ref="AF57" si="31">+AG57-AG56</f>
        <v>0</v>
      </c>
      <c r="AG57" s="148">
        <v>5</v>
      </c>
      <c r="AH57" s="156">
        <f t="shared" ref="AH57" si="32">+AI57-AI56</f>
        <v>0</v>
      </c>
      <c r="AI57" s="42">
        <v>2</v>
      </c>
      <c r="AJ57" s="159">
        <f t="shared" si="2"/>
        <v>0</v>
      </c>
      <c r="AK57" s="148">
        <v>10</v>
      </c>
      <c r="AL57" s="156">
        <f t="shared" si="15"/>
        <v>0</v>
      </c>
      <c r="AM57" s="148">
        <v>6</v>
      </c>
      <c r="AN57" s="136"/>
      <c r="AO57" s="158"/>
      <c r="AP57" s="159">
        <f t="shared" si="3"/>
        <v>0</v>
      </c>
      <c r="AQ57" s="148">
        <v>24</v>
      </c>
      <c r="AR57" s="156">
        <f t="shared" si="27"/>
        <v>0</v>
      </c>
      <c r="AS57" s="148">
        <v>2</v>
      </c>
      <c r="AT57" s="156">
        <f t="shared" si="28"/>
        <v>0</v>
      </c>
      <c r="AU57" s="149">
        <v>1</v>
      </c>
    </row>
    <row r="58" spans="1:47"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17"/>
        <v>104</v>
      </c>
      <c r="AB58" s="232">
        <f t="shared" si="18"/>
        <v>14</v>
      </c>
      <c r="AC58" s="233">
        <f t="shared" si="19"/>
        <v>3</v>
      </c>
      <c r="AD58" s="160">
        <f t="shared" si="20"/>
        <v>0</v>
      </c>
      <c r="AE58" s="148">
        <v>68</v>
      </c>
      <c r="AF58" s="156">
        <f t="shared" ref="AF58" si="33">+AG58-AG57</f>
        <v>1</v>
      </c>
      <c r="AG58" s="148">
        <v>6</v>
      </c>
      <c r="AH58" s="156">
        <f t="shared" ref="AH58" si="34">+AI58-AI57</f>
        <v>0</v>
      </c>
      <c r="AI58" s="42">
        <v>2</v>
      </c>
      <c r="AJ58" s="159">
        <f t="shared" si="2"/>
        <v>0</v>
      </c>
      <c r="AK58" s="148">
        <v>10</v>
      </c>
      <c r="AL58" s="156">
        <f t="shared" si="15"/>
        <v>0</v>
      </c>
      <c r="AM58" s="148">
        <v>6</v>
      </c>
      <c r="AN58" s="136"/>
      <c r="AO58" s="158"/>
      <c r="AP58" s="159">
        <f t="shared" si="3"/>
        <v>2</v>
      </c>
      <c r="AQ58" s="148">
        <v>26</v>
      </c>
      <c r="AR58" s="156">
        <f t="shared" si="27"/>
        <v>0</v>
      </c>
      <c r="AS58" s="148">
        <v>2</v>
      </c>
      <c r="AT58" s="156">
        <f t="shared" si="28"/>
        <v>0</v>
      </c>
      <c r="AU58" s="149">
        <v>1</v>
      </c>
    </row>
    <row r="59" spans="1:47"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17"/>
        <v>105</v>
      </c>
      <c r="AB59" s="232">
        <f t="shared" si="18"/>
        <v>19</v>
      </c>
      <c r="AC59" s="233">
        <f t="shared" si="19"/>
        <v>3</v>
      </c>
      <c r="AD59" s="160">
        <f t="shared" si="20"/>
        <v>1</v>
      </c>
      <c r="AE59" s="148">
        <v>69</v>
      </c>
      <c r="AF59" s="156">
        <f t="shared" ref="AF59:AF69" si="35">+AG59-AG58</f>
        <v>5</v>
      </c>
      <c r="AG59" s="148">
        <v>11</v>
      </c>
      <c r="AH59" s="156">
        <f t="shared" ref="AH59" si="36">+AI59-AI58</f>
        <v>0</v>
      </c>
      <c r="AI59" s="42">
        <v>2</v>
      </c>
      <c r="AJ59" s="159">
        <f t="shared" si="2"/>
        <v>0</v>
      </c>
      <c r="AK59" s="148">
        <v>10</v>
      </c>
      <c r="AL59" s="156">
        <f t="shared" si="15"/>
        <v>0</v>
      </c>
      <c r="AM59" s="148">
        <v>6</v>
      </c>
      <c r="AN59" s="136"/>
      <c r="AO59" s="158"/>
      <c r="AP59" s="159">
        <f t="shared" si="3"/>
        <v>0</v>
      </c>
      <c r="AQ59" s="148">
        <v>26</v>
      </c>
      <c r="AR59" s="156">
        <f t="shared" si="27"/>
        <v>0</v>
      </c>
      <c r="AS59" s="148">
        <v>2</v>
      </c>
      <c r="AT59" s="156">
        <f t="shared" si="28"/>
        <v>0</v>
      </c>
      <c r="AU59" s="149">
        <v>1</v>
      </c>
    </row>
    <row r="60" spans="1:47"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17"/>
        <v>112</v>
      </c>
      <c r="AB60" s="232">
        <f t="shared" si="18"/>
        <v>20</v>
      </c>
      <c r="AC60" s="233">
        <f t="shared" si="19"/>
        <v>3</v>
      </c>
      <c r="AD60" s="160">
        <f t="shared" si="20"/>
        <v>5</v>
      </c>
      <c r="AE60" s="148">
        <v>74</v>
      </c>
      <c r="AF60" s="156">
        <f t="shared" si="35"/>
        <v>1</v>
      </c>
      <c r="AG60" s="148">
        <v>12</v>
      </c>
      <c r="AH60" s="156">
        <f t="shared" ref="AH60:AH69" si="37">+AI60-AI59</f>
        <v>0</v>
      </c>
      <c r="AI60" s="42">
        <v>2</v>
      </c>
      <c r="AJ60" s="159">
        <f t="shared" si="2"/>
        <v>0</v>
      </c>
      <c r="AK60" s="148">
        <v>10</v>
      </c>
      <c r="AL60" s="156">
        <f t="shared" si="15"/>
        <v>0</v>
      </c>
      <c r="AM60" s="148">
        <v>6</v>
      </c>
      <c r="AN60" s="136"/>
      <c r="AO60" s="158"/>
      <c r="AP60" s="159">
        <f t="shared" si="3"/>
        <v>2</v>
      </c>
      <c r="AQ60" s="148">
        <v>28</v>
      </c>
      <c r="AR60" s="156">
        <f t="shared" si="27"/>
        <v>0</v>
      </c>
      <c r="AS60" s="148">
        <v>2</v>
      </c>
      <c r="AT60" s="156">
        <f t="shared" si="28"/>
        <v>0</v>
      </c>
      <c r="AU60" s="149">
        <v>1</v>
      </c>
    </row>
    <row r="61" spans="1:47"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20"/>
        <v>7</v>
      </c>
      <c r="AE61" s="148">
        <v>81</v>
      </c>
      <c r="AF61" s="156">
        <f t="shared" si="35"/>
        <v>7</v>
      </c>
      <c r="AG61" s="148">
        <v>19</v>
      </c>
      <c r="AH61" s="156">
        <f t="shared" si="37"/>
        <v>0</v>
      </c>
      <c r="AI61" s="42">
        <v>2</v>
      </c>
      <c r="AJ61" s="159">
        <f t="shared" si="2"/>
        <v>0</v>
      </c>
      <c r="AK61" s="148">
        <v>10</v>
      </c>
      <c r="AL61" s="156">
        <f t="shared" si="15"/>
        <v>0</v>
      </c>
      <c r="AM61" s="148">
        <v>6</v>
      </c>
      <c r="AN61" s="136"/>
      <c r="AO61" s="158"/>
      <c r="AP61" s="159">
        <f t="shared" si="3"/>
        <v>2</v>
      </c>
      <c r="AQ61" s="148">
        <v>30</v>
      </c>
      <c r="AR61" s="156">
        <f t="shared" si="28"/>
        <v>3</v>
      </c>
      <c r="AS61" s="148">
        <v>5</v>
      </c>
      <c r="AT61" s="156">
        <f t="shared" si="28"/>
        <v>0</v>
      </c>
      <c r="AU61" s="149">
        <v>1</v>
      </c>
    </row>
    <row r="62" spans="1:47"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38">+AE62+AK62+AQ62</f>
        <v>126</v>
      </c>
      <c r="AB62" s="232">
        <f t="shared" ref="AB62:AB64" si="39">+AG62+AM62+AS62</f>
        <v>30</v>
      </c>
      <c r="AC62" s="233">
        <f t="shared" ref="AC62:AC64" si="40">+AI62+AO62+AU62</f>
        <v>3</v>
      </c>
      <c r="AD62" s="160">
        <f t="shared" si="20"/>
        <v>4</v>
      </c>
      <c r="AE62" s="148">
        <v>85</v>
      </c>
      <c r="AF62" s="156">
        <f t="shared" si="35"/>
        <v>-1</v>
      </c>
      <c r="AG62" s="221">
        <v>18</v>
      </c>
      <c r="AH62" s="156">
        <f t="shared" si="37"/>
        <v>0</v>
      </c>
      <c r="AI62" s="42">
        <v>2</v>
      </c>
      <c r="AJ62" s="159">
        <f t="shared" si="2"/>
        <v>0</v>
      </c>
      <c r="AK62" s="148">
        <v>10</v>
      </c>
      <c r="AL62" s="156">
        <f t="shared" si="15"/>
        <v>1</v>
      </c>
      <c r="AM62" s="148">
        <v>7</v>
      </c>
      <c r="AN62" s="136"/>
      <c r="AO62" s="158"/>
      <c r="AP62" s="159">
        <f t="shared" si="3"/>
        <v>1</v>
      </c>
      <c r="AQ62" s="148">
        <v>31</v>
      </c>
      <c r="AR62" s="156">
        <f t="shared" si="28"/>
        <v>0</v>
      </c>
      <c r="AS62" s="148">
        <v>5</v>
      </c>
      <c r="AT62" s="156">
        <f t="shared" si="28"/>
        <v>0</v>
      </c>
      <c r="AU62" s="149">
        <v>1</v>
      </c>
    </row>
    <row r="63" spans="1:47"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38"/>
        <v>133</v>
      </c>
      <c r="AB63" s="232">
        <f t="shared" si="39"/>
        <v>36</v>
      </c>
      <c r="AC63" s="233">
        <f t="shared" si="40"/>
        <v>3</v>
      </c>
      <c r="AD63" s="160">
        <f t="shared" si="20"/>
        <v>6</v>
      </c>
      <c r="AE63" s="148">
        <v>91</v>
      </c>
      <c r="AF63" s="156">
        <f t="shared" si="35"/>
        <v>6</v>
      </c>
      <c r="AG63" s="148">
        <v>24</v>
      </c>
      <c r="AH63" s="156">
        <f t="shared" si="37"/>
        <v>0</v>
      </c>
      <c r="AI63" s="42">
        <v>2</v>
      </c>
      <c r="AJ63" s="159">
        <f t="shared" si="2"/>
        <v>0</v>
      </c>
      <c r="AK63" s="148">
        <v>10</v>
      </c>
      <c r="AL63" s="156">
        <f t="shared" si="15"/>
        <v>0</v>
      </c>
      <c r="AM63" s="148">
        <v>7</v>
      </c>
      <c r="AN63" s="136"/>
      <c r="AO63" s="158"/>
      <c r="AP63" s="156">
        <f t="shared" si="28"/>
        <v>1</v>
      </c>
      <c r="AQ63" s="148">
        <v>32</v>
      </c>
      <c r="AR63" s="156">
        <f t="shared" si="28"/>
        <v>0</v>
      </c>
      <c r="AS63" s="148">
        <v>5</v>
      </c>
      <c r="AT63" s="156">
        <f t="shared" si="28"/>
        <v>0</v>
      </c>
      <c r="AU63" s="149">
        <v>1</v>
      </c>
    </row>
    <row r="64" spans="1:47"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38"/>
        <v>135</v>
      </c>
      <c r="AB64" s="232">
        <f t="shared" si="39"/>
        <v>39</v>
      </c>
      <c r="AC64" s="233">
        <f t="shared" si="40"/>
        <v>3</v>
      </c>
      <c r="AD64" s="160">
        <f t="shared" si="20"/>
        <v>2</v>
      </c>
      <c r="AE64" s="148">
        <v>93</v>
      </c>
      <c r="AF64" s="156">
        <f t="shared" si="35"/>
        <v>2</v>
      </c>
      <c r="AG64" s="148">
        <v>26</v>
      </c>
      <c r="AH64" s="156">
        <f t="shared" si="37"/>
        <v>0</v>
      </c>
      <c r="AI64" s="42">
        <v>2</v>
      </c>
      <c r="AJ64" s="159">
        <f t="shared" si="2"/>
        <v>0</v>
      </c>
      <c r="AK64" s="148">
        <v>10</v>
      </c>
      <c r="AL64" s="156">
        <f t="shared" si="15"/>
        <v>0</v>
      </c>
      <c r="AM64" s="148">
        <v>7</v>
      </c>
      <c r="AN64" s="136"/>
      <c r="AO64" s="158"/>
      <c r="AP64" s="156">
        <f t="shared" si="28"/>
        <v>0</v>
      </c>
      <c r="AQ64" s="148">
        <v>32</v>
      </c>
      <c r="AR64" s="156">
        <f t="shared" si="28"/>
        <v>1</v>
      </c>
      <c r="AS64" s="148">
        <v>6</v>
      </c>
      <c r="AT64" s="156">
        <f t="shared" si="28"/>
        <v>0</v>
      </c>
      <c r="AU64" s="149">
        <v>1</v>
      </c>
    </row>
    <row r="65" spans="1:63"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20"/>
        <v>1</v>
      </c>
      <c r="AE65" s="148">
        <v>94</v>
      </c>
      <c r="AF65" s="156">
        <f t="shared" si="35"/>
        <v>4</v>
      </c>
      <c r="AG65" s="148">
        <v>30</v>
      </c>
      <c r="AH65" s="156">
        <f t="shared" si="37"/>
        <v>0</v>
      </c>
      <c r="AI65" s="42">
        <v>2</v>
      </c>
      <c r="AJ65" s="159">
        <f t="shared" si="2"/>
        <v>0</v>
      </c>
      <c r="AK65" s="148">
        <v>10</v>
      </c>
      <c r="AL65" s="156">
        <f t="shared" si="15"/>
        <v>1</v>
      </c>
      <c r="AM65" s="148">
        <v>8</v>
      </c>
      <c r="AN65" s="136"/>
      <c r="AO65" s="158"/>
      <c r="AP65" s="156">
        <f t="shared" si="28"/>
        <v>2</v>
      </c>
      <c r="AQ65" s="148">
        <v>34</v>
      </c>
      <c r="AR65" s="156">
        <f t="shared" si="28"/>
        <v>3</v>
      </c>
      <c r="AS65" s="148">
        <v>9</v>
      </c>
      <c r="AT65" s="156">
        <f t="shared" si="28"/>
        <v>0</v>
      </c>
      <c r="AU65" s="149">
        <v>1</v>
      </c>
    </row>
    <row r="66" spans="1:63"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20"/>
        <v>1</v>
      </c>
      <c r="AE66" s="148">
        <v>95</v>
      </c>
      <c r="AF66" s="156">
        <f t="shared" si="35"/>
        <v>3</v>
      </c>
      <c r="AG66" s="148">
        <v>33</v>
      </c>
      <c r="AH66" s="156">
        <f t="shared" si="37"/>
        <v>0</v>
      </c>
      <c r="AI66" s="42">
        <v>2</v>
      </c>
      <c r="AJ66" s="159">
        <f t="shared" si="2"/>
        <v>0</v>
      </c>
      <c r="AK66" s="148">
        <v>10</v>
      </c>
      <c r="AL66" s="156">
        <f t="shared" si="15"/>
        <v>0</v>
      </c>
      <c r="AM66" s="148">
        <v>8</v>
      </c>
      <c r="AN66" s="136"/>
      <c r="AO66" s="158"/>
      <c r="AP66" s="156">
        <f t="shared" si="28"/>
        <v>5</v>
      </c>
      <c r="AQ66" s="148">
        <v>39</v>
      </c>
      <c r="AR66" s="156">
        <f t="shared" si="28"/>
        <v>0</v>
      </c>
      <c r="AS66" s="148">
        <v>9</v>
      </c>
      <c r="AT66" s="156">
        <f t="shared" si="28"/>
        <v>0</v>
      </c>
      <c r="AU66" s="149">
        <v>1</v>
      </c>
    </row>
    <row r="67" spans="1:63"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41">+AE67+AK67+AQ67</f>
        <v>148</v>
      </c>
      <c r="AB67" s="232">
        <f t="shared" ref="AB67:AB69" si="42">+AG67+AM67+AS67</f>
        <v>56</v>
      </c>
      <c r="AC67" s="233">
        <f t="shared" ref="AC67:AC69" si="43">+AI67+AO67+AU67</f>
        <v>3</v>
      </c>
      <c r="AD67" s="160">
        <f t="shared" ref="AD67:AD69" si="44">+AE67-AE66</f>
        <v>3</v>
      </c>
      <c r="AE67" s="148">
        <v>98</v>
      </c>
      <c r="AF67" s="156">
        <f t="shared" si="35"/>
        <v>3</v>
      </c>
      <c r="AG67" s="148">
        <v>36</v>
      </c>
      <c r="AH67" s="156">
        <f t="shared" si="37"/>
        <v>0</v>
      </c>
      <c r="AI67" s="42">
        <v>2</v>
      </c>
      <c r="AJ67" s="159">
        <f t="shared" si="2"/>
        <v>0</v>
      </c>
      <c r="AK67" s="148">
        <v>10</v>
      </c>
      <c r="AL67" s="156">
        <f t="shared" si="15"/>
        <v>0</v>
      </c>
      <c r="AM67" s="148">
        <v>8</v>
      </c>
      <c r="AN67" s="136"/>
      <c r="AO67" s="158"/>
      <c r="AP67" s="156">
        <f t="shared" ref="AP67" si="45">+AQ67-AQ66</f>
        <v>1</v>
      </c>
      <c r="AQ67" s="148">
        <v>40</v>
      </c>
      <c r="AR67" s="156">
        <f t="shared" ref="AR67" si="46">+AS67-AS66</f>
        <v>3</v>
      </c>
      <c r="AS67" s="148">
        <v>12</v>
      </c>
      <c r="AT67" s="156">
        <f t="shared" ref="AT67" si="47">+AU67-AU66</f>
        <v>0</v>
      </c>
      <c r="AU67" s="149">
        <v>1</v>
      </c>
    </row>
    <row r="68" spans="1:63"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41"/>
        <v>151</v>
      </c>
      <c r="AB68" s="232">
        <f t="shared" si="42"/>
        <v>56</v>
      </c>
      <c r="AC68" s="233">
        <f t="shared" si="43"/>
        <v>3</v>
      </c>
      <c r="AD68" s="160">
        <f t="shared" si="44"/>
        <v>2</v>
      </c>
      <c r="AE68" s="148">
        <v>100</v>
      </c>
      <c r="AF68" s="156">
        <f t="shared" si="35"/>
        <v>0</v>
      </c>
      <c r="AG68" s="148">
        <v>36</v>
      </c>
      <c r="AH68" s="156">
        <f t="shared" si="37"/>
        <v>0</v>
      </c>
      <c r="AI68" s="42">
        <v>2</v>
      </c>
      <c r="AJ68" s="159">
        <f t="shared" si="2"/>
        <v>0</v>
      </c>
      <c r="AK68" s="148">
        <v>10</v>
      </c>
      <c r="AL68" s="156">
        <f t="shared" si="15"/>
        <v>0</v>
      </c>
      <c r="AM68" s="148">
        <v>8</v>
      </c>
      <c r="AN68" s="136"/>
      <c r="AO68" s="158"/>
      <c r="AP68" s="156">
        <f t="shared" ref="AP68:AP69" si="48">+AQ68-AQ67</f>
        <v>1</v>
      </c>
      <c r="AQ68" s="148">
        <v>41</v>
      </c>
      <c r="AR68" s="156">
        <f t="shared" ref="AR68:AR69" si="49">+AS68-AS67</f>
        <v>0</v>
      </c>
      <c r="AS68" s="148">
        <v>12</v>
      </c>
      <c r="AT68" s="156">
        <f t="shared" ref="AT68:AT69" si="50">+AU68-AU67</f>
        <v>0</v>
      </c>
      <c r="AU68" s="149">
        <v>1</v>
      </c>
      <c r="AW68" t="s">
        <v>162</v>
      </c>
      <c r="AY68" t="s">
        <v>162</v>
      </c>
      <c r="BA68" t="s">
        <v>164</v>
      </c>
    </row>
    <row r="69" spans="1:63"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41"/>
        <v>152</v>
      </c>
      <c r="AB69" s="232">
        <f t="shared" si="42"/>
        <v>58</v>
      </c>
      <c r="AC69" s="233">
        <f t="shared" si="43"/>
        <v>3</v>
      </c>
      <c r="AD69" s="160">
        <f t="shared" si="44"/>
        <v>0</v>
      </c>
      <c r="AE69" s="165">
        <v>100</v>
      </c>
      <c r="AF69" s="156">
        <f t="shared" si="35"/>
        <v>1</v>
      </c>
      <c r="AG69" s="165">
        <v>37</v>
      </c>
      <c r="AH69" s="156">
        <f t="shared" si="37"/>
        <v>0</v>
      </c>
      <c r="AI69" s="166">
        <v>2</v>
      </c>
      <c r="AJ69" s="159">
        <f t="shared" si="2"/>
        <v>0</v>
      </c>
      <c r="AK69" s="165">
        <v>10</v>
      </c>
      <c r="AL69" s="156">
        <f t="shared" si="15"/>
        <v>1</v>
      </c>
      <c r="AM69" s="165">
        <v>9</v>
      </c>
      <c r="AN69" s="136"/>
      <c r="AO69" s="167">
        <v>0</v>
      </c>
      <c r="AP69" s="156">
        <f t="shared" si="48"/>
        <v>1</v>
      </c>
      <c r="AQ69" s="162">
        <v>42</v>
      </c>
      <c r="AR69" s="156">
        <f t="shared" si="49"/>
        <v>0</v>
      </c>
      <c r="AS69" s="162">
        <v>12</v>
      </c>
      <c r="AT69" s="156">
        <f t="shared" si="50"/>
        <v>0</v>
      </c>
      <c r="AU69" s="168">
        <v>1</v>
      </c>
      <c r="AX69" t="s">
        <v>163</v>
      </c>
      <c r="AZ69" t="s">
        <v>157</v>
      </c>
      <c r="BB69" t="s">
        <v>163</v>
      </c>
      <c r="BD69" t="s">
        <v>157</v>
      </c>
      <c r="BH69" t="s">
        <v>162</v>
      </c>
    </row>
    <row r="70" spans="1:63"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51">+AE70+AK70+AQ70</f>
        <v>156</v>
      </c>
      <c r="AB70" s="232">
        <f t="shared" ref="AB70" si="52">+AG70+AM70+AS70</f>
        <v>64</v>
      </c>
      <c r="AC70" s="233">
        <f t="shared" ref="AC70" si="53">+AI70+AO70+AU70</f>
        <v>3</v>
      </c>
      <c r="AD70" s="160">
        <f>+AE70-AE69</f>
        <v>4</v>
      </c>
      <c r="AE70" s="165">
        <v>104</v>
      </c>
      <c r="AF70" s="156">
        <f t="shared" ref="AF70:AF101" si="54">+AG70-AG69</f>
        <v>6</v>
      </c>
      <c r="AG70" s="165">
        <v>43</v>
      </c>
      <c r="AH70" s="156">
        <f t="shared" ref="AH70:AH100" si="55">+AI70-AI69</f>
        <v>0</v>
      </c>
      <c r="AI70" s="166">
        <v>2</v>
      </c>
      <c r="AJ70" s="169">
        <f t="shared" ref="AJ70:AJ100" si="56">+AK70-AK69</f>
        <v>0</v>
      </c>
      <c r="AK70" s="165">
        <v>10</v>
      </c>
      <c r="AL70" s="156">
        <f t="shared" ref="AL70:AL100" si="57">+AM70-AM69</f>
        <v>0</v>
      </c>
      <c r="AM70" s="165">
        <v>9</v>
      </c>
      <c r="AN70" s="156">
        <f t="shared" ref="AN70:AN100" si="58">+AO70-AO69</f>
        <v>0</v>
      </c>
      <c r="AO70" s="167">
        <v>0</v>
      </c>
      <c r="AP70" s="169">
        <f t="shared" ref="AP70:AP100" si="59">+AQ70-AQ69</f>
        <v>0</v>
      </c>
      <c r="AQ70" s="162">
        <v>42</v>
      </c>
      <c r="AR70" s="156">
        <f t="shared" ref="AR70:AR100" si="60">+AS70-AS69</f>
        <v>0</v>
      </c>
      <c r="AS70" s="162">
        <v>12</v>
      </c>
      <c r="AT70" s="156">
        <f t="shared" ref="AT70:AT100" si="61">+AU70-AU69</f>
        <v>0</v>
      </c>
      <c r="AU70" s="168">
        <v>1</v>
      </c>
      <c r="AW70" s="231">
        <f>+Z70</f>
        <v>43894</v>
      </c>
      <c r="AX70" s="133">
        <f>+B70</f>
        <v>2</v>
      </c>
      <c r="AY70" s="231">
        <f>+A70</f>
        <v>43894</v>
      </c>
      <c r="AZ70" s="133">
        <f>+C70</f>
        <v>20</v>
      </c>
      <c r="BI70" s="133" t="s">
        <v>168</v>
      </c>
      <c r="BK70" s="133" t="s">
        <v>157</v>
      </c>
    </row>
    <row r="71" spans="1:63" x14ac:dyDescent="0.55000000000000004">
      <c r="A71" s="181">
        <v>43895</v>
      </c>
      <c r="B71" s="184">
        <v>16</v>
      </c>
      <c r="C71" s="156">
        <f t="shared" ref="C71:C74" si="62">+B71+C70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63">+AE71+AK71+AQ71</f>
        <v>158</v>
      </c>
      <c r="AB71" s="232">
        <f t="shared" ref="AB71:AB108" si="64">+AG71+AM71+AS71</f>
        <v>67</v>
      </c>
      <c r="AC71" s="233">
        <f t="shared" ref="AC71:AC108" si="65">+AI71+AO71+AU71</f>
        <v>3</v>
      </c>
      <c r="AD71" s="160">
        <f t="shared" ref="AD71:AD101" si="66">+AE71-AE70</f>
        <v>0</v>
      </c>
      <c r="AE71" s="165">
        <v>104</v>
      </c>
      <c r="AF71" s="156">
        <f t="shared" si="54"/>
        <v>3</v>
      </c>
      <c r="AG71" s="148">
        <v>46</v>
      </c>
      <c r="AH71" s="156">
        <f t="shared" si="55"/>
        <v>0</v>
      </c>
      <c r="AI71" s="42">
        <v>2</v>
      </c>
      <c r="AJ71" s="169">
        <f t="shared" si="56"/>
        <v>0</v>
      </c>
      <c r="AK71" s="165">
        <v>10</v>
      </c>
      <c r="AL71" s="156">
        <f t="shared" si="57"/>
        <v>0</v>
      </c>
      <c r="AM71" s="165">
        <v>9</v>
      </c>
      <c r="AN71" s="156">
        <f t="shared" si="58"/>
        <v>0</v>
      </c>
      <c r="AO71" s="167">
        <v>0</v>
      </c>
      <c r="AP71" s="169">
        <f t="shared" si="59"/>
        <v>2</v>
      </c>
      <c r="AQ71" s="148">
        <v>44</v>
      </c>
      <c r="AR71" s="156">
        <f t="shared" si="60"/>
        <v>0</v>
      </c>
      <c r="AS71" s="148">
        <v>12</v>
      </c>
      <c r="AT71" s="156">
        <f t="shared" si="61"/>
        <v>0</v>
      </c>
      <c r="AU71" s="149">
        <v>1</v>
      </c>
      <c r="AW71" s="231">
        <f t="shared" ref="AW71:AW109" si="67">+Z71</f>
        <v>43895</v>
      </c>
      <c r="AX71" s="133">
        <f t="shared" ref="AX71:AX108" si="68">+B71</f>
        <v>16</v>
      </c>
      <c r="AY71" s="231">
        <f t="shared" ref="AY71:AY108" si="69">+A71</f>
        <v>43895</v>
      </c>
      <c r="AZ71" s="133">
        <f t="shared" ref="AZ71:AZ108" si="70">+C71</f>
        <v>36</v>
      </c>
      <c r="BH71" s="231">
        <f>+AW70</f>
        <v>43894</v>
      </c>
      <c r="BJ71" s="1">
        <f>+AY70</f>
        <v>43894</v>
      </c>
      <c r="BK71">
        <f>+AZ70</f>
        <v>20</v>
      </c>
    </row>
    <row r="72" spans="1:63" x14ac:dyDescent="0.55000000000000004">
      <c r="A72" s="181">
        <v>43896</v>
      </c>
      <c r="B72" s="184">
        <v>24</v>
      </c>
      <c r="C72" s="156">
        <f t="shared" si="62"/>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63"/>
        <v>162</v>
      </c>
      <c r="AB72" s="232">
        <f t="shared" si="64"/>
        <v>73</v>
      </c>
      <c r="AC72" s="233">
        <f t="shared" si="65"/>
        <v>3</v>
      </c>
      <c r="AD72" s="160">
        <f t="shared" si="66"/>
        <v>3</v>
      </c>
      <c r="AE72" s="148">
        <v>107</v>
      </c>
      <c r="AF72" s="156">
        <f t="shared" si="54"/>
        <v>5</v>
      </c>
      <c r="AG72" s="148">
        <v>51</v>
      </c>
      <c r="AH72" s="156">
        <f t="shared" si="55"/>
        <v>0</v>
      </c>
      <c r="AI72" s="42">
        <v>2</v>
      </c>
      <c r="AJ72" s="169">
        <f t="shared" si="56"/>
        <v>0</v>
      </c>
      <c r="AK72" s="165">
        <v>10</v>
      </c>
      <c r="AL72" s="156">
        <f t="shared" si="57"/>
        <v>1</v>
      </c>
      <c r="AM72" s="165">
        <v>10</v>
      </c>
      <c r="AN72" s="156">
        <f t="shared" si="58"/>
        <v>0</v>
      </c>
      <c r="AO72" s="167">
        <v>0</v>
      </c>
      <c r="AP72" s="169">
        <f t="shared" si="59"/>
        <v>1</v>
      </c>
      <c r="AQ72" s="148">
        <v>45</v>
      </c>
      <c r="AR72" s="156">
        <f t="shared" si="60"/>
        <v>0</v>
      </c>
      <c r="AS72" s="148">
        <v>12</v>
      </c>
      <c r="AT72" s="156">
        <f t="shared" si="61"/>
        <v>0</v>
      </c>
      <c r="AU72" s="149">
        <v>1</v>
      </c>
      <c r="AW72" s="231">
        <f t="shared" si="67"/>
        <v>43896</v>
      </c>
      <c r="AX72" s="133">
        <f t="shared" si="68"/>
        <v>24</v>
      </c>
      <c r="AY72" s="231">
        <f t="shared" si="69"/>
        <v>43896</v>
      </c>
      <c r="AZ72" s="133">
        <f t="shared" si="70"/>
        <v>60</v>
      </c>
      <c r="BK72">
        <f>+AZ71</f>
        <v>36</v>
      </c>
    </row>
    <row r="73" spans="1:63" x14ac:dyDescent="0.55000000000000004">
      <c r="A73" s="181">
        <v>43897</v>
      </c>
      <c r="B73" s="147">
        <v>3</v>
      </c>
      <c r="C73" s="156">
        <f t="shared" si="62"/>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63"/>
        <v>164</v>
      </c>
      <c r="AB73" s="232">
        <f t="shared" si="64"/>
        <v>78</v>
      </c>
      <c r="AC73" s="233">
        <f t="shared" si="65"/>
        <v>3</v>
      </c>
      <c r="AD73" s="160">
        <f t="shared" si="66"/>
        <v>2</v>
      </c>
      <c r="AE73" s="148">
        <v>109</v>
      </c>
      <c r="AF73" s="156">
        <f t="shared" si="54"/>
        <v>4</v>
      </c>
      <c r="AG73" s="148">
        <v>55</v>
      </c>
      <c r="AH73" s="156">
        <f t="shared" si="55"/>
        <v>0</v>
      </c>
      <c r="AI73" s="42">
        <v>2</v>
      </c>
      <c r="AJ73" s="169">
        <f t="shared" si="56"/>
        <v>0</v>
      </c>
      <c r="AK73" s="165">
        <v>10</v>
      </c>
      <c r="AL73" s="156">
        <f t="shared" si="57"/>
        <v>0</v>
      </c>
      <c r="AM73" s="165">
        <v>10</v>
      </c>
      <c r="AN73" s="156">
        <f t="shared" si="58"/>
        <v>0</v>
      </c>
      <c r="AO73" s="167">
        <v>0</v>
      </c>
      <c r="AP73" s="169">
        <f t="shared" si="59"/>
        <v>0</v>
      </c>
      <c r="AQ73" s="148">
        <v>45</v>
      </c>
      <c r="AR73" s="156">
        <f t="shared" si="60"/>
        <v>1</v>
      </c>
      <c r="AS73" s="148">
        <v>13</v>
      </c>
      <c r="AT73" s="156">
        <f t="shared" si="61"/>
        <v>0</v>
      </c>
      <c r="AU73" s="149">
        <v>1</v>
      </c>
      <c r="AW73" s="231">
        <f t="shared" si="67"/>
        <v>43897</v>
      </c>
      <c r="AX73" s="133">
        <f t="shared" si="68"/>
        <v>3</v>
      </c>
      <c r="AY73" s="231">
        <f t="shared" si="69"/>
        <v>43897</v>
      </c>
      <c r="AZ73" s="133">
        <f t="shared" si="70"/>
        <v>63</v>
      </c>
      <c r="BK73">
        <f t="shared" ref="BK73:BK110" si="71">+AZ72</f>
        <v>60</v>
      </c>
    </row>
    <row r="74" spans="1:63" x14ac:dyDescent="0.55000000000000004">
      <c r="A74" s="181">
        <v>43898</v>
      </c>
      <c r="B74" s="147">
        <v>4</v>
      </c>
      <c r="C74" s="156">
        <f t="shared" si="62"/>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72">+A74</f>
        <v>43898</v>
      </c>
      <c r="AA74" s="232">
        <f t="shared" si="63"/>
        <v>169</v>
      </c>
      <c r="AB74" s="232">
        <f t="shared" si="64"/>
        <v>84</v>
      </c>
      <c r="AC74" s="233">
        <f t="shared" si="65"/>
        <v>4</v>
      </c>
      <c r="AD74" s="160">
        <f t="shared" si="66"/>
        <v>5</v>
      </c>
      <c r="AE74" s="148">
        <v>114</v>
      </c>
      <c r="AF74" s="156">
        <f t="shared" si="54"/>
        <v>4</v>
      </c>
      <c r="AG74" s="148">
        <v>59</v>
      </c>
      <c r="AH74" s="156">
        <f t="shared" si="55"/>
        <v>1</v>
      </c>
      <c r="AI74" s="42">
        <v>3</v>
      </c>
      <c r="AJ74" s="169">
        <f t="shared" si="56"/>
        <v>0</v>
      </c>
      <c r="AK74" s="165">
        <v>10</v>
      </c>
      <c r="AL74" s="156">
        <f t="shared" si="57"/>
        <v>0</v>
      </c>
      <c r="AM74" s="165">
        <v>10</v>
      </c>
      <c r="AN74" s="156">
        <f t="shared" si="58"/>
        <v>0</v>
      </c>
      <c r="AO74" s="167">
        <v>0</v>
      </c>
      <c r="AP74" s="169">
        <f t="shared" si="59"/>
        <v>0</v>
      </c>
      <c r="AQ74" s="148">
        <v>45</v>
      </c>
      <c r="AR74" s="156">
        <f t="shared" si="60"/>
        <v>2</v>
      </c>
      <c r="AS74" s="148">
        <v>15</v>
      </c>
      <c r="AT74" s="156">
        <f t="shared" si="61"/>
        <v>0</v>
      </c>
      <c r="AU74" s="149">
        <v>1</v>
      </c>
      <c r="AW74" s="231">
        <f t="shared" si="67"/>
        <v>43898</v>
      </c>
      <c r="AX74" s="133">
        <f t="shared" si="68"/>
        <v>4</v>
      </c>
      <c r="AY74" s="231">
        <f t="shared" si="69"/>
        <v>43898</v>
      </c>
      <c r="AZ74" s="133">
        <f t="shared" si="70"/>
        <v>67</v>
      </c>
      <c r="BK74">
        <f t="shared" si="71"/>
        <v>63</v>
      </c>
    </row>
    <row r="75" spans="1:63" x14ac:dyDescent="0.55000000000000004">
      <c r="A75" s="181">
        <v>43899</v>
      </c>
      <c r="B75" s="147">
        <v>2</v>
      </c>
      <c r="C75" s="156">
        <f t="shared" ref="C75:C76" si="73">+B75+C74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72"/>
        <v>43899</v>
      </c>
      <c r="AA75" s="232">
        <f t="shared" si="63"/>
        <v>170</v>
      </c>
      <c r="AB75" s="232">
        <f t="shared" si="64"/>
        <v>85</v>
      </c>
      <c r="AC75" s="233">
        <f t="shared" si="65"/>
        <v>4</v>
      </c>
      <c r="AD75" s="160">
        <f t="shared" si="66"/>
        <v>1</v>
      </c>
      <c r="AE75" s="148">
        <v>115</v>
      </c>
      <c r="AF75" s="156">
        <f t="shared" si="54"/>
        <v>1</v>
      </c>
      <c r="AG75" s="148">
        <v>60</v>
      </c>
      <c r="AH75" s="156">
        <f t="shared" si="55"/>
        <v>0</v>
      </c>
      <c r="AI75" s="42">
        <v>3</v>
      </c>
      <c r="AJ75" s="169">
        <f t="shared" si="56"/>
        <v>0</v>
      </c>
      <c r="AK75" s="165">
        <v>10</v>
      </c>
      <c r="AL75" s="156">
        <f t="shared" si="57"/>
        <v>0</v>
      </c>
      <c r="AM75" s="165">
        <v>10</v>
      </c>
      <c r="AN75" s="156">
        <f t="shared" si="58"/>
        <v>0</v>
      </c>
      <c r="AO75" s="167">
        <v>0</v>
      </c>
      <c r="AP75" s="169">
        <f t="shared" si="59"/>
        <v>0</v>
      </c>
      <c r="AQ75" s="148">
        <v>45</v>
      </c>
      <c r="AR75" s="156">
        <f t="shared" si="60"/>
        <v>0</v>
      </c>
      <c r="AS75" s="148">
        <v>15</v>
      </c>
      <c r="AT75" s="156">
        <f t="shared" si="61"/>
        <v>0</v>
      </c>
      <c r="AU75" s="149">
        <v>1</v>
      </c>
      <c r="AW75" s="231">
        <f t="shared" si="67"/>
        <v>43899</v>
      </c>
      <c r="AX75" s="133">
        <f t="shared" si="68"/>
        <v>2</v>
      </c>
      <c r="AY75" s="231">
        <f t="shared" si="69"/>
        <v>43899</v>
      </c>
      <c r="AZ75" s="133">
        <f t="shared" si="70"/>
        <v>69</v>
      </c>
      <c r="BK75">
        <f t="shared" si="71"/>
        <v>67</v>
      </c>
    </row>
    <row r="76" spans="1:63" x14ac:dyDescent="0.55000000000000004">
      <c r="A76" s="181">
        <v>43900</v>
      </c>
      <c r="B76" s="147">
        <v>10</v>
      </c>
      <c r="C76" s="156">
        <f t="shared" si="73"/>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72"/>
        <v>43900</v>
      </c>
      <c r="AA76" s="232">
        <f t="shared" si="63"/>
        <v>177</v>
      </c>
      <c r="AB76" s="232">
        <f t="shared" si="64"/>
        <v>92</v>
      </c>
      <c r="AC76" s="233">
        <f t="shared" si="65"/>
        <v>4</v>
      </c>
      <c r="AD76" s="160">
        <f t="shared" si="66"/>
        <v>5</v>
      </c>
      <c r="AE76" s="148">
        <v>120</v>
      </c>
      <c r="AF76" s="156">
        <f t="shared" si="54"/>
        <v>5</v>
      </c>
      <c r="AG76" s="148">
        <v>65</v>
      </c>
      <c r="AH76" s="156">
        <f t="shared" si="55"/>
        <v>0</v>
      </c>
      <c r="AI76" s="42">
        <v>3</v>
      </c>
      <c r="AJ76" s="169">
        <f t="shared" si="56"/>
        <v>0</v>
      </c>
      <c r="AK76" s="148">
        <v>10</v>
      </c>
      <c r="AL76" s="156">
        <f t="shared" si="57"/>
        <v>0</v>
      </c>
      <c r="AM76" s="165">
        <v>10</v>
      </c>
      <c r="AN76" s="156">
        <f t="shared" si="58"/>
        <v>0</v>
      </c>
      <c r="AO76" s="167">
        <v>0</v>
      </c>
      <c r="AP76" s="169">
        <f t="shared" si="59"/>
        <v>2</v>
      </c>
      <c r="AQ76" s="148">
        <v>47</v>
      </c>
      <c r="AR76" s="156">
        <f t="shared" si="60"/>
        <v>2</v>
      </c>
      <c r="AS76" s="148">
        <v>17</v>
      </c>
      <c r="AT76" s="156">
        <f t="shared" si="61"/>
        <v>0</v>
      </c>
      <c r="AU76" s="149">
        <v>1</v>
      </c>
      <c r="AW76" s="231">
        <f t="shared" si="67"/>
        <v>43900</v>
      </c>
      <c r="AX76" s="133">
        <f t="shared" si="68"/>
        <v>10</v>
      </c>
      <c r="AY76" s="231">
        <f t="shared" si="69"/>
        <v>43900</v>
      </c>
      <c r="AZ76" s="133">
        <f t="shared" si="70"/>
        <v>79</v>
      </c>
      <c r="BK76">
        <f t="shared" si="71"/>
        <v>69</v>
      </c>
    </row>
    <row r="77" spans="1:63"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72"/>
        <v>43901</v>
      </c>
      <c r="AA77" s="232">
        <f t="shared" si="63"/>
        <v>187</v>
      </c>
      <c r="AB77" s="232">
        <f t="shared" si="64"/>
        <v>94</v>
      </c>
      <c r="AC77" s="233">
        <f t="shared" si="65"/>
        <v>4</v>
      </c>
      <c r="AD77" s="160">
        <f t="shared" si="66"/>
        <v>9</v>
      </c>
      <c r="AE77" s="148">
        <v>129</v>
      </c>
      <c r="AF77" s="156">
        <f t="shared" si="54"/>
        <v>2</v>
      </c>
      <c r="AG77" s="148">
        <v>67</v>
      </c>
      <c r="AH77" s="156">
        <f t="shared" si="55"/>
        <v>0</v>
      </c>
      <c r="AI77" s="42">
        <v>3</v>
      </c>
      <c r="AJ77" s="169">
        <f t="shared" si="56"/>
        <v>0</v>
      </c>
      <c r="AK77" s="148">
        <v>10</v>
      </c>
      <c r="AL77" s="156">
        <f t="shared" si="57"/>
        <v>0</v>
      </c>
      <c r="AM77" s="165">
        <v>10</v>
      </c>
      <c r="AN77" s="156">
        <f t="shared" si="58"/>
        <v>0</v>
      </c>
      <c r="AO77" s="167">
        <v>0</v>
      </c>
      <c r="AP77" s="169">
        <f t="shared" si="59"/>
        <v>1</v>
      </c>
      <c r="AQ77" s="148">
        <v>48</v>
      </c>
      <c r="AR77" s="156">
        <f t="shared" si="60"/>
        <v>0</v>
      </c>
      <c r="AS77" s="148">
        <v>17</v>
      </c>
      <c r="AT77" s="156">
        <f t="shared" si="61"/>
        <v>0</v>
      </c>
      <c r="AU77" s="149">
        <v>1</v>
      </c>
      <c r="AW77" s="231">
        <f t="shared" si="67"/>
        <v>43901</v>
      </c>
      <c r="AX77" s="133">
        <f t="shared" si="68"/>
        <v>6</v>
      </c>
      <c r="AY77" s="231">
        <f t="shared" si="69"/>
        <v>43901</v>
      </c>
      <c r="AZ77" s="133">
        <f t="shared" si="70"/>
        <v>85</v>
      </c>
      <c r="BK77">
        <f t="shared" si="71"/>
        <v>79</v>
      </c>
    </row>
    <row r="78" spans="1:63"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72"/>
        <v>43902</v>
      </c>
      <c r="AA78" s="232">
        <f t="shared" si="63"/>
        <v>190</v>
      </c>
      <c r="AB78" s="232">
        <f t="shared" si="64"/>
        <v>105</v>
      </c>
      <c r="AC78" s="233">
        <f t="shared" si="65"/>
        <v>4</v>
      </c>
      <c r="AD78" s="160">
        <f t="shared" si="66"/>
        <v>2</v>
      </c>
      <c r="AE78" s="148">
        <v>131</v>
      </c>
      <c r="AF78" s="156">
        <f t="shared" si="54"/>
        <v>8</v>
      </c>
      <c r="AG78" s="148">
        <v>75</v>
      </c>
      <c r="AH78" s="156">
        <f t="shared" si="55"/>
        <v>0</v>
      </c>
      <c r="AI78" s="42">
        <v>3</v>
      </c>
      <c r="AJ78" s="169">
        <f t="shared" si="56"/>
        <v>0</v>
      </c>
      <c r="AK78" s="148">
        <v>10</v>
      </c>
      <c r="AL78" s="156">
        <f t="shared" si="57"/>
        <v>0</v>
      </c>
      <c r="AM78" s="148">
        <v>10</v>
      </c>
      <c r="AN78" s="156">
        <f t="shared" si="58"/>
        <v>0</v>
      </c>
      <c r="AO78" s="167">
        <v>0</v>
      </c>
      <c r="AP78" s="169">
        <f t="shared" si="59"/>
        <v>1</v>
      </c>
      <c r="AQ78" s="148">
        <v>49</v>
      </c>
      <c r="AR78" s="156">
        <f t="shared" si="60"/>
        <v>3</v>
      </c>
      <c r="AS78" s="148">
        <v>20</v>
      </c>
      <c r="AT78" s="156">
        <f t="shared" si="61"/>
        <v>0</v>
      </c>
      <c r="AU78" s="149">
        <v>1</v>
      </c>
      <c r="AW78" s="231">
        <f t="shared" si="67"/>
        <v>43902</v>
      </c>
      <c r="AX78" s="133">
        <f t="shared" si="68"/>
        <v>3</v>
      </c>
      <c r="AY78" s="231">
        <f t="shared" si="69"/>
        <v>43902</v>
      </c>
      <c r="AZ78" s="133">
        <f t="shared" si="70"/>
        <v>88</v>
      </c>
      <c r="BK78">
        <f t="shared" si="71"/>
        <v>85</v>
      </c>
    </row>
    <row r="79" spans="1:63" x14ac:dyDescent="0.55000000000000004">
      <c r="A79" s="181">
        <v>43903</v>
      </c>
      <c r="B79" s="147">
        <v>7</v>
      </c>
      <c r="C79" s="156">
        <f t="shared" ref="C79:C85" si="74">+B79+C78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72"/>
        <v>43903</v>
      </c>
      <c r="AA79" s="232">
        <f t="shared" si="63"/>
        <v>197</v>
      </c>
      <c r="AB79" s="232">
        <f t="shared" si="64"/>
        <v>108</v>
      </c>
      <c r="AC79" s="233">
        <f t="shared" si="65"/>
        <v>5</v>
      </c>
      <c r="AD79" s="160">
        <f t="shared" si="66"/>
        <v>6</v>
      </c>
      <c r="AE79" s="148">
        <v>137</v>
      </c>
      <c r="AF79" s="156">
        <f t="shared" si="54"/>
        <v>3</v>
      </c>
      <c r="AG79" s="148">
        <v>78</v>
      </c>
      <c r="AH79" s="156">
        <f t="shared" si="55"/>
        <v>1</v>
      </c>
      <c r="AI79" s="42">
        <v>4</v>
      </c>
      <c r="AJ79" s="169">
        <f t="shared" si="56"/>
        <v>0</v>
      </c>
      <c r="AK79" s="148">
        <v>10</v>
      </c>
      <c r="AL79" s="156">
        <f t="shared" si="57"/>
        <v>0</v>
      </c>
      <c r="AM79" s="148">
        <v>10</v>
      </c>
      <c r="AN79" s="156">
        <f t="shared" si="58"/>
        <v>0</v>
      </c>
      <c r="AO79" s="167">
        <v>0</v>
      </c>
      <c r="AP79" s="169">
        <f t="shared" si="59"/>
        <v>1</v>
      </c>
      <c r="AQ79" s="148">
        <v>50</v>
      </c>
      <c r="AR79" s="156">
        <f t="shared" si="60"/>
        <v>0</v>
      </c>
      <c r="AS79" s="148">
        <v>20</v>
      </c>
      <c r="AT79" s="156">
        <f t="shared" si="61"/>
        <v>0</v>
      </c>
      <c r="AU79" s="149">
        <v>1</v>
      </c>
      <c r="AW79" s="231">
        <f t="shared" si="67"/>
        <v>43903</v>
      </c>
      <c r="AX79" s="133">
        <f t="shared" si="68"/>
        <v>7</v>
      </c>
      <c r="AY79" s="231">
        <f t="shared" si="69"/>
        <v>43903</v>
      </c>
      <c r="AZ79" s="133">
        <f t="shared" si="70"/>
        <v>95</v>
      </c>
      <c r="BK79">
        <f t="shared" si="71"/>
        <v>88</v>
      </c>
    </row>
    <row r="80" spans="1:63" x14ac:dyDescent="0.55000000000000004">
      <c r="A80" s="181">
        <v>43904</v>
      </c>
      <c r="B80" s="147">
        <v>16</v>
      </c>
      <c r="C80" s="156">
        <f t="shared" si="74"/>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72"/>
        <v>43904</v>
      </c>
      <c r="AA80" s="232">
        <f t="shared" si="63"/>
        <v>204</v>
      </c>
      <c r="AB80" s="232">
        <f t="shared" si="64"/>
        <v>111</v>
      </c>
      <c r="AC80" s="233">
        <f t="shared" si="65"/>
        <v>5</v>
      </c>
      <c r="AD80" s="160">
        <f t="shared" si="66"/>
        <v>4</v>
      </c>
      <c r="AE80" s="148">
        <v>141</v>
      </c>
      <c r="AF80" s="156">
        <f t="shared" si="54"/>
        <v>3</v>
      </c>
      <c r="AG80" s="148">
        <v>81</v>
      </c>
      <c r="AH80" s="156">
        <f t="shared" si="55"/>
        <v>0</v>
      </c>
      <c r="AI80" s="42">
        <v>4</v>
      </c>
      <c r="AJ80" s="169">
        <f t="shared" si="56"/>
        <v>0</v>
      </c>
      <c r="AK80" s="148">
        <v>10</v>
      </c>
      <c r="AL80" s="156">
        <f t="shared" si="57"/>
        <v>0</v>
      </c>
      <c r="AM80" s="148">
        <v>10</v>
      </c>
      <c r="AN80" s="156">
        <f t="shared" si="58"/>
        <v>0</v>
      </c>
      <c r="AO80" s="167">
        <v>0</v>
      </c>
      <c r="AP80" s="169">
        <f t="shared" si="59"/>
        <v>3</v>
      </c>
      <c r="AQ80" s="148">
        <v>53</v>
      </c>
      <c r="AR80" s="156">
        <f t="shared" si="60"/>
        <v>0</v>
      </c>
      <c r="AS80" s="148">
        <v>20</v>
      </c>
      <c r="AT80" s="156">
        <f t="shared" si="61"/>
        <v>0</v>
      </c>
      <c r="AU80" s="149">
        <v>1</v>
      </c>
      <c r="AW80" s="231">
        <f t="shared" si="67"/>
        <v>43904</v>
      </c>
      <c r="AX80" s="133">
        <f t="shared" si="68"/>
        <v>16</v>
      </c>
      <c r="AY80" s="231">
        <f t="shared" si="69"/>
        <v>43904</v>
      </c>
      <c r="AZ80" s="133">
        <f t="shared" si="70"/>
        <v>111</v>
      </c>
      <c r="BK80">
        <f t="shared" si="71"/>
        <v>95</v>
      </c>
    </row>
    <row r="81" spans="1:63" x14ac:dyDescent="0.55000000000000004">
      <c r="A81" s="181">
        <v>43905</v>
      </c>
      <c r="B81" s="147">
        <v>12</v>
      </c>
      <c r="C81" s="156">
        <f t="shared" si="74"/>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72"/>
        <v>43905</v>
      </c>
      <c r="AA81" s="232">
        <f t="shared" si="63"/>
        <v>217</v>
      </c>
      <c r="AB81" s="232">
        <f t="shared" si="64"/>
        <v>114</v>
      </c>
      <c r="AC81" s="233">
        <f t="shared" si="65"/>
        <v>5</v>
      </c>
      <c r="AD81" s="160">
        <f t="shared" si="66"/>
        <v>7</v>
      </c>
      <c r="AE81" s="148">
        <v>148</v>
      </c>
      <c r="AF81" s="156">
        <f t="shared" si="54"/>
        <v>3</v>
      </c>
      <c r="AG81" s="148">
        <v>84</v>
      </c>
      <c r="AH81" s="156">
        <f t="shared" si="55"/>
        <v>0</v>
      </c>
      <c r="AI81" s="42">
        <v>4</v>
      </c>
      <c r="AJ81" s="169">
        <f t="shared" si="56"/>
        <v>0</v>
      </c>
      <c r="AK81" s="148">
        <v>10</v>
      </c>
      <c r="AL81" s="156">
        <f t="shared" si="57"/>
        <v>0</v>
      </c>
      <c r="AM81" s="148">
        <v>10</v>
      </c>
      <c r="AN81" s="156">
        <f t="shared" si="58"/>
        <v>0</v>
      </c>
      <c r="AO81" s="167">
        <v>0</v>
      </c>
      <c r="AP81" s="169">
        <f t="shared" si="59"/>
        <v>6</v>
      </c>
      <c r="AQ81" s="148">
        <v>59</v>
      </c>
      <c r="AR81" s="156">
        <f t="shared" si="60"/>
        <v>0</v>
      </c>
      <c r="AS81" s="148">
        <v>20</v>
      </c>
      <c r="AT81" s="156">
        <f t="shared" si="61"/>
        <v>0</v>
      </c>
      <c r="AU81" s="149">
        <v>1</v>
      </c>
      <c r="AW81" s="231">
        <f t="shared" si="67"/>
        <v>43905</v>
      </c>
      <c r="AX81" s="133">
        <f t="shared" si="68"/>
        <v>12</v>
      </c>
      <c r="AY81" s="231">
        <f t="shared" si="69"/>
        <v>43905</v>
      </c>
      <c r="AZ81" s="133">
        <f t="shared" si="70"/>
        <v>123</v>
      </c>
      <c r="BK81">
        <f t="shared" si="71"/>
        <v>111</v>
      </c>
    </row>
    <row r="82" spans="1:63" x14ac:dyDescent="0.55000000000000004">
      <c r="A82" s="181">
        <v>43906</v>
      </c>
      <c r="B82" s="147">
        <v>20</v>
      </c>
      <c r="C82" s="156">
        <f t="shared" si="74"/>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72"/>
        <v>43906</v>
      </c>
      <c r="AA82" s="232">
        <f t="shared" si="63"/>
        <v>235</v>
      </c>
      <c r="AB82" s="232">
        <f t="shared" si="64"/>
        <v>120</v>
      </c>
      <c r="AC82" s="233">
        <f t="shared" si="65"/>
        <v>5</v>
      </c>
      <c r="AD82" s="160">
        <f t="shared" si="66"/>
        <v>9</v>
      </c>
      <c r="AE82" s="148">
        <v>157</v>
      </c>
      <c r="AF82" s="156">
        <f t="shared" si="54"/>
        <v>4</v>
      </c>
      <c r="AG82" s="148">
        <v>88</v>
      </c>
      <c r="AH82" s="156">
        <f t="shared" si="55"/>
        <v>0</v>
      </c>
      <c r="AI82" s="42">
        <v>4</v>
      </c>
      <c r="AJ82" s="169">
        <f t="shared" si="56"/>
        <v>1</v>
      </c>
      <c r="AK82" s="148">
        <v>11</v>
      </c>
      <c r="AL82" s="156">
        <f t="shared" si="57"/>
        <v>0</v>
      </c>
      <c r="AM82" s="148">
        <v>10</v>
      </c>
      <c r="AN82" s="156">
        <f t="shared" si="58"/>
        <v>0</v>
      </c>
      <c r="AO82" s="42">
        <v>0</v>
      </c>
      <c r="AP82" s="169">
        <f t="shared" si="59"/>
        <v>8</v>
      </c>
      <c r="AQ82" s="148">
        <v>67</v>
      </c>
      <c r="AR82" s="156">
        <f t="shared" si="60"/>
        <v>2</v>
      </c>
      <c r="AS82" s="148">
        <v>22</v>
      </c>
      <c r="AT82" s="156">
        <f t="shared" si="61"/>
        <v>0</v>
      </c>
      <c r="AU82" s="149">
        <v>1</v>
      </c>
      <c r="AW82" s="231">
        <f t="shared" si="67"/>
        <v>43906</v>
      </c>
      <c r="AX82" s="133">
        <f t="shared" si="68"/>
        <v>20</v>
      </c>
      <c r="AY82" s="231">
        <f t="shared" si="69"/>
        <v>43906</v>
      </c>
      <c r="AZ82" s="133">
        <f t="shared" si="70"/>
        <v>143</v>
      </c>
      <c r="BK82">
        <f t="shared" si="71"/>
        <v>123</v>
      </c>
    </row>
    <row r="83" spans="1:63" x14ac:dyDescent="0.55000000000000004">
      <c r="A83" s="181">
        <v>43907</v>
      </c>
      <c r="B83" s="147">
        <v>12</v>
      </c>
      <c r="C83" s="156">
        <f t="shared" si="74"/>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72"/>
        <v>43907</v>
      </c>
      <c r="AA83" s="232">
        <f t="shared" si="63"/>
        <v>257</v>
      </c>
      <c r="AB83" s="232">
        <f t="shared" si="64"/>
        <v>124</v>
      </c>
      <c r="AC83" s="233">
        <f t="shared" si="65"/>
        <v>5</v>
      </c>
      <c r="AD83" s="160">
        <f t="shared" si="66"/>
        <v>10</v>
      </c>
      <c r="AE83" s="148">
        <v>167</v>
      </c>
      <c r="AF83" s="156">
        <f t="shared" si="54"/>
        <v>4</v>
      </c>
      <c r="AG83" s="148">
        <v>92</v>
      </c>
      <c r="AH83" s="156">
        <f t="shared" si="55"/>
        <v>0</v>
      </c>
      <c r="AI83" s="42">
        <v>4</v>
      </c>
      <c r="AJ83" s="169">
        <f t="shared" si="56"/>
        <v>2</v>
      </c>
      <c r="AK83" s="148">
        <v>13</v>
      </c>
      <c r="AL83" s="156">
        <f t="shared" si="57"/>
        <v>0</v>
      </c>
      <c r="AM83" s="148">
        <v>10</v>
      </c>
      <c r="AN83" s="156">
        <f t="shared" si="58"/>
        <v>0</v>
      </c>
      <c r="AO83" s="42">
        <v>0</v>
      </c>
      <c r="AP83" s="169">
        <f t="shared" si="59"/>
        <v>10</v>
      </c>
      <c r="AQ83" s="148">
        <v>77</v>
      </c>
      <c r="AR83" s="156">
        <f t="shared" si="60"/>
        <v>0</v>
      </c>
      <c r="AS83" s="148">
        <v>22</v>
      </c>
      <c r="AT83" s="156">
        <f t="shared" si="61"/>
        <v>0</v>
      </c>
      <c r="AU83" s="149">
        <v>1</v>
      </c>
      <c r="AW83" s="231">
        <f t="shared" si="67"/>
        <v>43907</v>
      </c>
      <c r="AX83" s="133">
        <f t="shared" si="68"/>
        <v>12</v>
      </c>
      <c r="AY83" s="231">
        <f t="shared" si="69"/>
        <v>43907</v>
      </c>
      <c r="AZ83" s="133">
        <f t="shared" si="70"/>
        <v>155</v>
      </c>
      <c r="BK83">
        <f t="shared" si="71"/>
        <v>143</v>
      </c>
    </row>
    <row r="84" spans="1:63" x14ac:dyDescent="0.55000000000000004">
      <c r="A84" s="181">
        <v>43908</v>
      </c>
      <c r="B84" s="147">
        <v>34</v>
      </c>
      <c r="C84" s="156">
        <f t="shared" si="74"/>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72"/>
        <v>43908</v>
      </c>
      <c r="AA84" s="232">
        <f t="shared" si="63"/>
        <v>307</v>
      </c>
      <c r="AB84" s="232">
        <f t="shared" si="64"/>
        <v>127</v>
      </c>
      <c r="AC84" s="233">
        <f t="shared" si="65"/>
        <v>5</v>
      </c>
      <c r="AD84" s="160">
        <f t="shared" si="66"/>
        <v>25</v>
      </c>
      <c r="AE84" s="148">
        <v>192</v>
      </c>
      <c r="AF84" s="156">
        <f t="shared" si="54"/>
        <v>3</v>
      </c>
      <c r="AG84" s="148">
        <v>95</v>
      </c>
      <c r="AH84" s="156">
        <f t="shared" si="55"/>
        <v>0</v>
      </c>
      <c r="AI84" s="42">
        <v>4</v>
      </c>
      <c r="AJ84" s="169">
        <f t="shared" si="56"/>
        <v>2</v>
      </c>
      <c r="AK84" s="148">
        <v>15</v>
      </c>
      <c r="AL84" s="156">
        <f t="shared" si="57"/>
        <v>0</v>
      </c>
      <c r="AM84" s="148">
        <v>10</v>
      </c>
      <c r="AN84" s="156">
        <f t="shared" si="58"/>
        <v>0</v>
      </c>
      <c r="AO84" s="42">
        <v>0</v>
      </c>
      <c r="AP84" s="169">
        <f t="shared" si="59"/>
        <v>23</v>
      </c>
      <c r="AQ84" s="148">
        <v>100</v>
      </c>
      <c r="AR84" s="156">
        <f t="shared" si="60"/>
        <v>0</v>
      </c>
      <c r="AS84" s="148">
        <v>22</v>
      </c>
      <c r="AT84" s="156">
        <f t="shared" si="61"/>
        <v>0</v>
      </c>
      <c r="AU84" s="149">
        <v>1</v>
      </c>
      <c r="AW84" s="231">
        <f t="shared" si="67"/>
        <v>43908</v>
      </c>
      <c r="AX84" s="133">
        <f t="shared" si="68"/>
        <v>34</v>
      </c>
      <c r="AY84" s="231">
        <f t="shared" si="69"/>
        <v>43908</v>
      </c>
      <c r="AZ84" s="133">
        <f t="shared" si="70"/>
        <v>189</v>
      </c>
      <c r="BK84">
        <f t="shared" si="71"/>
        <v>155</v>
      </c>
    </row>
    <row r="85" spans="1:63" x14ac:dyDescent="0.55000000000000004">
      <c r="A85" s="181">
        <v>43909</v>
      </c>
      <c r="B85" s="147">
        <v>39</v>
      </c>
      <c r="C85" s="156">
        <f t="shared" si="74"/>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72"/>
        <v>43909</v>
      </c>
      <c r="AA85" s="232">
        <f t="shared" si="63"/>
        <v>333</v>
      </c>
      <c r="AB85" s="232">
        <f t="shared" si="64"/>
        <v>134</v>
      </c>
      <c r="AC85" s="233">
        <f t="shared" si="65"/>
        <v>5</v>
      </c>
      <c r="AD85" s="160">
        <f t="shared" si="66"/>
        <v>16</v>
      </c>
      <c r="AE85" s="148">
        <v>208</v>
      </c>
      <c r="AF85" s="156">
        <f t="shared" si="54"/>
        <v>3</v>
      </c>
      <c r="AG85" s="148">
        <v>98</v>
      </c>
      <c r="AH85" s="156">
        <f t="shared" si="55"/>
        <v>0</v>
      </c>
      <c r="AI85" s="42">
        <v>4</v>
      </c>
      <c r="AJ85" s="169">
        <f t="shared" si="56"/>
        <v>2</v>
      </c>
      <c r="AK85" s="148">
        <v>17</v>
      </c>
      <c r="AL85" s="156">
        <f t="shared" si="57"/>
        <v>0</v>
      </c>
      <c r="AM85" s="148">
        <v>10</v>
      </c>
      <c r="AN85" s="156">
        <f t="shared" si="58"/>
        <v>0</v>
      </c>
      <c r="AO85" s="42">
        <v>0</v>
      </c>
      <c r="AP85" s="169">
        <f t="shared" si="59"/>
        <v>8</v>
      </c>
      <c r="AQ85" s="148">
        <v>108</v>
      </c>
      <c r="AR85" s="156">
        <f t="shared" si="60"/>
        <v>4</v>
      </c>
      <c r="AS85" s="148">
        <v>26</v>
      </c>
      <c r="AT85" s="156">
        <f t="shared" si="61"/>
        <v>0</v>
      </c>
      <c r="AU85" s="149">
        <v>1</v>
      </c>
      <c r="AW85" s="231">
        <f t="shared" si="67"/>
        <v>43909</v>
      </c>
      <c r="AX85" s="133">
        <f t="shared" si="68"/>
        <v>39</v>
      </c>
      <c r="AY85" s="231">
        <f t="shared" si="69"/>
        <v>43909</v>
      </c>
      <c r="AZ85" s="133">
        <f t="shared" si="70"/>
        <v>228</v>
      </c>
      <c r="BK85">
        <f t="shared" si="71"/>
        <v>189</v>
      </c>
    </row>
    <row r="86" spans="1:63" x14ac:dyDescent="0.55000000000000004">
      <c r="A86" s="181">
        <v>43910</v>
      </c>
      <c r="B86" s="147">
        <v>41</v>
      </c>
      <c r="C86" s="156">
        <f t="shared" ref="C86:C104" si="75">+B86+C85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72"/>
        <v>43910</v>
      </c>
      <c r="AA86" s="232">
        <f t="shared" si="63"/>
        <v>408</v>
      </c>
      <c r="AB86" s="232">
        <f t="shared" si="64"/>
        <v>136</v>
      </c>
      <c r="AC86" s="233">
        <f t="shared" si="65"/>
        <v>6</v>
      </c>
      <c r="AD86" s="160">
        <f t="shared" si="66"/>
        <v>48</v>
      </c>
      <c r="AE86" s="148">
        <v>256</v>
      </c>
      <c r="AF86" s="156">
        <f t="shared" si="54"/>
        <v>0</v>
      </c>
      <c r="AG86" s="148">
        <v>98</v>
      </c>
      <c r="AH86" s="156">
        <f t="shared" si="55"/>
        <v>0</v>
      </c>
      <c r="AI86" s="42">
        <v>4</v>
      </c>
      <c r="AJ86" s="169">
        <f t="shared" si="56"/>
        <v>0</v>
      </c>
      <c r="AK86" s="148">
        <v>17</v>
      </c>
      <c r="AL86" s="156">
        <f t="shared" si="57"/>
        <v>0</v>
      </c>
      <c r="AM86" s="148">
        <v>10</v>
      </c>
      <c r="AN86" s="156">
        <f t="shared" si="58"/>
        <v>0</v>
      </c>
      <c r="AO86" s="42">
        <v>0</v>
      </c>
      <c r="AP86" s="169">
        <f t="shared" si="59"/>
        <v>27</v>
      </c>
      <c r="AQ86" s="148">
        <v>135</v>
      </c>
      <c r="AR86" s="156">
        <f t="shared" si="60"/>
        <v>2</v>
      </c>
      <c r="AS86" s="148">
        <v>28</v>
      </c>
      <c r="AT86" s="156">
        <f t="shared" si="61"/>
        <v>1</v>
      </c>
      <c r="AU86" s="149">
        <v>2</v>
      </c>
      <c r="AW86" s="231">
        <f t="shared" si="67"/>
        <v>43910</v>
      </c>
      <c r="AX86" s="133">
        <f t="shared" si="68"/>
        <v>41</v>
      </c>
      <c r="AY86" s="231">
        <f t="shared" si="69"/>
        <v>43910</v>
      </c>
      <c r="AZ86" s="133">
        <f t="shared" si="70"/>
        <v>269</v>
      </c>
      <c r="BK86">
        <f t="shared" si="71"/>
        <v>228</v>
      </c>
    </row>
    <row r="87" spans="1:63" x14ac:dyDescent="0.55000000000000004">
      <c r="A87" s="181">
        <v>43911</v>
      </c>
      <c r="B87" s="147">
        <v>45</v>
      </c>
      <c r="C87" s="156">
        <f t="shared" si="75"/>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72"/>
        <v>43911</v>
      </c>
      <c r="AA87" s="232">
        <f t="shared" si="63"/>
        <v>444</v>
      </c>
      <c r="AB87" s="232">
        <f t="shared" si="64"/>
        <v>138</v>
      </c>
      <c r="AC87" s="233">
        <f t="shared" si="65"/>
        <v>6</v>
      </c>
      <c r="AD87" s="160">
        <f t="shared" si="66"/>
        <v>17</v>
      </c>
      <c r="AE87" s="148">
        <v>273</v>
      </c>
      <c r="AF87" s="156">
        <f t="shared" si="54"/>
        <v>2</v>
      </c>
      <c r="AG87" s="148">
        <v>100</v>
      </c>
      <c r="AH87" s="156">
        <f t="shared" si="55"/>
        <v>0</v>
      </c>
      <c r="AI87" s="42">
        <v>4</v>
      </c>
      <c r="AJ87" s="169">
        <f t="shared" si="56"/>
        <v>1</v>
      </c>
      <c r="AK87" s="148">
        <v>18</v>
      </c>
      <c r="AL87" s="156">
        <f t="shared" si="57"/>
        <v>0</v>
      </c>
      <c r="AM87" s="148">
        <v>10</v>
      </c>
      <c r="AN87" s="156">
        <f t="shared" si="58"/>
        <v>0</v>
      </c>
      <c r="AO87" s="42">
        <v>0</v>
      </c>
      <c r="AP87" s="169">
        <f t="shared" si="59"/>
        <v>18</v>
      </c>
      <c r="AQ87" s="148">
        <v>153</v>
      </c>
      <c r="AR87" s="156">
        <f t="shared" si="60"/>
        <v>0</v>
      </c>
      <c r="AS87" s="148">
        <v>28</v>
      </c>
      <c r="AT87" s="156">
        <f t="shared" si="61"/>
        <v>0</v>
      </c>
      <c r="AU87" s="149">
        <v>2</v>
      </c>
      <c r="AW87" s="231">
        <f t="shared" si="67"/>
        <v>43911</v>
      </c>
      <c r="AX87" s="133">
        <f t="shared" si="68"/>
        <v>45</v>
      </c>
      <c r="AY87" s="231">
        <f t="shared" si="69"/>
        <v>43911</v>
      </c>
      <c r="AZ87" s="133">
        <f t="shared" si="70"/>
        <v>314</v>
      </c>
      <c r="BK87">
        <f t="shared" si="71"/>
        <v>269</v>
      </c>
    </row>
    <row r="88" spans="1:63" x14ac:dyDescent="0.55000000000000004">
      <c r="A88" s="181">
        <v>43912</v>
      </c>
      <c r="B88" s="147">
        <v>39</v>
      </c>
      <c r="C88" s="156">
        <f t="shared" si="75"/>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72"/>
        <v>43912</v>
      </c>
      <c r="AA88" s="232">
        <f t="shared" si="63"/>
        <v>507</v>
      </c>
      <c r="AB88" s="232">
        <f t="shared" si="64"/>
        <v>138</v>
      </c>
      <c r="AC88" s="233">
        <f t="shared" si="65"/>
        <v>6</v>
      </c>
      <c r="AD88" s="160">
        <f t="shared" si="66"/>
        <v>44</v>
      </c>
      <c r="AE88" s="148">
        <v>317</v>
      </c>
      <c r="AF88" s="156">
        <f t="shared" si="54"/>
        <v>0</v>
      </c>
      <c r="AG88" s="148">
        <v>100</v>
      </c>
      <c r="AH88" s="156">
        <f t="shared" si="55"/>
        <v>0</v>
      </c>
      <c r="AI88" s="42">
        <v>4</v>
      </c>
      <c r="AJ88" s="169">
        <f t="shared" si="56"/>
        <v>3</v>
      </c>
      <c r="AK88" s="148">
        <v>21</v>
      </c>
      <c r="AL88" s="156">
        <f t="shared" si="57"/>
        <v>0</v>
      </c>
      <c r="AM88" s="148">
        <v>10</v>
      </c>
      <c r="AN88" s="156">
        <f t="shared" si="58"/>
        <v>0</v>
      </c>
      <c r="AO88" s="42">
        <v>0</v>
      </c>
      <c r="AP88" s="169">
        <f t="shared" si="59"/>
        <v>16</v>
      </c>
      <c r="AQ88" s="148">
        <v>169</v>
      </c>
      <c r="AR88" s="156">
        <f t="shared" si="60"/>
        <v>0</v>
      </c>
      <c r="AS88" s="148">
        <v>28</v>
      </c>
      <c r="AT88" s="156">
        <f t="shared" si="61"/>
        <v>0</v>
      </c>
      <c r="AU88" s="149">
        <v>2</v>
      </c>
      <c r="AW88" s="231">
        <f t="shared" si="67"/>
        <v>43912</v>
      </c>
      <c r="AX88" s="133">
        <f t="shared" si="68"/>
        <v>39</v>
      </c>
      <c r="AY88" s="231">
        <f t="shared" si="69"/>
        <v>43912</v>
      </c>
      <c r="AZ88" s="133">
        <f t="shared" si="70"/>
        <v>353</v>
      </c>
      <c r="BK88">
        <f t="shared" si="71"/>
        <v>314</v>
      </c>
    </row>
    <row r="89" spans="1:63" x14ac:dyDescent="0.55000000000000004">
      <c r="A89" s="181">
        <v>43913</v>
      </c>
      <c r="B89" s="147">
        <v>74</v>
      </c>
      <c r="C89" s="156">
        <f t="shared" si="75"/>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72"/>
        <v>43913</v>
      </c>
      <c r="AA89" s="232">
        <f t="shared" si="63"/>
        <v>576</v>
      </c>
      <c r="AB89" s="232">
        <f t="shared" si="64"/>
        <v>140</v>
      </c>
      <c r="AC89" s="233">
        <f t="shared" si="65"/>
        <v>6</v>
      </c>
      <c r="AD89" s="160">
        <f t="shared" si="66"/>
        <v>39</v>
      </c>
      <c r="AE89" s="148">
        <v>356</v>
      </c>
      <c r="AF89" s="156">
        <f t="shared" si="54"/>
        <v>1</v>
      </c>
      <c r="AG89" s="148">
        <v>101</v>
      </c>
      <c r="AH89" s="156">
        <f t="shared" si="55"/>
        <v>0</v>
      </c>
      <c r="AI89" s="42">
        <v>4</v>
      </c>
      <c r="AJ89" s="169">
        <f t="shared" si="56"/>
        <v>4</v>
      </c>
      <c r="AK89" s="148">
        <v>25</v>
      </c>
      <c r="AL89" s="156">
        <f t="shared" si="57"/>
        <v>0</v>
      </c>
      <c r="AM89" s="148">
        <v>10</v>
      </c>
      <c r="AN89" s="156">
        <f t="shared" si="58"/>
        <v>0</v>
      </c>
      <c r="AO89" s="42">
        <v>0</v>
      </c>
      <c r="AP89" s="169">
        <f t="shared" si="59"/>
        <v>26</v>
      </c>
      <c r="AQ89" s="148">
        <v>195</v>
      </c>
      <c r="AR89" s="156">
        <f t="shared" si="60"/>
        <v>1</v>
      </c>
      <c r="AS89" s="148">
        <v>29</v>
      </c>
      <c r="AT89" s="156">
        <f t="shared" si="61"/>
        <v>0</v>
      </c>
      <c r="AU89" s="149">
        <v>2</v>
      </c>
      <c r="AW89" s="231">
        <f t="shared" si="67"/>
        <v>43913</v>
      </c>
      <c r="AX89" s="133">
        <f t="shared" si="68"/>
        <v>74</v>
      </c>
      <c r="AY89" s="231">
        <f t="shared" si="69"/>
        <v>43913</v>
      </c>
      <c r="AZ89" s="133">
        <f t="shared" si="70"/>
        <v>427</v>
      </c>
      <c r="BK89">
        <f t="shared" si="71"/>
        <v>353</v>
      </c>
    </row>
    <row r="90" spans="1:63" x14ac:dyDescent="0.55000000000000004">
      <c r="A90" s="181">
        <v>43914</v>
      </c>
      <c r="B90" s="147">
        <v>47</v>
      </c>
      <c r="C90" s="156">
        <f t="shared" si="75"/>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72"/>
        <v>43914</v>
      </c>
      <c r="AA90" s="232">
        <f t="shared" si="63"/>
        <v>628</v>
      </c>
      <c r="AB90" s="232">
        <f t="shared" si="64"/>
        <v>141</v>
      </c>
      <c r="AC90" s="233">
        <f t="shared" si="65"/>
        <v>6</v>
      </c>
      <c r="AD90" s="160">
        <f t="shared" si="66"/>
        <v>30</v>
      </c>
      <c r="AE90" s="148">
        <v>386</v>
      </c>
      <c r="AF90" s="156">
        <f t="shared" si="54"/>
        <v>1</v>
      </c>
      <c r="AG90" s="148">
        <v>102</v>
      </c>
      <c r="AH90" s="156">
        <f t="shared" si="55"/>
        <v>0</v>
      </c>
      <c r="AI90" s="42">
        <v>4</v>
      </c>
      <c r="AJ90" s="169">
        <f t="shared" si="56"/>
        <v>1</v>
      </c>
      <c r="AK90" s="148">
        <v>26</v>
      </c>
      <c r="AL90" s="156">
        <f t="shared" si="57"/>
        <v>0</v>
      </c>
      <c r="AM90" s="148">
        <v>10</v>
      </c>
      <c r="AN90" s="156">
        <f t="shared" si="58"/>
        <v>0</v>
      </c>
      <c r="AO90" s="42">
        <v>0</v>
      </c>
      <c r="AP90" s="169">
        <f t="shared" si="59"/>
        <v>21</v>
      </c>
      <c r="AQ90" s="148">
        <v>216</v>
      </c>
      <c r="AR90" s="156">
        <f t="shared" si="60"/>
        <v>0</v>
      </c>
      <c r="AS90" s="148">
        <v>29</v>
      </c>
      <c r="AT90" s="156">
        <f t="shared" si="61"/>
        <v>0</v>
      </c>
      <c r="AU90" s="149">
        <v>2</v>
      </c>
      <c r="AW90" s="231">
        <f t="shared" si="67"/>
        <v>43914</v>
      </c>
      <c r="AX90" s="133">
        <f t="shared" si="68"/>
        <v>47</v>
      </c>
      <c r="AY90" s="231">
        <f t="shared" si="69"/>
        <v>43914</v>
      </c>
      <c r="AZ90" s="133">
        <f t="shared" si="70"/>
        <v>474</v>
      </c>
      <c r="BK90">
        <f t="shared" si="71"/>
        <v>427</v>
      </c>
    </row>
    <row r="91" spans="1:63" x14ac:dyDescent="0.55000000000000004">
      <c r="A91" s="181">
        <v>43915</v>
      </c>
      <c r="B91" s="147">
        <v>67</v>
      </c>
      <c r="C91" s="156">
        <f t="shared" si="75"/>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72"/>
        <v>43915</v>
      </c>
      <c r="AA91" s="232">
        <f t="shared" si="63"/>
        <v>675</v>
      </c>
      <c r="AB91" s="232">
        <f t="shared" si="64"/>
        <v>145</v>
      </c>
      <c r="AC91" s="233">
        <f t="shared" si="65"/>
        <v>6</v>
      </c>
      <c r="AD91" s="160">
        <f t="shared" si="66"/>
        <v>24</v>
      </c>
      <c r="AE91" s="148">
        <v>410</v>
      </c>
      <c r="AF91" s="156">
        <f t="shared" si="54"/>
        <v>4</v>
      </c>
      <c r="AG91" s="148">
        <v>106</v>
      </c>
      <c r="AH91" s="156">
        <f t="shared" si="55"/>
        <v>0</v>
      </c>
      <c r="AI91" s="42">
        <v>4</v>
      </c>
      <c r="AJ91" s="169">
        <f t="shared" si="56"/>
        <v>4</v>
      </c>
      <c r="AK91" s="148">
        <v>30</v>
      </c>
      <c r="AL91" s="156">
        <f t="shared" si="57"/>
        <v>0</v>
      </c>
      <c r="AM91" s="148">
        <v>10</v>
      </c>
      <c r="AN91" s="156">
        <f t="shared" si="58"/>
        <v>0</v>
      </c>
      <c r="AO91" s="42">
        <v>0</v>
      </c>
      <c r="AP91" s="169">
        <f t="shared" si="59"/>
        <v>19</v>
      </c>
      <c r="AQ91" s="148">
        <v>235</v>
      </c>
      <c r="AR91" s="156">
        <f t="shared" si="60"/>
        <v>0</v>
      </c>
      <c r="AS91" s="148">
        <v>29</v>
      </c>
      <c r="AT91" s="156">
        <f t="shared" si="61"/>
        <v>0</v>
      </c>
      <c r="AU91" s="149">
        <v>2</v>
      </c>
      <c r="AW91" s="231">
        <f t="shared" si="67"/>
        <v>43915</v>
      </c>
      <c r="AX91" s="133">
        <f t="shared" si="68"/>
        <v>67</v>
      </c>
      <c r="AY91" s="231">
        <f t="shared" si="69"/>
        <v>43915</v>
      </c>
      <c r="AZ91" s="133">
        <f t="shared" si="70"/>
        <v>541</v>
      </c>
      <c r="BK91">
        <f t="shared" si="71"/>
        <v>474</v>
      </c>
    </row>
    <row r="92" spans="1:63" x14ac:dyDescent="0.55000000000000004">
      <c r="A92" s="181">
        <v>43916</v>
      </c>
      <c r="B92" s="147">
        <v>54</v>
      </c>
      <c r="C92" s="156">
        <f t="shared" si="75"/>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72"/>
        <v>43916</v>
      </c>
      <c r="AA92" s="232">
        <f t="shared" si="63"/>
        <v>738</v>
      </c>
      <c r="AB92" s="232">
        <f t="shared" si="64"/>
        <v>149</v>
      </c>
      <c r="AC92" s="233">
        <f t="shared" si="65"/>
        <v>6</v>
      </c>
      <c r="AD92" s="160">
        <f t="shared" si="66"/>
        <v>43</v>
      </c>
      <c r="AE92" s="148">
        <v>453</v>
      </c>
      <c r="AF92" s="156">
        <f t="shared" si="54"/>
        <v>4</v>
      </c>
      <c r="AG92" s="148">
        <v>110</v>
      </c>
      <c r="AH92" s="156">
        <f t="shared" si="55"/>
        <v>0</v>
      </c>
      <c r="AI92" s="42">
        <v>4</v>
      </c>
      <c r="AJ92" s="169">
        <f t="shared" si="56"/>
        <v>3</v>
      </c>
      <c r="AK92" s="148">
        <v>33</v>
      </c>
      <c r="AL92" s="156">
        <f t="shared" si="57"/>
        <v>0</v>
      </c>
      <c r="AM92" s="148">
        <v>10</v>
      </c>
      <c r="AN92" s="156">
        <f t="shared" si="58"/>
        <v>0</v>
      </c>
      <c r="AO92" s="42">
        <v>0</v>
      </c>
      <c r="AP92" s="169">
        <f t="shared" si="59"/>
        <v>17</v>
      </c>
      <c r="AQ92" s="148">
        <v>252</v>
      </c>
      <c r="AR92" s="156">
        <f t="shared" si="60"/>
        <v>0</v>
      </c>
      <c r="AS92" s="148">
        <v>29</v>
      </c>
      <c r="AT92" s="156">
        <f t="shared" si="61"/>
        <v>0</v>
      </c>
      <c r="AU92" s="149">
        <v>2</v>
      </c>
      <c r="AW92" s="231">
        <f t="shared" si="67"/>
        <v>43916</v>
      </c>
      <c r="AX92" s="133">
        <f t="shared" si="68"/>
        <v>54</v>
      </c>
      <c r="AY92" s="231">
        <f t="shared" si="69"/>
        <v>43916</v>
      </c>
      <c r="AZ92" s="133">
        <f t="shared" si="70"/>
        <v>595</v>
      </c>
      <c r="BK92">
        <f t="shared" si="71"/>
        <v>541</v>
      </c>
    </row>
    <row r="93" spans="1:63" x14ac:dyDescent="0.55000000000000004">
      <c r="A93" s="181">
        <v>43917</v>
      </c>
      <c r="B93" s="147">
        <v>54</v>
      </c>
      <c r="C93" s="156">
        <f t="shared" si="75"/>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72"/>
        <v>43917</v>
      </c>
      <c r="AA93" s="232">
        <f t="shared" si="63"/>
        <v>819</v>
      </c>
      <c r="AB93" s="232">
        <f t="shared" si="64"/>
        <v>151</v>
      </c>
      <c r="AC93" s="233">
        <f t="shared" si="65"/>
        <v>6</v>
      </c>
      <c r="AD93" s="160">
        <f t="shared" si="66"/>
        <v>65</v>
      </c>
      <c r="AE93" s="148">
        <v>518</v>
      </c>
      <c r="AF93" s="156">
        <f t="shared" si="54"/>
        <v>1</v>
      </c>
      <c r="AG93" s="148">
        <v>111</v>
      </c>
      <c r="AH93" s="156">
        <f t="shared" si="55"/>
        <v>0</v>
      </c>
      <c r="AI93" s="42">
        <v>4</v>
      </c>
      <c r="AJ93" s="169">
        <f t="shared" si="56"/>
        <v>1</v>
      </c>
      <c r="AK93" s="148">
        <v>34</v>
      </c>
      <c r="AL93" s="156">
        <f t="shared" si="57"/>
        <v>0</v>
      </c>
      <c r="AM93" s="148">
        <v>10</v>
      </c>
      <c r="AN93" s="156">
        <f t="shared" si="58"/>
        <v>0</v>
      </c>
      <c r="AO93" s="42">
        <v>0</v>
      </c>
      <c r="AP93" s="169">
        <f t="shared" si="59"/>
        <v>15</v>
      </c>
      <c r="AQ93" s="148">
        <v>267</v>
      </c>
      <c r="AR93" s="156">
        <f t="shared" si="60"/>
        <v>1</v>
      </c>
      <c r="AS93" s="148">
        <v>30</v>
      </c>
      <c r="AT93" s="156">
        <f t="shared" si="61"/>
        <v>0</v>
      </c>
      <c r="AU93" s="149">
        <v>2</v>
      </c>
      <c r="AW93" s="231">
        <f t="shared" si="67"/>
        <v>43917</v>
      </c>
      <c r="AX93" s="133">
        <f t="shared" si="68"/>
        <v>54</v>
      </c>
      <c r="AY93" s="231">
        <f t="shared" si="69"/>
        <v>43917</v>
      </c>
      <c r="AZ93" s="133">
        <f t="shared" si="70"/>
        <v>649</v>
      </c>
      <c r="BK93">
        <f t="shared" si="71"/>
        <v>595</v>
      </c>
    </row>
    <row r="94" spans="1:63" x14ac:dyDescent="0.55000000000000004">
      <c r="A94" s="181">
        <v>43918</v>
      </c>
      <c r="B94" s="147">
        <v>44</v>
      </c>
      <c r="C94" s="156">
        <f t="shared" si="75"/>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72"/>
        <v>43918</v>
      </c>
      <c r="AA94" s="232">
        <f t="shared" si="63"/>
        <v>902</v>
      </c>
      <c r="AB94" s="232">
        <f t="shared" si="64"/>
        <v>152</v>
      </c>
      <c r="AC94" s="233">
        <f t="shared" si="65"/>
        <v>6</v>
      </c>
      <c r="AD94" s="160">
        <f t="shared" si="66"/>
        <v>64</v>
      </c>
      <c r="AE94" s="148">
        <v>582</v>
      </c>
      <c r="AF94" s="156">
        <f t="shared" si="54"/>
        <v>1</v>
      </c>
      <c r="AG94" s="148">
        <v>112</v>
      </c>
      <c r="AH94" s="156">
        <f t="shared" si="55"/>
        <v>0</v>
      </c>
      <c r="AI94" s="42">
        <v>4</v>
      </c>
      <c r="AJ94" s="169">
        <f t="shared" si="56"/>
        <v>3</v>
      </c>
      <c r="AK94" s="148">
        <v>37</v>
      </c>
      <c r="AL94" s="156">
        <f t="shared" si="57"/>
        <v>0</v>
      </c>
      <c r="AM94" s="148">
        <v>10</v>
      </c>
      <c r="AN94" s="156">
        <f t="shared" si="58"/>
        <v>0</v>
      </c>
      <c r="AO94" s="42">
        <v>0</v>
      </c>
      <c r="AP94" s="169">
        <f t="shared" si="59"/>
        <v>16</v>
      </c>
      <c r="AQ94" s="148">
        <v>283</v>
      </c>
      <c r="AR94" s="156">
        <f t="shared" si="60"/>
        <v>0</v>
      </c>
      <c r="AS94" s="148">
        <v>30</v>
      </c>
      <c r="AT94" s="156">
        <f t="shared" si="61"/>
        <v>0</v>
      </c>
      <c r="AU94" s="149">
        <v>2</v>
      </c>
      <c r="AW94" s="231">
        <f t="shared" si="67"/>
        <v>43918</v>
      </c>
      <c r="AX94" s="133">
        <f t="shared" si="68"/>
        <v>44</v>
      </c>
      <c r="AY94" s="231">
        <f t="shared" si="69"/>
        <v>43918</v>
      </c>
      <c r="AZ94" s="133">
        <f t="shared" si="70"/>
        <v>693</v>
      </c>
      <c r="BK94">
        <f t="shared" si="71"/>
        <v>649</v>
      </c>
    </row>
    <row r="95" spans="1:63" x14ac:dyDescent="0.55000000000000004">
      <c r="A95" s="181">
        <v>43919</v>
      </c>
      <c r="B95" s="147">
        <v>30</v>
      </c>
      <c r="C95" s="156">
        <f t="shared" si="75"/>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72"/>
        <v>43919</v>
      </c>
      <c r="AA95" s="232">
        <f t="shared" si="63"/>
        <v>977</v>
      </c>
      <c r="AB95" s="232">
        <f t="shared" si="64"/>
        <v>167</v>
      </c>
      <c r="AC95" s="233">
        <f t="shared" si="65"/>
        <v>7</v>
      </c>
      <c r="AD95" s="160">
        <f t="shared" si="66"/>
        <v>59</v>
      </c>
      <c r="AE95" s="148">
        <v>641</v>
      </c>
      <c r="AF95" s="156">
        <f t="shared" si="54"/>
        <v>6</v>
      </c>
      <c r="AG95" s="148">
        <v>118</v>
      </c>
      <c r="AH95" s="156">
        <f t="shared" si="55"/>
        <v>0</v>
      </c>
      <c r="AI95" s="42">
        <v>4</v>
      </c>
      <c r="AJ95" s="169">
        <f t="shared" si="56"/>
        <v>1</v>
      </c>
      <c r="AK95" s="148">
        <v>38</v>
      </c>
      <c r="AL95" s="156">
        <f t="shared" si="57"/>
        <v>0</v>
      </c>
      <c r="AM95" s="148">
        <v>10</v>
      </c>
      <c r="AN95" s="156">
        <f t="shared" si="58"/>
        <v>0</v>
      </c>
      <c r="AO95" s="42">
        <v>0</v>
      </c>
      <c r="AP95" s="169">
        <f t="shared" si="59"/>
        <v>15</v>
      </c>
      <c r="AQ95" s="148">
        <v>298</v>
      </c>
      <c r="AR95" s="156">
        <f t="shared" si="60"/>
        <v>9</v>
      </c>
      <c r="AS95" s="148">
        <v>39</v>
      </c>
      <c r="AT95" s="156">
        <f t="shared" si="61"/>
        <v>1</v>
      </c>
      <c r="AU95" s="149">
        <v>3</v>
      </c>
      <c r="AW95" s="231">
        <f t="shared" si="67"/>
        <v>43919</v>
      </c>
      <c r="AX95" s="133">
        <f t="shared" si="68"/>
        <v>30</v>
      </c>
      <c r="AY95" s="231">
        <f t="shared" si="69"/>
        <v>43919</v>
      </c>
      <c r="AZ95" s="133">
        <f t="shared" si="70"/>
        <v>723</v>
      </c>
      <c r="BK95">
        <f t="shared" si="71"/>
        <v>693</v>
      </c>
    </row>
    <row r="96" spans="1:63" x14ac:dyDescent="0.55000000000000004">
      <c r="A96" s="181">
        <v>43920</v>
      </c>
      <c r="B96" s="147">
        <v>48</v>
      </c>
      <c r="C96" s="156">
        <f t="shared" si="75"/>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72"/>
        <v>43920</v>
      </c>
      <c r="AA96" s="232">
        <f t="shared" si="63"/>
        <v>1027</v>
      </c>
      <c r="AB96" s="232">
        <f t="shared" si="64"/>
        <v>173</v>
      </c>
      <c r="AC96" s="233">
        <f t="shared" si="65"/>
        <v>10</v>
      </c>
      <c r="AD96" s="160">
        <f t="shared" si="66"/>
        <v>41</v>
      </c>
      <c r="AE96" s="148">
        <v>682</v>
      </c>
      <c r="AF96" s="156">
        <f t="shared" si="54"/>
        <v>6</v>
      </c>
      <c r="AG96" s="148">
        <v>124</v>
      </c>
      <c r="AH96" s="156">
        <f t="shared" si="55"/>
        <v>0</v>
      </c>
      <c r="AI96" s="42">
        <v>4</v>
      </c>
      <c r="AJ96" s="169">
        <f t="shared" si="56"/>
        <v>1</v>
      </c>
      <c r="AK96" s="148">
        <v>39</v>
      </c>
      <c r="AL96" s="156">
        <f t="shared" si="57"/>
        <v>0</v>
      </c>
      <c r="AM96" s="148">
        <v>10</v>
      </c>
      <c r="AN96" s="156">
        <f t="shared" si="58"/>
        <v>0</v>
      </c>
      <c r="AO96" s="42">
        <v>0</v>
      </c>
      <c r="AP96" s="169">
        <f t="shared" si="59"/>
        <v>8</v>
      </c>
      <c r="AQ96" s="148">
        <v>306</v>
      </c>
      <c r="AR96" s="156">
        <f t="shared" si="60"/>
        <v>0</v>
      </c>
      <c r="AS96" s="148">
        <v>39</v>
      </c>
      <c r="AT96" s="156">
        <f t="shared" si="61"/>
        <v>3</v>
      </c>
      <c r="AU96" s="149">
        <v>6</v>
      </c>
      <c r="AW96" s="231">
        <f t="shared" si="67"/>
        <v>43920</v>
      </c>
      <c r="AX96" s="133">
        <f t="shared" si="68"/>
        <v>48</v>
      </c>
      <c r="AY96" s="231">
        <f t="shared" si="69"/>
        <v>43920</v>
      </c>
      <c r="AZ96" s="133">
        <f t="shared" si="70"/>
        <v>771</v>
      </c>
      <c r="BE96" t="s">
        <v>167</v>
      </c>
      <c r="BK96">
        <f t="shared" si="71"/>
        <v>723</v>
      </c>
    </row>
    <row r="97" spans="1:63" x14ac:dyDescent="0.55000000000000004">
      <c r="A97" s="181">
        <v>43921</v>
      </c>
      <c r="B97" s="147">
        <v>35</v>
      </c>
      <c r="C97" s="156">
        <f t="shared" si="75"/>
        <v>806</v>
      </c>
      <c r="D97" s="156">
        <f t="shared" ref="D97:D102" si="76">+C97-F97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72"/>
        <v>43921</v>
      </c>
      <c r="AA97" s="232">
        <f t="shared" si="63"/>
        <v>1077</v>
      </c>
      <c r="AB97" s="232">
        <f t="shared" si="64"/>
        <v>177</v>
      </c>
      <c r="AC97" s="233">
        <f t="shared" si="65"/>
        <v>9</v>
      </c>
      <c r="AD97" s="160">
        <f t="shared" si="66"/>
        <v>32</v>
      </c>
      <c r="AE97" s="148">
        <v>714</v>
      </c>
      <c r="AF97" s="156">
        <f t="shared" si="54"/>
        <v>4</v>
      </c>
      <c r="AG97" s="148">
        <v>128</v>
      </c>
      <c r="AH97" s="156">
        <f t="shared" si="55"/>
        <v>0</v>
      </c>
      <c r="AI97" s="42">
        <v>4</v>
      </c>
      <c r="AJ97" s="169">
        <f t="shared" si="56"/>
        <v>2</v>
      </c>
      <c r="AK97" s="148">
        <v>41</v>
      </c>
      <c r="AL97" s="156">
        <f t="shared" si="57"/>
        <v>0</v>
      </c>
      <c r="AM97" s="148">
        <v>10</v>
      </c>
      <c r="AN97" s="156">
        <f t="shared" si="58"/>
        <v>0</v>
      </c>
      <c r="AO97" s="42">
        <v>0</v>
      </c>
      <c r="AP97" s="169">
        <f t="shared" si="59"/>
        <v>16</v>
      </c>
      <c r="AQ97" s="148">
        <v>322</v>
      </c>
      <c r="AR97" s="156">
        <f t="shared" si="60"/>
        <v>0</v>
      </c>
      <c r="AS97" s="148">
        <v>39</v>
      </c>
      <c r="AT97" s="156">
        <f t="shared" si="61"/>
        <v>-1</v>
      </c>
      <c r="AU97" s="149">
        <v>5</v>
      </c>
      <c r="AW97" s="231">
        <f t="shared" si="67"/>
        <v>43921</v>
      </c>
      <c r="AX97" s="133">
        <f t="shared" si="68"/>
        <v>35</v>
      </c>
      <c r="AY97" s="231">
        <f t="shared" si="69"/>
        <v>43921</v>
      </c>
      <c r="AZ97" s="133">
        <f t="shared" si="70"/>
        <v>806</v>
      </c>
      <c r="BA97" s="1"/>
      <c r="BB97" t="s">
        <v>166</v>
      </c>
      <c r="BC97" t="s">
        <v>165</v>
      </c>
      <c r="BE97" t="s">
        <v>166</v>
      </c>
      <c r="BF97" t="s">
        <v>165</v>
      </c>
      <c r="BK97">
        <f t="shared" si="71"/>
        <v>771</v>
      </c>
    </row>
    <row r="98" spans="1:63" x14ac:dyDescent="0.55000000000000004">
      <c r="A98" s="181">
        <v>43922</v>
      </c>
      <c r="B98" s="147">
        <v>35</v>
      </c>
      <c r="C98" s="156">
        <f t="shared" si="75"/>
        <v>841</v>
      </c>
      <c r="D98" s="156">
        <f t="shared" si="76"/>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72"/>
        <v>43922</v>
      </c>
      <c r="AA98" s="232">
        <f t="shared" si="63"/>
        <v>1135</v>
      </c>
      <c r="AB98" s="232">
        <f t="shared" si="64"/>
        <v>202</v>
      </c>
      <c r="AC98" s="233">
        <f t="shared" si="65"/>
        <v>9</v>
      </c>
      <c r="AD98" s="160">
        <f t="shared" si="66"/>
        <v>51</v>
      </c>
      <c r="AE98" s="148">
        <v>765</v>
      </c>
      <c r="AF98" s="156">
        <f t="shared" si="54"/>
        <v>19</v>
      </c>
      <c r="AG98" s="148">
        <v>147</v>
      </c>
      <c r="AH98" s="156">
        <f t="shared" si="55"/>
        <v>0</v>
      </c>
      <c r="AI98" s="42">
        <v>4</v>
      </c>
      <c r="AJ98" s="169">
        <f t="shared" si="56"/>
        <v>0</v>
      </c>
      <c r="AK98" s="148">
        <v>41</v>
      </c>
      <c r="AL98" s="156">
        <f t="shared" si="57"/>
        <v>0</v>
      </c>
      <c r="AM98" s="148">
        <v>10</v>
      </c>
      <c r="AN98" s="156">
        <f t="shared" si="58"/>
        <v>0</v>
      </c>
      <c r="AO98" s="42">
        <v>0</v>
      </c>
      <c r="AP98" s="169">
        <f t="shared" si="59"/>
        <v>7</v>
      </c>
      <c r="AQ98" s="148">
        <v>329</v>
      </c>
      <c r="AR98" s="156">
        <f t="shared" si="60"/>
        <v>6</v>
      </c>
      <c r="AS98" s="148">
        <v>45</v>
      </c>
      <c r="AT98" s="156">
        <f t="shared" si="61"/>
        <v>0</v>
      </c>
      <c r="AU98" s="149">
        <v>5</v>
      </c>
      <c r="AW98" s="231">
        <f t="shared" si="67"/>
        <v>43922</v>
      </c>
      <c r="AX98" s="133">
        <f t="shared" si="68"/>
        <v>35</v>
      </c>
      <c r="AY98" s="231">
        <f t="shared" si="69"/>
        <v>43922</v>
      </c>
      <c r="AZ98" s="133">
        <f t="shared" si="70"/>
        <v>841</v>
      </c>
      <c r="BA98" s="1">
        <f>+AW98</f>
        <v>43922</v>
      </c>
      <c r="BB98">
        <f t="shared" ref="BB98:BB108" si="77">+L98</f>
        <v>55</v>
      </c>
      <c r="BC98">
        <f t="shared" ref="BC98:BC108" si="78">+M98</f>
        <v>17</v>
      </c>
      <c r="BD98" s="1">
        <f>+BA98</f>
        <v>43922</v>
      </c>
      <c r="BE98">
        <f>+BB98</f>
        <v>55</v>
      </c>
      <c r="BF98">
        <f>+BC98</f>
        <v>17</v>
      </c>
      <c r="BK98">
        <f t="shared" si="71"/>
        <v>806</v>
      </c>
    </row>
    <row r="99" spans="1:63" x14ac:dyDescent="0.55000000000000004">
      <c r="A99" s="181">
        <v>43923</v>
      </c>
      <c r="B99" s="147">
        <v>29</v>
      </c>
      <c r="C99" s="156">
        <f t="shared" si="75"/>
        <v>870</v>
      </c>
      <c r="D99" s="156">
        <f t="shared" si="76"/>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72"/>
        <v>43923</v>
      </c>
      <c r="AA99" s="232">
        <f t="shared" si="63"/>
        <v>1182</v>
      </c>
      <c r="AB99" s="232">
        <f t="shared" si="64"/>
        <v>214</v>
      </c>
      <c r="AC99" s="233">
        <f t="shared" si="65"/>
        <v>9</v>
      </c>
      <c r="AD99" s="160">
        <f t="shared" si="66"/>
        <v>37</v>
      </c>
      <c r="AE99" s="148">
        <v>802</v>
      </c>
      <c r="AF99" s="156">
        <f t="shared" si="54"/>
        <v>7</v>
      </c>
      <c r="AG99" s="148">
        <v>154</v>
      </c>
      <c r="AH99" s="156">
        <f t="shared" si="55"/>
        <v>0</v>
      </c>
      <c r="AI99" s="42">
        <v>4</v>
      </c>
      <c r="AJ99" s="169">
        <f t="shared" si="56"/>
        <v>0</v>
      </c>
      <c r="AK99" s="148">
        <v>41</v>
      </c>
      <c r="AL99" s="156">
        <f t="shared" si="57"/>
        <v>0</v>
      </c>
      <c r="AM99" s="148">
        <v>10</v>
      </c>
      <c r="AN99" s="156">
        <f t="shared" si="58"/>
        <v>0</v>
      </c>
      <c r="AO99" s="42">
        <v>0</v>
      </c>
      <c r="AP99" s="169">
        <f t="shared" si="59"/>
        <v>10</v>
      </c>
      <c r="AQ99" s="148">
        <v>339</v>
      </c>
      <c r="AR99" s="156">
        <f t="shared" si="60"/>
        <v>5</v>
      </c>
      <c r="AS99" s="148">
        <v>50</v>
      </c>
      <c r="AT99" s="156">
        <f t="shared" si="61"/>
        <v>0</v>
      </c>
      <c r="AU99" s="149">
        <v>5</v>
      </c>
      <c r="AW99" s="231">
        <f t="shared" si="67"/>
        <v>43923</v>
      </c>
      <c r="AX99" s="133">
        <f t="shared" si="68"/>
        <v>29</v>
      </c>
      <c r="AY99" s="231">
        <f t="shared" si="69"/>
        <v>43923</v>
      </c>
      <c r="AZ99" s="133">
        <f t="shared" si="70"/>
        <v>870</v>
      </c>
      <c r="BA99" s="1">
        <f t="shared" ref="BA99:BA108" si="79">+AW99</f>
        <v>43923</v>
      </c>
      <c r="BB99">
        <f t="shared" si="77"/>
        <v>60</v>
      </c>
      <c r="BC99">
        <f t="shared" si="78"/>
        <v>7</v>
      </c>
      <c r="BD99" s="1">
        <f t="shared" ref="BD99:BD108" si="80">+BA99</f>
        <v>43923</v>
      </c>
      <c r="BE99">
        <f>+BE98+BB99</f>
        <v>115</v>
      </c>
      <c r="BF99">
        <f>+BF98+BC99</f>
        <v>24</v>
      </c>
      <c r="BK99">
        <f t="shared" si="71"/>
        <v>841</v>
      </c>
    </row>
    <row r="100" spans="1:63" x14ac:dyDescent="0.55000000000000004">
      <c r="A100" s="181">
        <v>43924</v>
      </c>
      <c r="B100" s="147">
        <v>18</v>
      </c>
      <c r="C100" s="156">
        <f t="shared" si="75"/>
        <v>888</v>
      </c>
      <c r="D100" s="156">
        <f t="shared" si="76"/>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72"/>
        <v>43924</v>
      </c>
      <c r="AA100" s="232">
        <f t="shared" si="63"/>
        <v>1236</v>
      </c>
      <c r="AB100" s="232">
        <f t="shared" si="64"/>
        <v>233</v>
      </c>
      <c r="AC100" s="233">
        <f t="shared" si="65"/>
        <v>9</v>
      </c>
      <c r="AD100" s="160">
        <f t="shared" si="66"/>
        <v>43</v>
      </c>
      <c r="AE100" s="148">
        <v>845</v>
      </c>
      <c r="AF100" s="156">
        <f t="shared" si="54"/>
        <v>19</v>
      </c>
      <c r="AG100" s="148">
        <v>173</v>
      </c>
      <c r="AH100" s="156">
        <f t="shared" si="55"/>
        <v>0</v>
      </c>
      <c r="AI100" s="42">
        <v>4</v>
      </c>
      <c r="AJ100" s="169">
        <f t="shared" si="56"/>
        <v>2</v>
      </c>
      <c r="AK100" s="148">
        <v>43</v>
      </c>
      <c r="AL100" s="156">
        <f t="shared" si="57"/>
        <v>0</v>
      </c>
      <c r="AM100" s="148">
        <v>10</v>
      </c>
      <c r="AN100" s="156">
        <f t="shared" si="58"/>
        <v>0</v>
      </c>
      <c r="AO100" s="158">
        <v>0</v>
      </c>
      <c r="AP100" s="169">
        <f t="shared" si="59"/>
        <v>9</v>
      </c>
      <c r="AQ100" s="148">
        <v>348</v>
      </c>
      <c r="AR100" s="156">
        <f t="shared" si="60"/>
        <v>0</v>
      </c>
      <c r="AS100" s="148">
        <v>50</v>
      </c>
      <c r="AT100" s="156">
        <f t="shared" si="61"/>
        <v>0</v>
      </c>
      <c r="AU100" s="149">
        <v>5</v>
      </c>
      <c r="AW100" s="231">
        <f t="shared" si="67"/>
        <v>43924</v>
      </c>
      <c r="AX100" s="133">
        <f t="shared" si="68"/>
        <v>18</v>
      </c>
      <c r="AY100" s="231">
        <f t="shared" si="69"/>
        <v>43924</v>
      </c>
      <c r="AZ100" s="133">
        <f t="shared" si="70"/>
        <v>888</v>
      </c>
      <c r="BA100" s="1">
        <f t="shared" si="79"/>
        <v>43924</v>
      </c>
      <c r="BB100">
        <f t="shared" si="77"/>
        <v>64</v>
      </c>
      <c r="BC100">
        <f t="shared" si="78"/>
        <v>26</v>
      </c>
      <c r="BD100" s="1">
        <f t="shared" si="80"/>
        <v>43924</v>
      </c>
      <c r="BE100">
        <f t="shared" ref="BE100:BE108" si="81">+BE99+BB100</f>
        <v>179</v>
      </c>
      <c r="BF100">
        <f>+BF99+BC100</f>
        <v>50</v>
      </c>
      <c r="BK100">
        <f t="shared" si="71"/>
        <v>870</v>
      </c>
    </row>
    <row r="101" spans="1:63" x14ac:dyDescent="0.55000000000000004">
      <c r="A101" s="181">
        <v>43925</v>
      </c>
      <c r="B101" s="147">
        <v>25</v>
      </c>
      <c r="C101" s="156">
        <f t="shared" si="75"/>
        <v>913</v>
      </c>
      <c r="D101" s="156">
        <f t="shared" si="76"/>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72"/>
        <v>43925</v>
      </c>
      <c r="AA101" s="232">
        <f t="shared" si="63"/>
        <v>1261</v>
      </c>
      <c r="AB101" s="232">
        <f t="shared" si="64"/>
        <v>246</v>
      </c>
      <c r="AC101" s="233">
        <f t="shared" si="65"/>
        <v>9</v>
      </c>
      <c r="AD101" s="160">
        <f t="shared" si="66"/>
        <v>17</v>
      </c>
      <c r="AE101" s="148">
        <v>862</v>
      </c>
      <c r="AF101" s="156">
        <f t="shared" si="54"/>
        <v>13</v>
      </c>
      <c r="AG101" s="148">
        <v>186</v>
      </c>
      <c r="AH101" s="156">
        <f t="shared" ref="AH101:AH102" si="82">+AI101-AI100</f>
        <v>0</v>
      </c>
      <c r="AI101" s="42">
        <v>4</v>
      </c>
      <c r="AJ101" s="159">
        <f t="shared" ref="AJ101:AJ102" si="83">+AK101-AK100</f>
        <v>1</v>
      </c>
      <c r="AK101" s="148">
        <v>44</v>
      </c>
      <c r="AL101" s="156">
        <f t="shared" ref="AL101:AL102" si="84">+AM101-AM100</f>
        <v>0</v>
      </c>
      <c r="AM101" s="148">
        <v>10</v>
      </c>
      <c r="AN101" s="156">
        <f t="shared" ref="AN101:AN102" si="85">+AO101-AO100</f>
        <v>0</v>
      </c>
      <c r="AO101" s="158">
        <v>0</v>
      </c>
      <c r="AP101" s="159">
        <f t="shared" ref="AP101:AP102" si="86">+AQ101-AQ100</f>
        <v>7</v>
      </c>
      <c r="AQ101" s="148">
        <v>355</v>
      </c>
      <c r="AR101" s="156">
        <f t="shared" ref="AR101:AR102" si="87">+AS101-AS100</f>
        <v>0</v>
      </c>
      <c r="AS101" s="148">
        <v>50</v>
      </c>
      <c r="AT101" s="156">
        <f t="shared" ref="AT101:AT102" si="88">+AU101-AU100</f>
        <v>0</v>
      </c>
      <c r="AU101" s="149">
        <v>5</v>
      </c>
      <c r="AW101" s="231">
        <f t="shared" si="67"/>
        <v>43925</v>
      </c>
      <c r="AX101" s="133">
        <f t="shared" si="68"/>
        <v>25</v>
      </c>
      <c r="AY101" s="231">
        <f t="shared" si="69"/>
        <v>43925</v>
      </c>
      <c r="AZ101" s="133">
        <f t="shared" si="70"/>
        <v>913</v>
      </c>
      <c r="BA101" s="1">
        <f t="shared" si="79"/>
        <v>43925</v>
      </c>
      <c r="BB101">
        <f t="shared" si="77"/>
        <v>47</v>
      </c>
      <c r="BC101">
        <f t="shared" si="78"/>
        <v>16</v>
      </c>
      <c r="BD101" s="1">
        <f t="shared" si="80"/>
        <v>43925</v>
      </c>
      <c r="BE101">
        <f t="shared" si="81"/>
        <v>226</v>
      </c>
      <c r="BF101">
        <f t="shared" ref="BF101:BF108" si="89">+BF100+BC101</f>
        <v>66</v>
      </c>
      <c r="BK101">
        <f t="shared" si="71"/>
        <v>888</v>
      </c>
    </row>
    <row r="102" spans="1:63" x14ac:dyDescent="0.55000000000000004">
      <c r="A102" s="181">
        <v>43926</v>
      </c>
      <c r="B102" s="147">
        <v>38</v>
      </c>
      <c r="C102" s="156">
        <f t="shared" si="75"/>
        <v>951</v>
      </c>
      <c r="D102" s="156">
        <f t="shared" si="76"/>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72"/>
        <v>43926</v>
      </c>
      <c r="AA102" s="232">
        <f t="shared" si="63"/>
        <v>1297</v>
      </c>
      <c r="AB102" s="232">
        <f t="shared" si="64"/>
        <v>270</v>
      </c>
      <c r="AC102" s="233">
        <f t="shared" si="65"/>
        <v>9</v>
      </c>
      <c r="AD102" s="160">
        <f t="shared" ref="AD102:AD103" si="90">+AE102-AE101</f>
        <v>28</v>
      </c>
      <c r="AE102" s="148">
        <v>890</v>
      </c>
      <c r="AF102" s="156">
        <f t="shared" ref="AF102" si="91">+AG102-AG101</f>
        <v>20</v>
      </c>
      <c r="AG102" s="148">
        <v>206</v>
      </c>
      <c r="AH102" s="156">
        <f t="shared" si="82"/>
        <v>0</v>
      </c>
      <c r="AI102" s="42">
        <v>4</v>
      </c>
      <c r="AJ102" s="159">
        <f t="shared" si="83"/>
        <v>0</v>
      </c>
      <c r="AK102" s="148">
        <v>44</v>
      </c>
      <c r="AL102" s="156">
        <f t="shared" si="84"/>
        <v>0</v>
      </c>
      <c r="AM102" s="148">
        <v>10</v>
      </c>
      <c r="AN102" s="156">
        <f t="shared" si="85"/>
        <v>0</v>
      </c>
      <c r="AO102" s="158">
        <v>0</v>
      </c>
      <c r="AP102" s="159">
        <f t="shared" si="86"/>
        <v>8</v>
      </c>
      <c r="AQ102" s="148">
        <v>363</v>
      </c>
      <c r="AR102" s="156">
        <f t="shared" si="87"/>
        <v>4</v>
      </c>
      <c r="AS102" s="148">
        <v>54</v>
      </c>
      <c r="AT102" s="156">
        <f t="shared" si="88"/>
        <v>0</v>
      </c>
      <c r="AU102" s="149">
        <v>5</v>
      </c>
      <c r="AW102" s="231">
        <f t="shared" si="67"/>
        <v>43926</v>
      </c>
      <c r="AX102" s="133">
        <f t="shared" si="68"/>
        <v>38</v>
      </c>
      <c r="AY102" s="231">
        <f t="shared" si="69"/>
        <v>43926</v>
      </c>
      <c r="AZ102" s="133">
        <f t="shared" si="70"/>
        <v>951</v>
      </c>
      <c r="BA102" s="1">
        <f t="shared" si="79"/>
        <v>43926</v>
      </c>
      <c r="BB102">
        <f t="shared" si="77"/>
        <v>78</v>
      </c>
      <c r="BC102">
        <f t="shared" si="78"/>
        <v>16</v>
      </c>
      <c r="BD102" s="1">
        <f t="shared" si="80"/>
        <v>43926</v>
      </c>
      <c r="BE102">
        <f t="shared" si="81"/>
        <v>304</v>
      </c>
      <c r="BF102">
        <f t="shared" si="89"/>
        <v>82</v>
      </c>
      <c r="BK102">
        <f t="shared" si="71"/>
        <v>913</v>
      </c>
    </row>
    <row r="103" spans="1:63" x14ac:dyDescent="0.55000000000000004">
      <c r="A103" s="181">
        <v>43927</v>
      </c>
      <c r="B103" s="147">
        <v>32</v>
      </c>
      <c r="C103" s="156">
        <f t="shared" si="75"/>
        <v>983</v>
      </c>
      <c r="D103" s="156">
        <f t="shared" ref="D103:D108" si="92">+C103-F103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72"/>
        <v>43927</v>
      </c>
      <c r="AA103" s="232">
        <f t="shared" si="63"/>
        <v>1331</v>
      </c>
      <c r="AB103" s="232">
        <f t="shared" si="64"/>
        <v>283</v>
      </c>
      <c r="AC103" s="233">
        <f t="shared" si="65"/>
        <v>9</v>
      </c>
      <c r="AD103" s="160">
        <f t="shared" si="90"/>
        <v>24</v>
      </c>
      <c r="AE103" s="148">
        <v>914</v>
      </c>
      <c r="AF103" s="156">
        <f t="shared" ref="AF103" si="93">+AG103-AG102</f>
        <v>10</v>
      </c>
      <c r="AG103" s="148">
        <v>216</v>
      </c>
      <c r="AH103" s="156">
        <f t="shared" ref="AH103" si="94">+AI103-AI102</f>
        <v>0</v>
      </c>
      <c r="AI103" s="42">
        <v>4</v>
      </c>
      <c r="AJ103" s="159">
        <f t="shared" ref="AJ103" si="95">+AK103-AK102</f>
        <v>0</v>
      </c>
      <c r="AK103" s="148">
        <v>44</v>
      </c>
      <c r="AL103" s="156">
        <f t="shared" ref="AL103" si="96">+AM103-AM102</f>
        <v>0</v>
      </c>
      <c r="AM103" s="148">
        <v>10</v>
      </c>
      <c r="AN103" s="156">
        <f t="shared" ref="AN103" si="97">+AO103-AO102</f>
        <v>0</v>
      </c>
      <c r="AO103" s="158">
        <v>0</v>
      </c>
      <c r="AP103" s="159">
        <f t="shared" ref="AP103" si="98">+AQ103-AQ102</f>
        <v>10</v>
      </c>
      <c r="AQ103" s="148">
        <v>373</v>
      </c>
      <c r="AR103" s="156">
        <f t="shared" ref="AR103" si="99">+AS103-AS102</f>
        <v>3</v>
      </c>
      <c r="AS103" s="148">
        <v>57</v>
      </c>
      <c r="AT103" s="156">
        <f t="shared" ref="AT103" si="100">+AU103-AU102</f>
        <v>0</v>
      </c>
      <c r="AU103" s="149">
        <v>5</v>
      </c>
      <c r="AW103" s="231">
        <f t="shared" si="67"/>
        <v>43927</v>
      </c>
      <c r="AX103" s="133">
        <f t="shared" si="68"/>
        <v>32</v>
      </c>
      <c r="AY103" s="231">
        <f t="shared" si="69"/>
        <v>43927</v>
      </c>
      <c r="AZ103" s="133">
        <f t="shared" si="70"/>
        <v>983</v>
      </c>
      <c r="BA103" s="1">
        <f t="shared" si="79"/>
        <v>43927</v>
      </c>
      <c r="BB103">
        <f t="shared" si="77"/>
        <v>30</v>
      </c>
      <c r="BC103">
        <f t="shared" si="78"/>
        <v>9</v>
      </c>
      <c r="BD103" s="1">
        <f t="shared" si="80"/>
        <v>43927</v>
      </c>
      <c r="BE103">
        <f t="shared" si="81"/>
        <v>334</v>
      </c>
      <c r="BF103">
        <f t="shared" si="89"/>
        <v>91</v>
      </c>
      <c r="BK103">
        <f t="shared" si="71"/>
        <v>951</v>
      </c>
    </row>
    <row r="104" spans="1:63" x14ac:dyDescent="0.55000000000000004">
      <c r="A104" s="181">
        <v>43928</v>
      </c>
      <c r="B104" s="147">
        <v>59</v>
      </c>
      <c r="C104" s="156">
        <f t="shared" si="75"/>
        <v>1042</v>
      </c>
      <c r="D104" s="156">
        <f t="shared" si="92"/>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72"/>
        <v>43928</v>
      </c>
      <c r="AA104" s="232">
        <f t="shared" si="63"/>
        <v>1355</v>
      </c>
      <c r="AB104" s="232">
        <f t="shared" si="64"/>
        <v>307</v>
      </c>
      <c r="AC104" s="233">
        <f t="shared" si="65"/>
        <v>9</v>
      </c>
      <c r="AD104" s="160">
        <f t="shared" ref="AD104:AD110" si="101">+AE104-AE103</f>
        <v>21</v>
      </c>
      <c r="AE104" s="148">
        <v>935</v>
      </c>
      <c r="AF104" s="156">
        <f t="shared" ref="AF104:AF111" si="102">+AG104-AG103</f>
        <v>20</v>
      </c>
      <c r="AG104" s="148">
        <v>236</v>
      </c>
      <c r="AH104" s="156">
        <f t="shared" ref="AH104:AH111" si="103">+AI104-AI103</f>
        <v>0</v>
      </c>
      <c r="AI104" s="42">
        <v>4</v>
      </c>
      <c r="AJ104" s="159">
        <f t="shared" ref="AJ104:AJ110" si="104">+AK104-AK103</f>
        <v>0</v>
      </c>
      <c r="AK104" s="148">
        <v>44</v>
      </c>
      <c r="AL104" s="156">
        <f t="shared" ref="AL104:AL110" si="105">+AM104-AM103</f>
        <v>0</v>
      </c>
      <c r="AM104" s="148">
        <v>10</v>
      </c>
      <c r="AN104" s="156">
        <f t="shared" ref="AN104:AN110" si="106">+AO104-AO103</f>
        <v>0</v>
      </c>
      <c r="AO104" s="158">
        <v>0</v>
      </c>
      <c r="AP104" s="159">
        <f t="shared" ref="AP104:AP110" si="107">+AQ104-AQ103</f>
        <v>3</v>
      </c>
      <c r="AQ104" s="148">
        <v>376</v>
      </c>
      <c r="AR104" s="156">
        <f t="shared" ref="AR104:AR110" si="108">+AS104-AS103</f>
        <v>4</v>
      </c>
      <c r="AS104" s="148">
        <v>61</v>
      </c>
      <c r="AT104" s="156">
        <f t="shared" ref="AT104:AT110" si="109">+AU104-AU103</f>
        <v>0</v>
      </c>
      <c r="AU104" s="149">
        <v>5</v>
      </c>
      <c r="AW104" s="231">
        <f t="shared" si="67"/>
        <v>43928</v>
      </c>
      <c r="AX104" s="133">
        <f t="shared" si="68"/>
        <v>59</v>
      </c>
      <c r="AY104" s="231">
        <f t="shared" si="69"/>
        <v>43928</v>
      </c>
      <c r="AZ104" s="133">
        <f t="shared" si="70"/>
        <v>1042</v>
      </c>
      <c r="BA104" s="1">
        <f t="shared" si="79"/>
        <v>43928</v>
      </c>
      <c r="BB104">
        <f t="shared" si="77"/>
        <v>137</v>
      </c>
      <c r="BC104">
        <f t="shared" si="78"/>
        <v>102</v>
      </c>
      <c r="BD104" s="1">
        <f t="shared" si="80"/>
        <v>43928</v>
      </c>
      <c r="BE104">
        <f t="shared" si="81"/>
        <v>471</v>
      </c>
      <c r="BF104">
        <f t="shared" si="89"/>
        <v>193</v>
      </c>
      <c r="BK104">
        <f t="shared" si="71"/>
        <v>983</v>
      </c>
    </row>
    <row r="105" spans="1:63" x14ac:dyDescent="0.55000000000000004">
      <c r="A105" s="181">
        <v>43929</v>
      </c>
      <c r="B105" s="147">
        <v>61</v>
      </c>
      <c r="C105" s="156">
        <f t="shared" ref="C105" si="110">+B105+C104</f>
        <v>1103</v>
      </c>
      <c r="D105" s="156">
        <f t="shared" si="92"/>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72"/>
        <v>43929</v>
      </c>
      <c r="AA105" s="232">
        <f t="shared" si="63"/>
        <v>1384</v>
      </c>
      <c r="AB105" s="232">
        <f t="shared" si="64"/>
        <v>341</v>
      </c>
      <c r="AC105" s="233">
        <f t="shared" si="65"/>
        <v>9</v>
      </c>
      <c r="AD105" s="160">
        <f t="shared" si="101"/>
        <v>25</v>
      </c>
      <c r="AE105" s="148">
        <v>960</v>
      </c>
      <c r="AF105" s="156">
        <f t="shared" si="102"/>
        <v>28</v>
      </c>
      <c r="AG105" s="148">
        <v>264</v>
      </c>
      <c r="AH105" s="156">
        <f t="shared" si="103"/>
        <v>0</v>
      </c>
      <c r="AI105" s="42">
        <v>4</v>
      </c>
      <c r="AJ105" s="159">
        <f t="shared" si="104"/>
        <v>1</v>
      </c>
      <c r="AK105" s="148">
        <v>45</v>
      </c>
      <c r="AL105" s="156">
        <f t="shared" si="105"/>
        <v>0</v>
      </c>
      <c r="AM105" s="148">
        <v>10</v>
      </c>
      <c r="AN105" s="156">
        <f t="shared" si="106"/>
        <v>0</v>
      </c>
      <c r="AO105" s="158">
        <v>0</v>
      </c>
      <c r="AP105" s="159">
        <f t="shared" si="107"/>
        <v>3</v>
      </c>
      <c r="AQ105" s="148">
        <v>379</v>
      </c>
      <c r="AR105" s="156">
        <f t="shared" si="108"/>
        <v>6</v>
      </c>
      <c r="AS105" s="148">
        <v>67</v>
      </c>
      <c r="AT105" s="156">
        <f t="shared" si="109"/>
        <v>0</v>
      </c>
      <c r="AU105" s="149">
        <v>5</v>
      </c>
      <c r="AW105" s="231">
        <f t="shared" si="67"/>
        <v>43929</v>
      </c>
      <c r="AX105" s="133">
        <f t="shared" si="68"/>
        <v>61</v>
      </c>
      <c r="AY105" s="231">
        <f t="shared" si="69"/>
        <v>43929</v>
      </c>
      <c r="AZ105" s="133">
        <f t="shared" si="70"/>
        <v>1103</v>
      </c>
      <c r="BA105" s="1">
        <f t="shared" si="79"/>
        <v>43929</v>
      </c>
      <c r="BB105">
        <f t="shared" si="77"/>
        <v>56</v>
      </c>
      <c r="BC105">
        <f t="shared" si="78"/>
        <v>28</v>
      </c>
      <c r="BD105" s="1">
        <f>+BA105</f>
        <v>43929</v>
      </c>
      <c r="BE105">
        <f t="shared" si="81"/>
        <v>527</v>
      </c>
      <c r="BF105">
        <f t="shared" si="89"/>
        <v>221</v>
      </c>
      <c r="BK105">
        <f t="shared" si="71"/>
        <v>1042</v>
      </c>
    </row>
    <row r="106" spans="1:63" x14ac:dyDescent="0.55000000000000004">
      <c r="A106" s="181">
        <v>43930</v>
      </c>
      <c r="B106" s="147">
        <v>38</v>
      </c>
      <c r="C106" s="156">
        <f t="shared" ref="C106" si="111">+B106+C105</f>
        <v>1141</v>
      </c>
      <c r="D106" s="156">
        <f t="shared" si="92"/>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72"/>
        <v>43930</v>
      </c>
      <c r="AA106" s="232">
        <f t="shared" si="63"/>
        <v>1398</v>
      </c>
      <c r="AB106" s="232">
        <f t="shared" si="64"/>
        <v>383</v>
      </c>
      <c r="AC106" s="233">
        <f t="shared" si="65"/>
        <v>9</v>
      </c>
      <c r="AD106" s="185">
        <f t="shared" si="101"/>
        <v>13</v>
      </c>
      <c r="AE106" s="157">
        <v>973</v>
      </c>
      <c r="AF106" s="186">
        <f t="shared" si="102"/>
        <v>29</v>
      </c>
      <c r="AG106" s="157">
        <v>293</v>
      </c>
      <c r="AH106" s="186">
        <f t="shared" si="103"/>
        <v>0</v>
      </c>
      <c r="AI106" s="187">
        <v>4</v>
      </c>
      <c r="AJ106" s="188">
        <f t="shared" si="104"/>
        <v>0</v>
      </c>
      <c r="AK106" s="157">
        <v>45</v>
      </c>
      <c r="AL106" s="186">
        <f t="shared" si="105"/>
        <v>0</v>
      </c>
      <c r="AM106" s="157">
        <v>10</v>
      </c>
      <c r="AN106" s="186">
        <f t="shared" si="106"/>
        <v>0</v>
      </c>
      <c r="AO106" s="189">
        <v>0</v>
      </c>
      <c r="AP106" s="188">
        <f t="shared" si="107"/>
        <v>1</v>
      </c>
      <c r="AQ106" s="157">
        <v>380</v>
      </c>
      <c r="AR106" s="186">
        <f t="shared" si="108"/>
        <v>13</v>
      </c>
      <c r="AS106" s="157">
        <v>80</v>
      </c>
      <c r="AT106" s="186">
        <f t="shared" si="109"/>
        <v>0</v>
      </c>
      <c r="AU106" s="190">
        <v>5</v>
      </c>
      <c r="AW106" s="231">
        <f t="shared" si="67"/>
        <v>43930</v>
      </c>
      <c r="AX106" s="133">
        <f t="shared" si="68"/>
        <v>38</v>
      </c>
      <c r="AY106" s="231">
        <f t="shared" si="69"/>
        <v>43930</v>
      </c>
      <c r="AZ106" s="133">
        <f t="shared" si="70"/>
        <v>1141</v>
      </c>
      <c r="BA106" s="1">
        <f t="shared" si="79"/>
        <v>43930</v>
      </c>
      <c r="BB106">
        <f t="shared" si="77"/>
        <v>47</v>
      </c>
      <c r="BC106">
        <f t="shared" si="78"/>
        <v>14</v>
      </c>
      <c r="BD106" s="1">
        <f t="shared" si="80"/>
        <v>43930</v>
      </c>
      <c r="BE106">
        <f t="shared" si="81"/>
        <v>574</v>
      </c>
      <c r="BF106">
        <f t="shared" si="89"/>
        <v>235</v>
      </c>
      <c r="BK106">
        <f t="shared" si="71"/>
        <v>1103</v>
      </c>
    </row>
    <row r="107" spans="1:63" x14ac:dyDescent="0.55000000000000004">
      <c r="A107" s="181">
        <v>43931</v>
      </c>
      <c r="B107" s="147">
        <v>42</v>
      </c>
      <c r="C107" s="156">
        <f t="shared" ref="C107:C108" si="112">+B107+C106</f>
        <v>1183</v>
      </c>
      <c r="D107" s="156">
        <f t="shared" si="92"/>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72"/>
        <v>43931</v>
      </c>
      <c r="AA107" s="232">
        <f t="shared" si="63"/>
        <v>1416</v>
      </c>
      <c r="AB107" s="232">
        <f t="shared" si="64"/>
        <v>410</v>
      </c>
      <c r="AC107" s="233">
        <f t="shared" si="65"/>
        <v>10</v>
      </c>
      <c r="AD107" s="185">
        <f t="shared" si="101"/>
        <v>16</v>
      </c>
      <c r="AE107" s="157">
        <v>989</v>
      </c>
      <c r="AF107" s="186">
        <f t="shared" si="102"/>
        <v>16</v>
      </c>
      <c r="AG107" s="157">
        <v>309</v>
      </c>
      <c r="AH107" s="186">
        <f t="shared" si="103"/>
        <v>0</v>
      </c>
      <c r="AI107" s="187">
        <v>4</v>
      </c>
      <c r="AJ107" s="188">
        <f t="shared" si="104"/>
        <v>0</v>
      </c>
      <c r="AK107" s="157">
        <v>45</v>
      </c>
      <c r="AL107" s="186">
        <f t="shared" si="105"/>
        <v>0</v>
      </c>
      <c r="AM107" s="157">
        <v>10</v>
      </c>
      <c r="AN107" s="186">
        <f t="shared" si="106"/>
        <v>0</v>
      </c>
      <c r="AO107" s="189">
        <v>0</v>
      </c>
      <c r="AP107" s="188">
        <f t="shared" si="107"/>
        <v>2</v>
      </c>
      <c r="AQ107" s="157">
        <v>382</v>
      </c>
      <c r="AR107" s="186">
        <f t="shared" si="108"/>
        <v>11</v>
      </c>
      <c r="AS107" s="157">
        <v>91</v>
      </c>
      <c r="AT107" s="186">
        <f t="shared" si="109"/>
        <v>1</v>
      </c>
      <c r="AU107" s="190">
        <v>6</v>
      </c>
      <c r="AW107" s="231">
        <f t="shared" si="67"/>
        <v>43931</v>
      </c>
      <c r="AX107" s="133">
        <f t="shared" si="68"/>
        <v>42</v>
      </c>
      <c r="AY107" s="231">
        <f t="shared" si="69"/>
        <v>43931</v>
      </c>
      <c r="AZ107" s="133">
        <f t="shared" si="70"/>
        <v>1183</v>
      </c>
      <c r="BA107" s="1">
        <f t="shared" si="79"/>
        <v>43931</v>
      </c>
      <c r="BB107">
        <f t="shared" si="77"/>
        <v>34</v>
      </c>
      <c r="BC107">
        <f t="shared" si="78"/>
        <v>7</v>
      </c>
      <c r="BD107" s="1">
        <f t="shared" si="80"/>
        <v>43931</v>
      </c>
      <c r="BE107">
        <f t="shared" si="81"/>
        <v>608</v>
      </c>
      <c r="BF107">
        <f t="shared" si="89"/>
        <v>242</v>
      </c>
      <c r="BK107">
        <f t="shared" si="71"/>
        <v>1141</v>
      </c>
    </row>
    <row r="108" spans="1:63" x14ac:dyDescent="0.55000000000000004">
      <c r="A108" s="181">
        <v>43932</v>
      </c>
      <c r="B108" s="147">
        <v>97</v>
      </c>
      <c r="C108" s="156">
        <f t="shared" si="112"/>
        <v>1280</v>
      </c>
      <c r="D108" s="156">
        <f t="shared" si="92"/>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72"/>
        <v>43932</v>
      </c>
      <c r="AA108" s="232">
        <f t="shared" si="63"/>
        <v>1430</v>
      </c>
      <c r="AB108" s="232">
        <f t="shared" si="64"/>
        <v>437</v>
      </c>
      <c r="AC108" s="233">
        <f t="shared" si="65"/>
        <v>10</v>
      </c>
      <c r="AD108" s="185">
        <f t="shared" si="101"/>
        <v>11</v>
      </c>
      <c r="AE108" s="157">
        <v>1000</v>
      </c>
      <c r="AF108" s="186">
        <f t="shared" si="102"/>
        <v>27</v>
      </c>
      <c r="AG108" s="157">
        <v>336</v>
      </c>
      <c r="AH108" s="186">
        <f t="shared" si="103"/>
        <v>0</v>
      </c>
      <c r="AI108" s="187">
        <v>4</v>
      </c>
      <c r="AJ108" s="188">
        <f t="shared" si="104"/>
        <v>0</v>
      </c>
      <c r="AK108" s="157">
        <v>45</v>
      </c>
      <c r="AL108" s="186">
        <f t="shared" si="105"/>
        <v>0</v>
      </c>
      <c r="AM108" s="157">
        <v>10</v>
      </c>
      <c r="AN108" s="186">
        <f t="shared" si="106"/>
        <v>0</v>
      </c>
      <c r="AO108" s="189">
        <v>0</v>
      </c>
      <c r="AP108" s="188">
        <f t="shared" si="107"/>
        <v>3</v>
      </c>
      <c r="AQ108" s="157">
        <v>385</v>
      </c>
      <c r="AR108" s="186">
        <f t="shared" si="108"/>
        <v>0</v>
      </c>
      <c r="AS108" s="157">
        <v>91</v>
      </c>
      <c r="AT108" s="186">
        <f t="shared" si="109"/>
        <v>0</v>
      </c>
      <c r="AU108" s="190">
        <v>6</v>
      </c>
      <c r="AW108" s="231">
        <f t="shared" si="67"/>
        <v>43932</v>
      </c>
      <c r="AX108" s="133">
        <f t="shared" si="68"/>
        <v>97</v>
      </c>
      <c r="AY108" s="231">
        <f t="shared" si="69"/>
        <v>43932</v>
      </c>
      <c r="AZ108" s="133">
        <f t="shared" si="70"/>
        <v>1280</v>
      </c>
      <c r="BA108" s="1">
        <f t="shared" si="79"/>
        <v>43932</v>
      </c>
      <c r="BB108">
        <f t="shared" si="77"/>
        <v>63</v>
      </c>
      <c r="BC108">
        <f t="shared" si="78"/>
        <v>12</v>
      </c>
      <c r="BD108" s="1">
        <f t="shared" si="80"/>
        <v>43932</v>
      </c>
      <c r="BE108">
        <f t="shared" si="81"/>
        <v>671</v>
      </c>
      <c r="BF108">
        <f t="shared" si="89"/>
        <v>254</v>
      </c>
      <c r="BK108">
        <f t="shared" si="71"/>
        <v>1183</v>
      </c>
    </row>
    <row r="109" spans="1:63" x14ac:dyDescent="0.55000000000000004">
      <c r="A109" s="181">
        <v>43933</v>
      </c>
      <c r="B109" s="147">
        <v>98</v>
      </c>
      <c r="C109" s="156">
        <f t="shared" ref="C109" si="113">+B109+C108</f>
        <v>1378</v>
      </c>
      <c r="D109" s="156">
        <f t="shared" ref="D109" si="114">+C109-F109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72"/>
        <v>43933</v>
      </c>
      <c r="AA109" s="232">
        <f t="shared" ref="AA109" si="115">+AE109+AK109+AQ109</f>
        <v>1437</v>
      </c>
      <c r="AB109" s="232">
        <f t="shared" ref="AB109" si="116">+AG109+AM109+AS109</f>
        <v>482</v>
      </c>
      <c r="AC109" s="233">
        <f t="shared" ref="AC109" si="117">+AI109+AO109+AU109</f>
        <v>10</v>
      </c>
      <c r="AD109" s="185">
        <f t="shared" si="101"/>
        <v>4</v>
      </c>
      <c r="AE109" s="157">
        <v>1004</v>
      </c>
      <c r="AF109" s="186">
        <f t="shared" si="102"/>
        <v>24</v>
      </c>
      <c r="AG109" s="157">
        <v>360</v>
      </c>
      <c r="AH109" s="186">
        <f t="shared" si="103"/>
        <v>0</v>
      </c>
      <c r="AI109" s="187">
        <v>4</v>
      </c>
      <c r="AJ109" s="188">
        <f t="shared" si="104"/>
        <v>0</v>
      </c>
      <c r="AK109" s="157">
        <v>45</v>
      </c>
      <c r="AL109" s="186">
        <f t="shared" si="105"/>
        <v>3</v>
      </c>
      <c r="AM109" s="157">
        <v>13</v>
      </c>
      <c r="AN109" s="186">
        <f t="shared" si="106"/>
        <v>0</v>
      </c>
      <c r="AO109" s="189">
        <v>0</v>
      </c>
      <c r="AP109" s="188">
        <f t="shared" si="107"/>
        <v>3</v>
      </c>
      <c r="AQ109" s="157">
        <v>388</v>
      </c>
      <c r="AR109" s="186">
        <f t="shared" si="108"/>
        <v>18</v>
      </c>
      <c r="AS109" s="157">
        <v>109</v>
      </c>
      <c r="AT109" s="186">
        <f t="shared" si="109"/>
        <v>0</v>
      </c>
      <c r="AU109" s="190">
        <v>6</v>
      </c>
      <c r="AW109" s="231">
        <f t="shared" si="67"/>
        <v>43933</v>
      </c>
      <c r="AX109" s="133">
        <f t="shared" ref="AX109" si="118">+B109</f>
        <v>98</v>
      </c>
      <c r="AY109" s="231">
        <f t="shared" ref="AY109" si="119">+A109</f>
        <v>43933</v>
      </c>
      <c r="AZ109" s="133">
        <f t="shared" ref="AZ109" si="120">+C109</f>
        <v>1378</v>
      </c>
      <c r="BA109" s="1">
        <f t="shared" ref="BA109" si="121">+AW109</f>
        <v>43933</v>
      </c>
      <c r="BB109">
        <f t="shared" ref="BB109" si="122">+L109</f>
        <v>61</v>
      </c>
      <c r="BC109">
        <f t="shared" ref="BC109" si="123">+M109</f>
        <v>12</v>
      </c>
      <c r="BD109" s="1">
        <f t="shared" ref="BD109" si="124">+BA109</f>
        <v>43933</v>
      </c>
      <c r="BE109">
        <f t="shared" ref="BE109" si="125">+BE108+BB109</f>
        <v>732</v>
      </c>
      <c r="BF109">
        <f t="shared" ref="BF109" si="126">+BF108+BC109</f>
        <v>266</v>
      </c>
      <c r="BK109">
        <f t="shared" si="71"/>
        <v>1280</v>
      </c>
    </row>
    <row r="110" spans="1:63" x14ac:dyDescent="0.55000000000000004">
      <c r="A110" s="181">
        <v>43934</v>
      </c>
      <c r="B110" s="147">
        <v>86</v>
      </c>
      <c r="C110" s="156">
        <f t="shared" ref="C110" si="127">+B110+C109</f>
        <v>1464</v>
      </c>
      <c r="D110" s="156">
        <f>+C110-F110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72"/>
        <v>43934</v>
      </c>
      <c r="AA110" s="232">
        <f t="shared" ref="AA110" si="128">+AE110+AK110+AQ110</f>
        <v>1447</v>
      </c>
      <c r="AB110" s="232">
        <f t="shared" ref="AB110" si="129">+AG110+AM110+AS110</f>
        <v>524</v>
      </c>
      <c r="AC110" s="233">
        <f t="shared" ref="AC110" si="130">+AI110+AO110+AU110</f>
        <v>10</v>
      </c>
      <c r="AD110" s="185">
        <f t="shared" si="101"/>
        <v>5</v>
      </c>
      <c r="AE110" s="157">
        <v>1009</v>
      </c>
      <c r="AF110" s="186">
        <f t="shared" si="102"/>
        <v>37</v>
      </c>
      <c r="AG110" s="157">
        <v>397</v>
      </c>
      <c r="AH110" s="186">
        <f t="shared" si="103"/>
        <v>0</v>
      </c>
      <c r="AI110" s="187">
        <v>4</v>
      </c>
      <c r="AJ110" s="188">
        <f t="shared" si="104"/>
        <v>0</v>
      </c>
      <c r="AK110" s="157">
        <v>45</v>
      </c>
      <c r="AL110" s="186">
        <f t="shared" si="105"/>
        <v>0</v>
      </c>
      <c r="AM110" s="157">
        <v>13</v>
      </c>
      <c r="AN110" s="186">
        <f t="shared" si="106"/>
        <v>0</v>
      </c>
      <c r="AO110" s="189">
        <v>0</v>
      </c>
      <c r="AP110" s="188">
        <f t="shared" si="107"/>
        <v>5</v>
      </c>
      <c r="AQ110" s="157">
        <v>393</v>
      </c>
      <c r="AR110" s="186">
        <f t="shared" si="108"/>
        <v>5</v>
      </c>
      <c r="AS110" s="157">
        <v>114</v>
      </c>
      <c r="AT110" s="186">
        <f t="shared" si="109"/>
        <v>0</v>
      </c>
      <c r="AU110" s="190">
        <v>6</v>
      </c>
      <c r="AW110" s="231">
        <f t="shared" ref="AW110" si="131">+Z110</f>
        <v>43934</v>
      </c>
      <c r="AX110" s="133">
        <f t="shared" ref="AX110" si="132">+B110</f>
        <v>86</v>
      </c>
      <c r="AY110" s="231">
        <f t="shared" ref="AY110" si="133">+A110</f>
        <v>43934</v>
      </c>
      <c r="AZ110" s="133">
        <f t="shared" ref="AZ110" si="134">+C110</f>
        <v>1464</v>
      </c>
      <c r="BA110" s="1">
        <f t="shared" ref="BA110" si="135">+AW110</f>
        <v>43934</v>
      </c>
      <c r="BB110">
        <f t="shared" ref="BB110" si="136">+L110</f>
        <v>54</v>
      </c>
      <c r="BC110">
        <f t="shared" ref="BC110" si="137">+M110</f>
        <v>5</v>
      </c>
      <c r="BD110" s="1">
        <f t="shared" ref="BD110" si="138">+BA110</f>
        <v>43934</v>
      </c>
      <c r="BE110">
        <f t="shared" ref="BE110" si="139">+BE109+BB110</f>
        <v>786</v>
      </c>
      <c r="BF110">
        <f t="shared" ref="BF110" si="140">+BF109+BC110</f>
        <v>271</v>
      </c>
      <c r="BK110">
        <f t="shared" si="71"/>
        <v>1378</v>
      </c>
    </row>
    <row r="111" spans="1:63" x14ac:dyDescent="0.55000000000000004">
      <c r="A111" s="181">
        <v>43935</v>
      </c>
      <c r="B111" s="147">
        <v>36</v>
      </c>
      <c r="C111" s="156">
        <f t="shared" ref="C111" si="141">+B111+C110</f>
        <v>1500</v>
      </c>
      <c r="D111" s="156">
        <f>+C111-F111</f>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72"/>
        <v>43935</v>
      </c>
      <c r="AA111" s="232">
        <f t="shared" ref="AA111" si="142">+AE111+AK111+AQ111</f>
        <v>1450</v>
      </c>
      <c r="AB111" s="232">
        <f t="shared" ref="AB111" si="143">+AG111+AM111+AS111</f>
        <v>571</v>
      </c>
      <c r="AC111" s="233">
        <f t="shared" ref="AC111" si="144">+AI111+AO111+AU111</f>
        <v>10</v>
      </c>
      <c r="AD111" s="185">
        <f t="shared" ref="AD111" si="145">+AE111-AE110</f>
        <v>3</v>
      </c>
      <c r="AE111" s="157">
        <v>1012</v>
      </c>
      <c r="AF111" s="186">
        <f t="shared" si="102"/>
        <v>37</v>
      </c>
      <c r="AG111" s="157">
        <v>434</v>
      </c>
      <c r="AH111" s="186">
        <f t="shared" si="103"/>
        <v>0</v>
      </c>
      <c r="AI111" s="187">
        <v>4</v>
      </c>
      <c r="AJ111" s="188">
        <f t="shared" ref="AJ111" si="146">+AK111-AK110</f>
        <v>0</v>
      </c>
      <c r="AK111" s="157">
        <v>45</v>
      </c>
      <c r="AL111" s="186">
        <f t="shared" ref="AL111" si="147">+AM111-AM110</f>
        <v>0</v>
      </c>
      <c r="AM111" s="157">
        <v>13</v>
      </c>
      <c r="AN111" s="186">
        <f t="shared" ref="AN111" si="148">+AO111-AO110</f>
        <v>0</v>
      </c>
      <c r="AO111" s="189">
        <v>0</v>
      </c>
      <c r="AP111" s="188">
        <f t="shared" ref="AP111" si="149">+AQ111-AQ110</f>
        <v>0</v>
      </c>
      <c r="AQ111" s="157">
        <v>393</v>
      </c>
      <c r="AR111" s="186">
        <f t="shared" ref="AR111" si="150">+AS111-AS110</f>
        <v>10</v>
      </c>
      <c r="AS111" s="157">
        <v>124</v>
      </c>
      <c r="AT111" s="186">
        <f t="shared" ref="AT111" si="151">+AU111-AU110</f>
        <v>0</v>
      </c>
      <c r="AU111" s="190">
        <v>6</v>
      </c>
      <c r="AW111" s="231">
        <f t="shared" ref="AW111" si="152">+Z111</f>
        <v>43935</v>
      </c>
      <c r="AX111" s="133">
        <f t="shared" ref="AX111" si="153">+B111</f>
        <v>36</v>
      </c>
      <c r="AY111" s="231">
        <f t="shared" ref="AY111" si="154">+A111</f>
        <v>43935</v>
      </c>
      <c r="AZ111" s="133">
        <f t="shared" ref="AZ111" si="155">+C111</f>
        <v>1500</v>
      </c>
      <c r="BA111" s="1">
        <f t="shared" ref="BA111" si="156">+AW111</f>
        <v>43935</v>
      </c>
      <c r="BB111">
        <f t="shared" ref="BB111" si="157">+L111</f>
        <v>57</v>
      </c>
      <c r="BC111">
        <f t="shared" ref="BC111" si="158">+M111</f>
        <v>3</v>
      </c>
      <c r="BD111" s="1">
        <f t="shared" ref="BD111" si="159">+BA111</f>
        <v>43935</v>
      </c>
      <c r="BE111">
        <f t="shared" ref="BE111" si="160">+BE110+BB111</f>
        <v>843</v>
      </c>
      <c r="BF111">
        <f t="shared" ref="BF111" si="161">+BF110+BC111</f>
        <v>274</v>
      </c>
    </row>
    <row r="112" spans="1:63" x14ac:dyDescent="0.55000000000000004">
      <c r="A112" s="77"/>
      <c r="B112" s="147"/>
      <c r="C112" s="156"/>
      <c r="E112" s="148"/>
      <c r="F112" s="148"/>
      <c r="G112" s="148"/>
      <c r="H112" s="136"/>
      <c r="I112" s="148"/>
      <c r="J112" s="136"/>
      <c r="K112" s="149"/>
      <c r="L112" s="147"/>
      <c r="M112" s="148"/>
      <c r="N112" s="136"/>
      <c r="O112" s="136"/>
      <c r="P112" s="148"/>
      <c r="Q112" s="148"/>
      <c r="R112" s="136"/>
      <c r="S112" s="136"/>
      <c r="T112" s="148"/>
      <c r="U112" s="148"/>
      <c r="V112" s="136"/>
      <c r="W112" s="42"/>
      <c r="X112" s="149"/>
      <c r="Z112" s="77"/>
      <c r="AA112" s="223"/>
      <c r="AB112" s="223"/>
      <c r="AC112" s="223"/>
      <c r="AD112" s="185"/>
      <c r="AE112" s="157"/>
      <c r="AF112" s="186"/>
      <c r="AG112" s="157"/>
      <c r="AH112" s="186"/>
      <c r="AI112" s="187"/>
      <c r="AJ112" s="188"/>
      <c r="AK112" s="157"/>
      <c r="AL112" s="186"/>
      <c r="AM112" s="157"/>
      <c r="AN112" s="186"/>
      <c r="AO112" s="189"/>
      <c r="AP112" s="188"/>
      <c r="AQ112" s="157"/>
      <c r="AR112" s="186"/>
      <c r="AS112" s="157"/>
      <c r="AT112" s="186"/>
      <c r="AU112" s="190"/>
    </row>
    <row r="113" spans="1:47" ht="18.5" thickBot="1" x14ac:dyDescent="0.6">
      <c r="A113" s="66"/>
      <c r="B113" s="147"/>
      <c r="C113" s="156"/>
      <c r="D113" s="148"/>
      <c r="E113" s="148"/>
      <c r="F113" s="148"/>
      <c r="G113" s="148"/>
      <c r="H113" s="136"/>
      <c r="I113" s="148"/>
      <c r="J113" s="136"/>
      <c r="K113" s="149"/>
      <c r="L113" s="147"/>
      <c r="M113" s="148"/>
      <c r="N113" s="136"/>
      <c r="O113" s="136"/>
      <c r="P113" s="148"/>
      <c r="Q113" s="148"/>
      <c r="R113" s="136"/>
      <c r="S113" s="136"/>
      <c r="T113" s="148"/>
      <c r="U113" s="148"/>
      <c r="V113" s="136"/>
      <c r="W113" s="42"/>
      <c r="X113" s="149"/>
      <c r="Z113" s="66"/>
      <c r="AA113" s="64"/>
      <c r="AB113" s="64"/>
      <c r="AC113" s="64"/>
      <c r="AD113" s="185"/>
      <c r="AE113" s="157"/>
      <c r="AF113" s="186"/>
      <c r="AG113" s="157"/>
      <c r="AH113" s="186"/>
      <c r="AI113" s="187"/>
      <c r="AJ113" s="188"/>
      <c r="AK113" s="157"/>
      <c r="AL113" s="186"/>
      <c r="AM113" s="157"/>
      <c r="AN113" s="186"/>
      <c r="AO113" s="189"/>
      <c r="AP113" s="188"/>
      <c r="AQ113" s="157"/>
      <c r="AR113" s="186"/>
      <c r="AS113" s="157"/>
      <c r="AT113" s="186"/>
      <c r="AU113" s="190"/>
    </row>
    <row r="117" spans="1:47" x14ac:dyDescent="0.55000000000000004">
      <c r="A117" s="131"/>
      <c r="Z117" s="131"/>
      <c r="AA117" s="131"/>
      <c r="AB117" s="131"/>
      <c r="AC117"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28" zoomScale="85" zoomScaleNormal="85" workbookViewId="0">
      <selection activeCell="U31" sqref="U31"/>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1" t="s">
        <v>2</v>
      </c>
      <c r="C4" s="31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1" t="s">
        <v>38</v>
      </c>
      <c r="CI4" s="311"/>
      <c r="CJ4" s="311"/>
      <c r="CK4" s="311"/>
      <c r="CL4" s="311"/>
    </row>
    <row r="5" spans="2:90" x14ac:dyDescent="0.55000000000000004">
      <c r="B5" t="s">
        <v>3</v>
      </c>
      <c r="C5" t="s">
        <v>1</v>
      </c>
      <c r="D5" s="311" t="s">
        <v>4</v>
      </c>
      <c r="E5" s="31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2020-04-15T02:22:10Z</dcterms:modified>
</cp:coreProperties>
</file>