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3CE3BAD-8321-4E3D-8C2A-D8B32095E6A5}"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1" i="2" l="1"/>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55" i="5"/>
  <c r="BE98" i="5"/>
  <c r="L155"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<sst xmlns="http://schemas.openxmlformats.org/spreadsheetml/2006/main" count="347" uniqueCount="176">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</sst>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国家衛健委発表に基づく感染状況!$W$27:$W$153</c:f>
              <c:numCache>
                <c:formatCode>m"月"d"日"</c:formatCode>
                <c:ptCount val="1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numCache>
            </c:numRef>
          </c:cat>
          <c:val>
            <c:numRef>
              <c:f>国家衛健委発表に基づく感染状況!$X$27:$X$153</c:f>
              <c:numCache>
                <c:formatCode>#,##0_);[Red]\(#,##0\)</c:formatCode>
                <c:ptCount val="12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国家衛健委発表に基づく感染状況!$W$27:$W$153</c:f>
              <c:numCache>
                <c:formatCode>m"月"d"日"</c:formatCode>
                <c:ptCount val="1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numCache>
            </c:numRef>
          </c:cat>
          <c:val>
            <c:numRef>
              <c:f>国家衛健委発表に基づく感染状況!$Y$27:$Y$153</c:f>
              <c:numCache>
                <c:formatCode>General</c:formatCode>
                <c:ptCount val="12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国家衛健委発表に基づく感染状況!$Z$27:$Z$153</c:f>
              <c:numCache>
                <c:formatCode>m"月"d"日"</c:formatCode>
                <c:ptCount val="1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numCache>
            </c:numRef>
          </c:cat>
          <c:val>
            <c:numRef>
              <c:f>国家衛健委発表に基づく感染状況!$AA$27:$AA$153</c:f>
              <c:numCache>
                <c:formatCode>General</c:formatCode>
                <c:ptCount val="12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国家衛健委発表に基づく感染状況!$Z$27:$Z$153</c:f>
              <c:numCache>
                <c:formatCode>m"月"d"日"</c:formatCode>
                <c:ptCount val="1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numCache>
            </c:numRef>
          </c:cat>
          <c:val>
            <c:numRef>
              <c:f>国家衛健委発表に基づく感染状況!$AB$27:$AB$153</c:f>
              <c:numCache>
                <c:formatCode>General</c:formatCode>
                <c:ptCount val="12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香港マカオ台湾の患者・海外輸入症例・無症状病原体保有者!$AW$70:$AW$152</c:f>
              <c:numCache>
                <c:formatCode>m"月"d"日"</c:formatCode>
                <c:ptCount val="8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numCache>
            </c:numRef>
          </c:cat>
          <c:val>
            <c:numRef>
              <c:f>香港マカオ台湾の患者・海外輸入症例・無症状病原体保有者!$AX$70:$AX$152</c:f>
              <c:numCache>
                <c:formatCode>General</c:formatCode>
                <c:ptCount val="8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香港マカオ台湾の患者・海外輸入症例・無症状病原体保有者!$AY$70:$AY$152</c:f>
              <c:numCache>
                <c:formatCode>m"月"d"日"</c:formatCode>
                <c:ptCount val="8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numCache>
            </c:numRef>
          </c:cat>
          <c:val>
            <c:numRef>
              <c:f>香港マカオ台湾の患者・海外輸入症例・無症状病原体保有者!$AZ$70:$AZ$152</c:f>
              <c:numCache>
                <c:formatCode>General</c:formatCode>
                <c:ptCount val="8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香港マカオ台湾の患者・海外輸入症例・無症状病原体保有者!$BK$29:$BK$152</c:f>
              <c:numCache>
                <c:formatCode>m"月"d"日"</c:formatCode>
                <c:ptCount val="1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numCache>
            </c:numRef>
          </c:cat>
          <c:val>
            <c:numRef>
              <c:f>香港マカオ台湾の患者・海外輸入症例・無症状病原体保有者!$BL$29:$BL$152</c:f>
              <c:numCache>
                <c:formatCode>General</c:formatCode>
                <c:ptCount val="12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香港マカオ台湾の患者・海外輸入症例・無症状病原体保有者!$BK$29:$BK$152</c:f>
              <c:numCache>
                <c:formatCode>m"月"d"日"</c:formatCode>
                <c:ptCount val="1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numCache>
            </c:numRef>
          </c:cat>
          <c:val>
            <c:numRef>
              <c:f>香港マカオ台湾の患者・海外輸入症例・無症状病原体保有者!$BM$29:$BM$152</c:f>
              <c:numCache>
                <c:formatCode>General</c:formatCode>
                <c:ptCount val="1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香港マカオ台湾の患者・海外輸入症例・無症状病原体保有者!$BK$29:$BK$152</c:f>
              <c:numCache>
                <c:formatCode>m"月"d"日"</c:formatCode>
                <c:ptCount val="1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numCache>
            </c:numRef>
          </c:cat>
          <c:val>
            <c:numRef>
              <c:f>香港マカオ台湾の患者・海外輸入症例・無症状病原体保有者!$BN$29:$BN$152</c:f>
              <c:numCache>
                <c:formatCode>General</c:formatCode>
                <c:ptCount val="1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香港マカオ台湾の患者・海外輸入症例・無症状病原体保有者!$BG$29:$BG$152</c:f>
              <c:numCache>
                <c:formatCode>m"月"d"日"</c:formatCode>
                <c:ptCount val="1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numCache>
            </c:numRef>
          </c:cat>
          <c:val>
            <c:numRef>
              <c:f>香港マカオ台湾の患者・海外輸入症例・無症状病原体保有者!$BH$29:$BH$152</c:f>
              <c:numCache>
                <c:formatCode>General</c:formatCode>
                <c:ptCount val="12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香港マカオ台湾の患者・海外輸入症例・無症状病原体保有者!$BG$29:$BG$152</c:f>
              <c:numCache>
                <c:formatCode>m"月"d"日"</c:formatCode>
                <c:ptCount val="1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numCache>
            </c:numRef>
          </c:cat>
          <c:val>
            <c:numRef>
              <c:f>香港マカオ台湾の患者・海外輸入症例・無症状病原体保有者!$BI$29:$BI$152</c:f>
              <c:numCache>
                <c:formatCode>General</c:formatCode>
                <c:ptCount val="1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香港マカオ台湾の患者・海外輸入症例・無症状病原体保有者!$BG$29:$BG$152</c:f>
              <c:numCache>
                <c:formatCode>m"月"d"日"</c:formatCode>
                <c:ptCount val="1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numCache>
            </c:numRef>
          </c:cat>
          <c:val>
            <c:numRef>
              <c:f>香港マカオ台湾の患者・海外輸入症例・無症状病原体保有者!$BJ$29:$BJ$152</c:f>
              <c:numCache>
                <c:formatCode>General</c:formatCode>
                <c:ptCount val="12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香港マカオ台湾の患者・海外輸入症例・無症状病原体保有者!$BO$29:$BO$152</c:f>
              <c:numCache>
                <c:formatCode>m"月"d"日"</c:formatCode>
                <c:ptCount val="1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numCache>
            </c:numRef>
          </c:cat>
          <c:val>
            <c:numRef>
              <c:f>香港マカオ台湾の患者・海外輸入症例・無症状病原体保有者!$BP$29:$BP$152</c:f>
              <c:numCache>
                <c:formatCode>General</c:formatCode>
                <c:ptCount val="12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香港マカオ台湾の患者・海外輸入症例・無症状病原体保有者!$BO$29:$BO$152</c:f>
              <c:numCache>
                <c:formatCode>m"月"d"日"</c:formatCode>
                <c:ptCount val="1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numCache>
            </c:numRef>
          </c:cat>
          <c:val>
            <c:numRef>
              <c:f>香港マカオ台湾の患者・海外輸入症例・無症状病原体保有者!$BQ$29:$BQ$152</c:f>
              <c:numCache>
                <c:formatCode>General</c:formatCode>
                <c:ptCount val="1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香港マカオ台湾の患者・海外輸入症例・無症状病原体保有者!$BO$29:$BO$152</c:f>
              <c:numCache>
                <c:formatCode>m"月"d"日"</c:formatCode>
                <c:ptCount val="1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numCache>
            </c:numRef>
          </c:cat>
          <c:val>
            <c:numRef>
              <c:f>香港マカオ台湾の患者・海外輸入症例・無症状病原体保有者!$BR$29:$BR$152</c:f>
              <c:numCache>
                <c:formatCode>General</c:formatCode>
                <c:ptCount val="1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香港マカオ台湾の患者・海外輸入症例・無症状病原体保有者!$BA$97:$BA$151</c:f>
              <c:numCache>
                <c:formatCode>m"月"d"日"</c:formatCode>
                <c:ptCount val="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numCache>
            </c:numRef>
          </c:cat>
          <c:val>
            <c:numRef>
              <c:f>香港マカオ台湾の患者・海外輸入症例・無症状病原体保有者!$BB$97:$BB$151</c:f>
              <c:numCache>
                <c:formatCode>General</c:formatCode>
                <c:ptCount val="5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香港マカオ台湾の患者・海外輸入症例・無症状病原体保有者!$BA$97:$BA$151</c:f>
              <c:numCache>
                <c:formatCode>m"月"d"日"</c:formatCode>
                <c:ptCount val="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numCache>
            </c:numRef>
          </c:cat>
          <c:val>
            <c:numRef>
              <c:f>香港マカオ台湾の患者・海外輸入症例・無症状病原体保有者!$BC$97:$BC$151</c:f>
              <c:numCache>
                <c:formatCode>General</c:formatCode>
                <c:ptCount val="5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香港マカオ台湾の患者・海外輸入症例・無症状病原体保有者!$BD$97:$BD$149</c:f>
              <c:numCache>
                <c:formatCode>m"月"d"日"</c:formatCode>
                <c:ptCount val="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香港マカオ台湾の患者・海外輸入症例・無症状病原体保有者!$BE$97:$BE$149</c:f>
              <c:numCache>
                <c:formatCode>General</c:formatCode>
                <c:ptCount val="5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香港マカオ台湾の患者・海外輸入症例・無症状病原体保有者!$BD$97:$BD$149</c:f>
              <c:numCache>
                <c:formatCode>m"月"d"日"</c:formatCode>
                <c:ptCount val="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香港マカオ台湾の患者・海外輸入症例・無症状病原体保有者!$BF$97:$BF$149</c:f>
              <c:numCache>
                <c:formatCode>General</c:formatCode>
                <c:ptCount val="5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14939</xdr:colOff>
      <xdr:row>19</xdr:row>
      <xdr:rowOff>22413</xdr:rowOff>
    </xdr:from>
    <xdr:to>
      <xdr:col>16</xdr:col>
      <xdr:colOff>597646</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62"/>
  <sheetViews>
    <sheetView tabSelected="1" workbookViewId="0">
      <pane xSplit="2" ySplit="5" topLeftCell="C150" activePane="bottomRight" state="frozen"/>
      <selection pane="topRight" activeCell="C1" sqref="C1"/>
      <selection pane="bottomLeft" activeCell="A8" sqref="A8"/>
      <selection pane="bottomRight" activeCell="U157" sqref="U15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43975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c r="C152" s="59"/>
      <c r="D152" s="49"/>
      <c r="E152" s="61"/>
      <c r="F152" s="60"/>
      <c r="G152" s="59"/>
      <c r="H152" s="61"/>
      <c r="I152" s="55"/>
      <c r="J152" s="59"/>
      <c r="K152" s="61"/>
      <c r="L152" s="59"/>
      <c r="M152" s="61"/>
      <c r="N152" s="48"/>
      <c r="O152" s="60"/>
      <c r="P152" s="124"/>
      <c r="Q152" s="60"/>
      <c r="R152" s="48"/>
      <c r="S152" s="60"/>
      <c r="T152" s="60"/>
      <c r="U152" s="78"/>
    </row>
    <row r="153" spans="2:28" ht="9.5" customHeight="1" thickBot="1" x14ac:dyDescent="0.6">
      <c r="B153" s="66"/>
      <c r="C153" s="79"/>
      <c r="D153" s="80"/>
      <c r="E153" s="82"/>
      <c r="F153" s="95"/>
      <c r="G153" s="79"/>
      <c r="H153" s="82"/>
      <c r="I153" s="82"/>
      <c r="J153" s="79"/>
      <c r="K153" s="82"/>
      <c r="L153" s="79"/>
      <c r="M153" s="82"/>
      <c r="N153" s="83"/>
      <c r="O153" s="81"/>
      <c r="P153" s="94"/>
      <c r="Q153" s="95"/>
      <c r="R153" s="120"/>
      <c r="S153" s="95"/>
      <c r="T153" s="95"/>
      <c r="U153" s="67"/>
    </row>
    <row r="155" spans="2:28" ht="13" customHeight="1" x14ac:dyDescent="0.55000000000000004">
      <c r="E155" s="112"/>
      <c r="F155" s="113"/>
      <c r="G155" s="112" t="s">
        <v>80</v>
      </c>
      <c r="H155" s="113"/>
      <c r="I155" s="113"/>
      <c r="J155" s="113"/>
      <c r="U155" s="72"/>
    </row>
    <row r="156" spans="2:28" ht="13" customHeight="1" x14ac:dyDescent="0.55000000000000004">
      <c r="E156" s="112" t="s">
        <v>98</v>
      </c>
      <c r="F156" s="113"/>
      <c r="G156" s="237" t="s">
        <v>79</v>
      </c>
      <c r="H156" s="238"/>
      <c r="I156" s="112" t="s">
        <v>106</v>
      </c>
      <c r="J156" s="113"/>
    </row>
    <row r="157" spans="2:28" ht="13" customHeight="1" x14ac:dyDescent="0.55000000000000004">
      <c r="B157" s="130"/>
      <c r="E157" s="114" t="s">
        <v>108</v>
      </c>
      <c r="F157" s="113"/>
      <c r="G157" s="115"/>
      <c r="H157" s="115"/>
      <c r="I157" s="112" t="s">
        <v>107</v>
      </c>
      <c r="J157" s="113"/>
    </row>
    <row r="158" spans="2:28" ht="18.5" customHeight="1" x14ac:dyDescent="0.55000000000000004">
      <c r="E158" s="112" t="s">
        <v>96</v>
      </c>
      <c r="F158" s="113"/>
      <c r="G158" s="112" t="s">
        <v>97</v>
      </c>
      <c r="H158" s="113"/>
      <c r="I158" s="113"/>
      <c r="J158" s="113"/>
    </row>
    <row r="159" spans="2:28" ht="13" customHeight="1" x14ac:dyDescent="0.55000000000000004">
      <c r="E159" s="112" t="s">
        <v>98</v>
      </c>
      <c r="F159" s="113"/>
      <c r="G159" s="112" t="s">
        <v>99</v>
      </c>
      <c r="H159" s="113"/>
      <c r="I159" s="113"/>
      <c r="J159" s="113"/>
    </row>
    <row r="160" spans="2:28" ht="13" customHeight="1" x14ac:dyDescent="0.55000000000000004">
      <c r="E160" s="112" t="s">
        <v>98</v>
      </c>
      <c r="F160" s="113"/>
      <c r="G160" s="112" t="s">
        <v>100</v>
      </c>
      <c r="H160" s="113"/>
      <c r="I160" s="113"/>
      <c r="J160" s="113"/>
    </row>
    <row r="161" spans="5:10" ht="13" customHeight="1" x14ac:dyDescent="0.55000000000000004">
      <c r="E161" s="112" t="s">
        <v>101</v>
      </c>
      <c r="F161" s="113"/>
      <c r="G161" s="112" t="s">
        <v>102</v>
      </c>
      <c r="H161" s="113"/>
      <c r="I161" s="113"/>
      <c r="J161" s="113"/>
    </row>
    <row r="162" spans="5:10" ht="13" customHeight="1" x14ac:dyDescent="0.55000000000000004">
      <c r="E162" s="112" t="s">
        <v>103</v>
      </c>
      <c r="F162" s="113"/>
      <c r="G162" s="112" t="s">
        <v>104</v>
      </c>
      <c r="H162" s="113"/>
      <c r="I162" s="113"/>
      <c r="J162" s="113"/>
    </row>
  </sheetData>
  <mergeCells count="12">
    <mergeCell ref="G156:H15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56"/>
  <sheetViews>
    <sheetView topLeftCell="A4" zoomScale="96" zoomScaleNormal="96" workbookViewId="0">
      <pane xSplit="1" ySplit="4" topLeftCell="B142" activePane="bottomRight" state="frozen"/>
      <selection activeCell="A4" sqref="A4"/>
      <selection pane="topRight" activeCell="B4" sqref="B4"/>
      <selection pane="bottomLeft" activeCell="A7" sqref="A7"/>
      <selection pane="bottomRight" activeCell="A151" sqref="A15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58"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c r="BE6" t="s">
        <v>167</v>
      </c>
    </row>
    <row r="7" spans="1:58"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c r="B151" s="146"/>
      <c r="C151" s="155"/>
      <c r="D151" s="147"/>
      <c r="E151" s="147"/>
      <c r="F151" s="147"/>
      <c r="G151" s="147"/>
      <c r="H151" s="135"/>
      <c r="I151" s="147"/>
      <c r="J151" s="135"/>
      <c r="K151" s="148"/>
      <c r="L151" s="146"/>
      <c r="M151" s="147"/>
      <c r="N151" s="135"/>
      <c r="O151" s="135"/>
      <c r="P151" s="147"/>
      <c r="Q151" s="147"/>
      <c r="R151" s="135"/>
      <c r="S151" s="135"/>
      <c r="T151" s="147"/>
      <c r="U151" s="147"/>
      <c r="V151" s="135"/>
      <c r="W151" s="42"/>
      <c r="X151" s="148"/>
      <c r="Z151" s="75"/>
      <c r="AA151" s="231"/>
      <c r="AB151" s="231"/>
      <c r="AC151" s="232"/>
      <c r="AD151" s="184"/>
      <c r="AE151" s="156"/>
      <c r="AF151" s="185"/>
      <c r="AG151" s="156"/>
      <c r="AH151" s="185"/>
      <c r="AI151" s="186"/>
      <c r="AJ151" s="187"/>
      <c r="AK151" s="156"/>
      <c r="AL151" s="185"/>
      <c r="AM151" s="156"/>
      <c r="AN151" s="185"/>
      <c r="AO151" s="188"/>
      <c r="AP151" s="187"/>
      <c r="AQ151" s="156"/>
      <c r="AR151" s="185"/>
      <c r="AS151" s="156"/>
      <c r="AT151" s="185"/>
      <c r="AU151" s="189"/>
      <c r="AW151" s="230"/>
      <c r="AX151" s="132"/>
      <c r="AY151" s="230"/>
      <c r="AZ151" s="132"/>
      <c r="BA151" s="1"/>
      <c r="BD151" s="1"/>
      <c r="BG151" s="180"/>
      <c r="BK151" s="180"/>
      <c r="BO151" s="180"/>
    </row>
    <row r="152" spans="1:70" ht="7" customHeight="1" thickBot="1" x14ac:dyDescent="0.6">
      <c r="A152" s="66"/>
      <c r="B152" s="146"/>
      <c r="C152" s="155"/>
      <c r="D152" s="147"/>
      <c r="E152" s="147"/>
      <c r="F152" s="147"/>
      <c r="G152" s="147"/>
      <c r="H152" s="135"/>
      <c r="I152" s="147"/>
      <c r="J152" s="135"/>
      <c r="K152" s="148"/>
      <c r="L152" s="146"/>
      <c r="M152" s="147"/>
      <c r="N152" s="135"/>
      <c r="O152" s="135"/>
      <c r="P152" s="147"/>
      <c r="Q152" s="147"/>
      <c r="R152" s="135"/>
      <c r="S152" s="135"/>
      <c r="T152" s="147"/>
      <c r="U152" s="147"/>
      <c r="V152" s="135"/>
      <c r="W152" s="42"/>
      <c r="X152" s="148"/>
      <c r="Z152" s="66"/>
      <c r="AA152" s="64"/>
      <c r="AB152" s="64"/>
      <c r="AC152" s="64"/>
      <c r="AD152" s="184"/>
      <c r="AE152" s="156"/>
      <c r="AF152" s="185"/>
      <c r="AG152" s="156"/>
      <c r="AH152" s="185"/>
      <c r="AI152" s="186"/>
      <c r="AJ152" s="187"/>
      <c r="AK152" s="156"/>
      <c r="AL152" s="185"/>
      <c r="AM152" s="156"/>
      <c r="AN152" s="185"/>
      <c r="AO152" s="188"/>
      <c r="AP152" s="187"/>
      <c r="AQ152" s="156"/>
      <c r="AR152" s="185"/>
      <c r="AS152" s="156"/>
      <c r="AT152" s="185"/>
      <c r="AU152" s="189"/>
    </row>
    <row r="155" spans="1:70" x14ac:dyDescent="0.55000000000000004">
      <c r="L155">
        <f>SUM(L97:L154)</f>
        <v>1999</v>
      </c>
      <c r="P155">
        <f>SUM(P97:P154)</f>
        <v>258</v>
      </c>
    </row>
    <row r="156" spans="1:70" x14ac:dyDescent="0.55000000000000004">
      <c r="A156" s="130"/>
      <c r="Z156" s="130"/>
      <c r="AA156" s="130"/>
      <c r="AB156" s="130"/>
      <c r="AC156"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64" zoomScale="85" zoomScaleNormal="85" workbookViewId="0">
      <selection activeCell="T30" sqref="T3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2020-05-24T02:00:04Z</dcterms:modified>
</cp:coreProperties>
</file>