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9C7C9CE9-F185-4B45-A284-F9BA40DE5DCA}" xr6:coauthVersionLast="45" xr6:coauthVersionMax="45" xr10:uidLastSave="{00000000-0000-0000-0000-000000000000}"/>
  <bookViews>
    <workbookView xWindow="1790" yWindow="0" windowWidth="9070" windowHeight="9800" firstSheet="1" activeTab="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35" i="2" l="1"/>
  <c r="O135" i="2"/>
  <c r="M135" i="2"/>
  <c r="AB135" i="2" s="1"/>
  <c r="K135" i="2"/>
  <c r="H135" i="2"/>
  <c r="Y135" i="2" s="1"/>
  <c r="BR134" i="5"/>
  <c r="BQ134" i="5"/>
  <c r="BP134" i="5"/>
  <c r="BO134" i="5"/>
  <c r="BN134" i="5"/>
  <c r="BM134" i="5"/>
  <c r="BL134" i="5"/>
  <c r="BK134" i="5"/>
  <c r="BJ134" i="5"/>
  <c r="BI134" i="5"/>
  <c r="BH134" i="5"/>
  <c r="BG134" i="5"/>
  <c r="BC134" i="5"/>
  <c r="BF134" i="5" s="1"/>
  <c r="BB134" i="5"/>
  <c r="BE134" i="5" s="1"/>
  <c r="AY134" i="5"/>
  <c r="AX134" i="5"/>
  <c r="AW134" i="5"/>
  <c r="BA134" i="5" s="1"/>
  <c r="BD134" i="5" s="1"/>
  <c r="AT134" i="5"/>
  <c r="AR134" i="5"/>
  <c r="AP134" i="5"/>
  <c r="AN134" i="5"/>
  <c r="AL134" i="5"/>
  <c r="AJ134" i="5"/>
  <c r="AH134" i="5"/>
  <c r="AF134" i="5"/>
  <c r="AD134" i="5"/>
  <c r="AC134" i="5"/>
  <c r="AB134" i="5"/>
  <c r="AA134" i="5"/>
  <c r="Z134" i="5"/>
  <c r="C134" i="5"/>
  <c r="D134" i="5" s="1"/>
  <c r="AA135" i="2"/>
  <c r="Z135" i="2"/>
  <c r="X135" i="2"/>
  <c r="W135" i="2"/>
  <c r="AZ134" i="5" l="1"/>
  <c r="I135" i="2"/>
  <c r="AT133" i="5"/>
  <c r="AR133" i="5"/>
  <c r="AP133" i="5"/>
  <c r="AN133" i="5"/>
  <c r="AL133" i="5"/>
  <c r="AJ133" i="5"/>
  <c r="AH133" i="5"/>
  <c r="AF133" i="5"/>
  <c r="C133" i="5"/>
  <c r="D133" i="5" s="1"/>
  <c r="AD133" i="5"/>
  <c r="AC133" i="5"/>
  <c r="AB133" i="5"/>
  <c r="AA133" i="5"/>
  <c r="Z133" i="5"/>
  <c r="BR133" i="5"/>
  <c r="BQ133" i="5"/>
  <c r="BP133" i="5"/>
  <c r="BO133" i="5"/>
  <c r="BN133" i="5"/>
  <c r="BM133" i="5"/>
  <c r="BL133" i="5"/>
  <c r="BK133" i="5"/>
  <c r="BJ133" i="5"/>
  <c r="BI133" i="5"/>
  <c r="BH133" i="5"/>
  <c r="BG133" i="5"/>
  <c r="BC133" i="5"/>
  <c r="BF133" i="5" s="1"/>
  <c r="BB133" i="5"/>
  <c r="BE133" i="5" s="1"/>
  <c r="AY133" i="5"/>
  <c r="AX133" i="5"/>
  <c r="AW133" i="5"/>
  <c r="BA133" i="5" s="1"/>
  <c r="BD133" i="5" s="1"/>
  <c r="AB134" i="2"/>
  <c r="AA134" i="2"/>
  <c r="Z134" i="2"/>
  <c r="Y134" i="2"/>
  <c r="X134" i="2"/>
  <c r="W134" i="2"/>
  <c r="P134" i="2"/>
  <c r="O134" i="2"/>
  <c r="M134" i="2"/>
  <c r="K134" i="2"/>
  <c r="H134" i="2"/>
  <c r="AZ133" i="5" l="1"/>
  <c r="I134" i="2"/>
  <c r="C132" i="5"/>
  <c r="D132" i="5" s="1"/>
  <c r="P133" i="2"/>
  <c r="O133" i="2"/>
  <c r="M133" i="2"/>
  <c r="K133" i="2"/>
  <c r="H133" i="2"/>
  <c r="I133" i="2" l="1"/>
  <c r="AT132" i="5"/>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F132" i="5" s="1"/>
  <c r="BB132" i="5"/>
  <c r="BE132" i="5" s="1"/>
  <c r="AZ132" i="5"/>
  <c r="AY132" i="5"/>
  <c r="AX132" i="5"/>
  <c r="AB133" i="2"/>
  <c r="AA133" i="2"/>
  <c r="Z133" i="2"/>
  <c r="Y133" i="2"/>
  <c r="X133" i="2"/>
  <c r="W133" i="2"/>
  <c r="AB132" i="2"/>
  <c r="AA132" i="2"/>
  <c r="Z132" i="2"/>
  <c r="Y132" i="2"/>
  <c r="X132" i="2"/>
  <c r="W132" i="2"/>
  <c r="P132" i="2" l="1"/>
  <c r="O132" i="2"/>
  <c r="M132" i="2"/>
  <c r="K132" i="2"/>
  <c r="H132" i="2"/>
  <c r="AR131" i="5"/>
  <c r="AT131" i="5"/>
  <c r="AL131" i="5"/>
  <c r="AP131" i="5"/>
  <c r="AN131" i="5"/>
  <c r="AJ131" i="5"/>
  <c r="AH131" i="5"/>
  <c r="AF131" i="5"/>
  <c r="AD131" i="5"/>
  <c r="AC131" i="5"/>
  <c r="AB131" i="5"/>
  <c r="AA131" i="5"/>
  <c r="Z131" i="5"/>
  <c r="C131" i="5"/>
  <c r="AZ131" i="5" s="1"/>
  <c r="BR131" i="5"/>
  <c r="BQ131" i="5"/>
  <c r="BP131" i="5"/>
  <c r="BO131" i="5"/>
  <c r="BN131" i="5"/>
  <c r="BM131" i="5"/>
  <c r="BL131" i="5"/>
  <c r="BK131" i="5"/>
  <c r="BJ131" i="5"/>
  <c r="BI131" i="5"/>
  <c r="BH131" i="5"/>
  <c r="BG131" i="5"/>
  <c r="BF131" i="5"/>
  <c r="BC131" i="5"/>
  <c r="BB131" i="5"/>
  <c r="BE131" i="5" s="1"/>
  <c r="AY131" i="5"/>
  <c r="AX131" i="5"/>
  <c r="AW131" i="5"/>
  <c r="BA131" i="5" s="1"/>
  <c r="BD131" i="5" s="1"/>
  <c r="I132" i="2" l="1"/>
  <c r="D131" i="5"/>
  <c r="AT130" i="5"/>
  <c r="AR130" i="5"/>
  <c r="AP130" i="5"/>
  <c r="AN130" i="5"/>
  <c r="AL130" i="5"/>
  <c r="AJ130" i="5"/>
  <c r="AH130" i="5"/>
  <c r="AF130" i="5"/>
  <c r="P131" i="2"/>
  <c r="O131" i="2"/>
  <c r="H131" i="2"/>
  <c r="M131" i="2"/>
  <c r="AB131" i="2" s="1"/>
  <c r="K131" i="2"/>
  <c r="BR130" i="5"/>
  <c r="BQ130" i="5"/>
  <c r="BP130" i="5"/>
  <c r="BO130" i="5"/>
  <c r="BN130" i="5"/>
  <c r="BM130" i="5"/>
  <c r="BL130" i="5"/>
  <c r="BK130" i="5"/>
  <c r="BJ130" i="5"/>
  <c r="BI130" i="5"/>
  <c r="BH130" i="5"/>
  <c r="BG130" i="5"/>
  <c r="BF130" i="5"/>
  <c r="BE130" i="5"/>
  <c r="BC130" i="5"/>
  <c r="BB130" i="5"/>
  <c r="BA130" i="5"/>
  <c r="BD130" i="5" s="1"/>
  <c r="AY130" i="5"/>
  <c r="AX130" i="5"/>
  <c r="AW130" i="5"/>
  <c r="AD130" i="5"/>
  <c r="AC130" i="5"/>
  <c r="AB130" i="5"/>
  <c r="AA130" i="5"/>
  <c r="Z130" i="5"/>
  <c r="C130" i="5"/>
  <c r="D130" i="5" s="1"/>
  <c r="AA131" i="2"/>
  <c r="Z131" i="2"/>
  <c r="X131" i="2"/>
  <c r="W131" i="2"/>
  <c r="AZ130" i="5" l="1"/>
  <c r="I131" i="2"/>
  <c r="Y131" i="2"/>
  <c r="C129" i="5"/>
  <c r="D129" i="5" s="1"/>
  <c r="P130" i="2"/>
  <c r="O130" i="2"/>
  <c r="M130" i="2"/>
  <c r="AB130" i="2" s="1"/>
  <c r="K130" i="2"/>
  <c r="H130" i="2"/>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F129" i="5" s="1"/>
  <c r="BB129" i="5"/>
  <c r="BE129" i="5" s="1"/>
  <c r="AY129" i="5"/>
  <c r="AX129" i="5"/>
  <c r="AA130" i="2"/>
  <c r="Z130" i="2"/>
  <c r="X130" i="2"/>
  <c r="W130" i="2"/>
  <c r="AZ129" i="5" l="1"/>
  <c r="I130" i="2"/>
  <c r="Y130" i="2"/>
  <c r="BR128" i="5"/>
  <c r="BQ128" i="5"/>
  <c r="BP128" i="5"/>
  <c r="BO128" i="5"/>
  <c r="BN128" i="5"/>
  <c r="BM128" i="5"/>
  <c r="BL128" i="5"/>
  <c r="BK128" i="5"/>
  <c r="BJ128" i="5"/>
  <c r="BI128" i="5"/>
  <c r="BH128" i="5"/>
  <c r="BG128" i="5"/>
  <c r="BC128" i="5"/>
  <c r="BF128" i="5" s="1"/>
  <c r="BB128" i="5"/>
  <c r="BE128" i="5" s="1"/>
  <c r="BA128" i="5"/>
  <c r="BD128" i="5" s="1"/>
  <c r="AZ128" i="5"/>
  <c r="AY128" i="5"/>
  <c r="AX128" i="5"/>
  <c r="AW128" i="5"/>
  <c r="AT128" i="5"/>
  <c r="AR128" i="5"/>
  <c r="AP128" i="5"/>
  <c r="AN128" i="5"/>
  <c r="AL128" i="5"/>
  <c r="AJ128" i="5"/>
  <c r="AH128" i="5"/>
  <c r="C128" i="5"/>
  <c r="D128" i="5" s="1"/>
  <c r="P129" i="2"/>
  <c r="O129" i="2"/>
  <c r="H129" i="2"/>
  <c r="Y129" i="2" s="1"/>
  <c r="K129" i="2"/>
  <c r="M129" i="2"/>
  <c r="AB129" i="2" s="1"/>
  <c r="AA129" i="2"/>
  <c r="Z129" i="2"/>
  <c r="X129" i="2"/>
  <c r="W129" i="2"/>
  <c r="AF128" i="5"/>
  <c r="AD128" i="5"/>
  <c r="AC128" i="5"/>
  <c r="AB128" i="5"/>
  <c r="AA128" i="5"/>
  <c r="Z128" i="5"/>
  <c r="I129" i="2" l="1"/>
  <c r="AB128" i="2"/>
  <c r="AA128" i="2"/>
  <c r="Z128" i="2"/>
  <c r="Y128" i="2"/>
  <c r="X128" i="2"/>
  <c r="W128" i="2"/>
  <c r="AT127" i="5"/>
  <c r="AR127" i="5"/>
  <c r="AL127" i="5"/>
  <c r="AP127" i="5"/>
  <c r="AN127" i="5"/>
  <c r="AJ127" i="5"/>
  <c r="AH127" i="5"/>
  <c r="AF127" i="5"/>
  <c r="P128" i="2"/>
  <c r="O128" i="2"/>
  <c r="M128" i="2"/>
  <c r="K128" i="2"/>
  <c r="H128" i="2"/>
  <c r="AD127" i="5"/>
  <c r="AC127" i="5"/>
  <c r="AB127" i="5"/>
  <c r="AA127" i="5"/>
  <c r="Z127" i="5"/>
  <c r="AW127" i="5" s="1"/>
  <c r="BA127" i="5" s="1"/>
  <c r="BD127" i="5" s="1"/>
  <c r="C127" i="5"/>
  <c r="D127" i="5" s="1"/>
  <c r="BR127" i="5"/>
  <c r="BQ127" i="5"/>
  <c r="BP127" i="5"/>
  <c r="BO127" i="5"/>
  <c r="BN127" i="5"/>
  <c r="BM127" i="5"/>
  <c r="BL127" i="5"/>
  <c r="BK127" i="5"/>
  <c r="BJ127" i="5"/>
  <c r="BI127" i="5"/>
  <c r="BH127" i="5"/>
  <c r="BG127" i="5"/>
  <c r="BC127" i="5"/>
  <c r="BF127" i="5" s="1"/>
  <c r="BB127" i="5"/>
  <c r="BE127" i="5" s="1"/>
  <c r="AZ127" i="5"/>
  <c r="AY127" i="5"/>
  <c r="AX127" i="5"/>
  <c r="C126" i="5"/>
  <c r="AZ126" i="5" s="1"/>
  <c r="M127" i="2"/>
  <c r="AB127" i="2" s="1"/>
  <c r="K127" i="2"/>
  <c r="H127" i="2"/>
  <c r="AT126" i="5"/>
  <c r="AR126" i="5"/>
  <c r="AP126" i="5"/>
  <c r="AN126" i="5"/>
  <c r="AL126" i="5"/>
  <c r="AJ126" i="5"/>
  <c r="AH126" i="5"/>
  <c r="AF126" i="5"/>
  <c r="BR126" i="5"/>
  <c r="BQ126" i="5"/>
  <c r="BP126" i="5"/>
  <c r="BO126" i="5"/>
  <c r="BN126" i="5"/>
  <c r="BM126" i="5"/>
  <c r="BL126" i="5"/>
  <c r="BK126" i="5"/>
  <c r="BJ126" i="5"/>
  <c r="BI126" i="5"/>
  <c r="BH126" i="5"/>
  <c r="BG126" i="5"/>
  <c r="BC126" i="5"/>
  <c r="BF126" i="5" s="1"/>
  <c r="BB126" i="5"/>
  <c r="BE126" i="5" s="1"/>
  <c r="AY126" i="5"/>
  <c r="AX126" i="5"/>
  <c r="AW126" i="5"/>
  <c r="BA126" i="5" s="1"/>
  <c r="BD126" i="5" s="1"/>
  <c r="AD126" i="5"/>
  <c r="AC126" i="5"/>
  <c r="AB126" i="5"/>
  <c r="AA126" i="5"/>
  <c r="Z126" i="5"/>
  <c r="AA127" i="2"/>
  <c r="Z127" i="2"/>
  <c r="Y127" i="2"/>
  <c r="X127" i="2"/>
  <c r="W127" i="2"/>
  <c r="P127" i="2"/>
  <c r="O127" i="2"/>
  <c r="I128" i="2" l="1"/>
  <c r="D126" i="5"/>
  <c r="I127" i="2"/>
  <c r="AB126" i="2"/>
  <c r="AA126" i="2"/>
  <c r="Z126" i="2"/>
  <c r="Y126" i="2"/>
  <c r="X126" i="2"/>
  <c r="W126" i="2"/>
  <c r="O126" i="2"/>
  <c r="O125" i="2"/>
  <c r="P126" i="2"/>
  <c r="H126" i="2"/>
  <c r="K126" i="2"/>
  <c r="M126" i="2"/>
  <c r="AR125" i="5"/>
  <c r="AL125" i="5"/>
  <c r="AF125" i="5"/>
  <c r="AT125" i="5"/>
  <c r="AP125" i="5"/>
  <c r="AN125" i="5"/>
  <c r="AJ125" i="5"/>
  <c r="AH125" i="5"/>
  <c r="C125" i="5"/>
  <c r="D125" i="5" s="1"/>
  <c r="BR125" i="5"/>
  <c r="BQ125" i="5"/>
  <c r="BP125" i="5"/>
  <c r="BO125" i="5"/>
  <c r="BN125" i="5"/>
  <c r="BM125" i="5"/>
  <c r="BL125" i="5"/>
  <c r="BK125" i="5"/>
  <c r="BJ125" i="5"/>
  <c r="BI125" i="5"/>
  <c r="BH125" i="5"/>
  <c r="BG125" i="5"/>
  <c r="BC125" i="5"/>
  <c r="BF125" i="5" s="1"/>
  <c r="BB125" i="5"/>
  <c r="BE125" i="5" s="1"/>
  <c r="AY125" i="5"/>
  <c r="AX125" i="5"/>
  <c r="AW125" i="5"/>
  <c r="BA125" i="5" s="1"/>
  <c r="BD125" i="5" s="1"/>
  <c r="AD125" i="5"/>
  <c r="AC125" i="5"/>
  <c r="AB125" i="5"/>
  <c r="AA125" i="5"/>
  <c r="Z125" i="5"/>
  <c r="I126" i="2" l="1"/>
  <c r="AZ125" i="5"/>
  <c r="AA124" i="2"/>
  <c r="Z124" i="2"/>
  <c r="X124" i="2"/>
  <c r="W124" i="2"/>
  <c r="P124" i="2"/>
  <c r="O124" i="2"/>
  <c r="M124" i="2"/>
  <c r="AB124" i="2" s="1"/>
  <c r="K124" i="2"/>
  <c r="H124" i="2"/>
  <c r="I124" i="2" s="1"/>
  <c r="M125" i="2" l="1"/>
  <c r="Y124" i="2"/>
  <c r="AT124" i="5" l="1"/>
  <c r="AR124" i="5"/>
  <c r="AP124" i="5"/>
  <c r="AN124" i="5"/>
  <c r="AL124" i="5"/>
  <c r="AJ124" i="5"/>
  <c r="AH124" i="5"/>
  <c r="AF124" i="5"/>
  <c r="AB125" i="2"/>
  <c r="P125" i="2"/>
  <c r="K125" i="2"/>
  <c r="H125" i="2"/>
  <c r="Y125" i="2" s="1"/>
  <c r="BR124" i="5"/>
  <c r="BQ124" i="5"/>
  <c r="BP124" i="5"/>
  <c r="BO124" i="5"/>
  <c r="BN124" i="5"/>
  <c r="BM124" i="5"/>
  <c r="BL124" i="5"/>
  <c r="BK124" i="5"/>
  <c r="BJ124" i="5"/>
  <c r="BI124" i="5"/>
  <c r="BH124" i="5"/>
  <c r="BG124" i="5"/>
  <c r="BC124" i="5"/>
  <c r="BF124" i="5" s="1"/>
  <c r="BB124" i="5"/>
  <c r="BE124" i="5" s="1"/>
  <c r="BA124" i="5"/>
  <c r="BD124" i="5" s="1"/>
  <c r="AY124" i="5"/>
  <c r="AX124" i="5"/>
  <c r="AW124" i="5"/>
  <c r="AD124" i="5"/>
  <c r="AC124" i="5"/>
  <c r="AB124" i="5"/>
  <c r="AA124" i="5"/>
  <c r="Z124" i="5"/>
  <c r="C124" i="5"/>
  <c r="D124" i="5" s="1"/>
  <c r="AA125" i="2"/>
  <c r="Z125" i="2"/>
  <c r="X125" i="2"/>
  <c r="W125" i="2"/>
  <c r="AZ124" i="5" l="1"/>
  <c r="I125" i="2"/>
  <c r="C123" i="5"/>
  <c r="D123" i="5" s="1"/>
  <c r="AT123" i="5" l="1"/>
  <c r="AR123" i="5"/>
  <c r="AP123" i="5"/>
  <c r="AN123" i="5"/>
  <c r="AL123" i="5"/>
  <c r="AJ123" i="5"/>
  <c r="AH123" i="5"/>
  <c r="AF123" i="5"/>
  <c r="AD123" i="5"/>
  <c r="BR123" i="5"/>
  <c r="BQ123" i="5"/>
  <c r="BP123" i="5"/>
  <c r="BO123" i="5"/>
  <c r="BN123" i="5"/>
  <c r="BM123" i="5"/>
  <c r="BL123" i="5"/>
  <c r="BK123" i="5"/>
  <c r="BJ123" i="5"/>
  <c r="BI123" i="5"/>
  <c r="BH123" i="5"/>
  <c r="BG123" i="5"/>
  <c r="BC123" i="5"/>
  <c r="BF123" i="5" s="1"/>
  <c r="BB123" i="5"/>
  <c r="BE123" i="5" s="1"/>
  <c r="BA123" i="5"/>
  <c r="BD123" i="5" s="1"/>
  <c r="AZ123" i="5"/>
  <c r="AY123" i="5"/>
  <c r="AX123" i="5"/>
  <c r="AW123" i="5"/>
  <c r="AC123" i="5"/>
  <c r="AB123" i="5"/>
  <c r="AA123" i="5"/>
  <c r="Z123" i="5"/>
  <c r="P123" i="2" l="1"/>
  <c r="O123" i="2"/>
  <c r="M123" i="2"/>
  <c r="AB123" i="2" s="1"/>
  <c r="K123" i="2"/>
  <c r="AT122" i="5"/>
  <c r="AR122" i="5"/>
  <c r="AP122" i="5"/>
  <c r="AN122" i="5"/>
  <c r="AL122" i="5"/>
  <c r="AJ122" i="5"/>
  <c r="AH122" i="5"/>
  <c r="AF122" i="5"/>
  <c r="C122" i="5"/>
  <c r="D122" i="5" s="1"/>
  <c r="BR122" i="5"/>
  <c r="BQ122" i="5"/>
  <c r="BP122" i="5"/>
  <c r="BO122" i="5"/>
  <c r="BN122" i="5"/>
  <c r="BM122" i="5"/>
  <c r="BL122" i="5"/>
  <c r="BK122" i="5"/>
  <c r="BJ122" i="5"/>
  <c r="BI122" i="5"/>
  <c r="BH122" i="5"/>
  <c r="BG122" i="5"/>
  <c r="BC122" i="5"/>
  <c r="BF122" i="5" s="1"/>
  <c r="BB122" i="5"/>
  <c r="BE122" i="5" s="1"/>
  <c r="AY122" i="5"/>
  <c r="AX122" i="5"/>
  <c r="AW122" i="5"/>
  <c r="BA122" i="5" s="1"/>
  <c r="BD122" i="5" s="1"/>
  <c r="AD122" i="5"/>
  <c r="AC122" i="5"/>
  <c r="AB122" i="5"/>
  <c r="AA122" i="5"/>
  <c r="Z122" i="5"/>
  <c r="AA123" i="2"/>
  <c r="Z123" i="2"/>
  <c r="X123" i="2"/>
  <c r="W123" i="2"/>
  <c r="H123" i="2"/>
  <c r="AZ122" i="5" l="1"/>
  <c r="I123" i="2"/>
  <c r="Y123" i="2"/>
  <c r="AT121" i="5"/>
  <c r="AR121" i="5"/>
  <c r="AN121" i="5"/>
  <c r="AL121" i="5"/>
  <c r="AF121" i="5"/>
  <c r="AP121" i="5"/>
  <c r="AJ121" i="5"/>
  <c r="AH121" i="5"/>
  <c r="P122" i="2"/>
  <c r="O122" i="2"/>
  <c r="C121" i="5"/>
  <c r="AZ121" i="5" s="1"/>
  <c r="BR121" i="5"/>
  <c r="BQ121" i="5"/>
  <c r="BP121" i="5"/>
  <c r="BO121" i="5"/>
  <c r="BN121" i="5"/>
  <c r="BM121" i="5"/>
  <c r="BL121" i="5"/>
  <c r="BK121" i="5"/>
  <c r="BJ121" i="5"/>
  <c r="BI121" i="5"/>
  <c r="BH121" i="5"/>
  <c r="BG121" i="5"/>
  <c r="BC121" i="5"/>
  <c r="BF121" i="5" s="1"/>
  <c r="BB121" i="5"/>
  <c r="BE121" i="5" s="1"/>
  <c r="BA121" i="5"/>
  <c r="BD121" i="5" s="1"/>
  <c r="AY121" i="5"/>
  <c r="AX121" i="5"/>
  <c r="AW121" i="5"/>
  <c r="AD121" i="5"/>
  <c r="AC121" i="5"/>
  <c r="AB121" i="5"/>
  <c r="AA121" i="5"/>
  <c r="Z121" i="5"/>
  <c r="M122" i="2"/>
  <c r="AB122" i="2" s="1"/>
  <c r="K122" i="2"/>
  <c r="H122" i="2"/>
  <c r="Y122" i="2" s="1"/>
  <c r="AA122" i="2"/>
  <c r="Z122" i="2"/>
  <c r="X122" i="2"/>
  <c r="W122" i="2"/>
  <c r="D121" i="5" l="1"/>
  <c r="I122" i="2"/>
  <c r="AB121" i="2"/>
  <c r="AA121" i="2"/>
  <c r="Z121" i="2"/>
  <c r="Y121" i="2"/>
  <c r="X121" i="2"/>
  <c r="W121" i="2"/>
  <c r="P121" i="2"/>
  <c r="O121" i="2"/>
  <c r="M121" i="2"/>
  <c r="K121" i="2"/>
  <c r="H121" i="2"/>
  <c r="C120" i="5"/>
  <c r="AZ120" i="5" s="1"/>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I121" i="2" l="1"/>
  <c r="D120" i="5"/>
  <c r="P120" i="2"/>
  <c r="O120" i="2"/>
  <c r="M120" i="2"/>
  <c r="AB120" i="2" s="1"/>
  <c r="K120" i="2"/>
  <c r="H120" i="2"/>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I120" i="2" l="1"/>
  <c r="Y120" i="2"/>
  <c r="P119" i="2"/>
  <c r="O119" i="2"/>
  <c r="M119" i="2"/>
  <c r="AB119" i="2" s="1"/>
  <c r="K119" i="2"/>
  <c r="H119" i="2"/>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I119" i="2" l="1"/>
  <c r="Y119" i="2"/>
  <c r="AT117" i="5"/>
  <c r="AR117" i="5"/>
  <c r="AP117" i="5"/>
  <c r="AN117" i="5"/>
  <c r="AL117" i="5"/>
  <c r="AJ117" i="5"/>
  <c r="AH117" i="5"/>
  <c r="AF117" i="5"/>
  <c r="AB118" i="2" l="1"/>
  <c r="AA118" i="2"/>
  <c r="Z118" i="2"/>
  <c r="Y118" i="2"/>
  <c r="X118" i="2"/>
  <c r="W118" i="2"/>
  <c r="AB117" i="2"/>
  <c r="AA117" i="2"/>
  <c r="Z117" i="2"/>
  <c r="Y117" i="2"/>
  <c r="X117" i="2"/>
  <c r="W117" i="2"/>
  <c r="AB116" i="2"/>
  <c r="AA116" i="2"/>
  <c r="Z116" i="2"/>
  <c r="Y116" i="2"/>
  <c r="X116" i="2"/>
  <c r="W116" i="2"/>
  <c r="P118" i="2"/>
  <c r="O118" i="2"/>
  <c r="K118" i="2"/>
  <c r="M118" i="2"/>
  <c r="H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I118" i="2" l="1"/>
  <c r="P117" i="2"/>
  <c r="O117" i="2"/>
  <c r="M117" i="2"/>
  <c r="K117" i="2"/>
  <c r="H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I117" i="2" l="1"/>
  <c r="AT115" i="5"/>
  <c r="AR115" i="5"/>
  <c r="AP115" i="5"/>
  <c r="AN115" i="5"/>
  <c r="AL115" i="5"/>
  <c r="AJ115" i="5"/>
  <c r="AH115" i="5"/>
  <c r="AF115" i="5"/>
  <c r="I116" i="2"/>
  <c r="P116" i="2"/>
  <c r="H116" i="2"/>
  <c r="O116" i="2"/>
  <c r="M116" i="2"/>
  <c r="K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H115" i="2" l="1"/>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B114" i="2"/>
  <c r="AA114" i="2"/>
  <c r="Z114" i="2"/>
  <c r="Y114" i="2"/>
  <c r="X114" i="2"/>
  <c r="W115" i="2"/>
  <c r="W114" i="2"/>
  <c r="I115" i="2" l="1"/>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W113" i="5"/>
  <c r="BA113" i="5" s="1"/>
  <c r="BD113" i="5" s="1"/>
  <c r="AC113" i="5"/>
  <c r="AB113" i="5"/>
  <c r="AA113" i="5"/>
  <c r="Z113" i="5"/>
  <c r="P114" i="2"/>
  <c r="O114" i="2"/>
  <c r="M114" i="2"/>
  <c r="K114" i="2"/>
  <c r="H114" i="2"/>
  <c r="I114" i="2" l="1"/>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F101" i="5" l="1"/>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AZ118" i="5"/>
  <c r="P59" i="2"/>
  <c r="D119" i="5" l="1"/>
  <c r="AZ119" i="5"/>
  <c r="AA59" i="2"/>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<sst xmlns="http://schemas.openxmlformats.org/spreadsheetml/2006/main" count="344" uniqueCount="176">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</sst>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8" fillId="0" borderId="35" xfId="0" applyFont="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国家衛健委発表に基づく感染状況!$W$27:$W$138</c:f>
              <c:numCache>
                <c:formatCode>m"月"d"日"</c:formatCode>
                <c:ptCount val="11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numCache>
            </c:numRef>
          </c:cat>
          <c:val>
            <c:numRef>
              <c:f>国家衛健委発表に基づく感染状況!$X$27:$X$138</c:f>
              <c:numCache>
                <c:formatCode>#,##0_);[Red]\(#,##0\)</c:formatCode>
                <c:ptCount val="11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国家衛健委発表に基づく感染状況!$W$27:$W$138</c:f>
              <c:numCache>
                <c:formatCode>m"月"d"日"</c:formatCode>
                <c:ptCount val="11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numCache>
            </c:numRef>
          </c:cat>
          <c:val>
            <c:numRef>
              <c:f>国家衛健委発表に基づく感染状況!$Y$27:$Y$138</c:f>
              <c:numCache>
                <c:formatCode>General</c:formatCode>
                <c:ptCount val="11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国家衛健委発表に基づく感染状況!$Z$27:$Z$138</c:f>
              <c:numCache>
                <c:formatCode>m"月"d"日"</c:formatCode>
                <c:ptCount val="11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numCache>
            </c:numRef>
          </c:cat>
          <c:val>
            <c:numRef>
              <c:f>国家衛健委発表に基づく感染状況!$AA$27:$AA$138</c:f>
              <c:numCache>
                <c:formatCode>General</c:formatCode>
                <c:ptCount val="11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国家衛健委発表に基づく感染状況!$Z$27:$Z$138</c:f>
              <c:numCache>
                <c:formatCode>m"月"d"日"</c:formatCode>
                <c:ptCount val="11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numCache>
            </c:numRef>
          </c:cat>
          <c:val>
            <c:numRef>
              <c:f>国家衛健委発表に基づく感染状況!$AB$27:$AB$138</c:f>
              <c:numCache>
                <c:formatCode>General</c:formatCode>
                <c:ptCount val="11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香港マカオ台湾の患者・海外輸入症例・無症状病原体保有者!$BA$98:$BA$136</c:f>
              <c:numCache>
                <c:formatCode>m"月"d"日"</c:formatCode>
                <c:ptCount val="3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numCache>
            </c:numRef>
          </c:cat>
          <c:val>
            <c:numRef>
              <c:f>香港マカオ台湾の患者・海外輸入症例・無症状病原体保有者!$BB$98:$BB$136</c:f>
              <c:numCache>
                <c:formatCode>General</c:formatCode>
                <c:ptCount val="39"/>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pt idx="19">
                  <c:v>37</c:v>
                </c:pt>
                <c:pt idx="20">
                  <c:v>42</c:v>
                </c:pt>
                <c:pt idx="21">
                  <c:v>27</c:v>
                </c:pt>
                <c:pt idx="22">
                  <c:v>34</c:v>
                </c:pt>
                <c:pt idx="23">
                  <c:v>29</c:v>
                </c:pt>
                <c:pt idx="24">
                  <c:v>30</c:v>
                </c:pt>
                <c:pt idx="25">
                  <c:v>25</c:v>
                </c:pt>
                <c:pt idx="26">
                  <c:v>40</c:v>
                </c:pt>
                <c:pt idx="27">
                  <c:v>26</c:v>
                </c:pt>
                <c:pt idx="28">
                  <c:v>33</c:v>
                </c:pt>
                <c:pt idx="29">
                  <c:v>25</c:v>
                </c:pt>
                <c:pt idx="30">
                  <c:v>20</c:v>
                </c:pt>
                <c:pt idx="31">
                  <c:v>12</c:v>
                </c:pt>
                <c:pt idx="32">
                  <c:v>13</c:v>
                </c:pt>
                <c:pt idx="33">
                  <c:v>15</c:v>
                </c:pt>
                <c:pt idx="34">
                  <c:v>20</c:v>
                </c:pt>
                <c:pt idx="35">
                  <c:v>6</c:v>
                </c:pt>
                <c:pt idx="36">
                  <c:v>16</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香港マカオ台湾の患者・海外輸入症例・無症状病原体保有者!$BA$98:$BA$136</c:f>
              <c:numCache>
                <c:formatCode>m"月"d"日"</c:formatCode>
                <c:ptCount val="3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numCache>
            </c:numRef>
          </c:cat>
          <c:val>
            <c:numRef>
              <c:f>香港マカオ台湾の患者・海外輸入症例・無症状病原体保有者!$BC$98:$BC$136</c:f>
              <c:numCache>
                <c:formatCode>General</c:formatCode>
                <c:ptCount val="39"/>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pt idx="19">
                  <c:v>2</c:v>
                </c:pt>
                <c:pt idx="20">
                  <c:v>7</c:v>
                </c:pt>
                <c:pt idx="21">
                  <c:v>1</c:v>
                </c:pt>
                <c:pt idx="22">
                  <c:v>1</c:v>
                </c:pt>
                <c:pt idx="23">
                  <c:v>4</c:v>
                </c:pt>
                <c:pt idx="24">
                  <c:v>7</c:v>
                </c:pt>
                <c:pt idx="25">
                  <c:v>1</c:v>
                </c:pt>
                <c:pt idx="26">
                  <c:v>3</c:v>
                </c:pt>
                <c:pt idx="27">
                  <c:v>5</c:v>
                </c:pt>
                <c:pt idx="28">
                  <c:v>2</c:v>
                </c:pt>
                <c:pt idx="29">
                  <c:v>6</c:v>
                </c:pt>
                <c:pt idx="30">
                  <c:v>0</c:v>
                </c:pt>
                <c:pt idx="31">
                  <c:v>2</c:v>
                </c:pt>
                <c:pt idx="32">
                  <c:v>2</c:v>
                </c:pt>
                <c:pt idx="33">
                  <c:v>0</c:v>
                </c:pt>
                <c:pt idx="34">
                  <c:v>3</c:v>
                </c:pt>
                <c:pt idx="35">
                  <c:v>0</c:v>
                </c:pt>
                <c:pt idx="36">
                  <c:v>0</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香港マカオ台湾の患者・海外輸入症例・無症状病原体保有者!$BD$98:$BD$136</c:f>
              <c:numCache>
                <c:formatCode>m"月"d"日"</c:formatCode>
                <c:ptCount val="3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numCache>
            </c:numRef>
          </c:cat>
          <c:val>
            <c:numRef>
              <c:f>香港マカオ台湾の患者・海外輸入症例・無症状病原体保有者!$BE$98:$BE$136</c:f>
              <c:numCache>
                <c:formatCode>General</c:formatCode>
                <c:ptCount val="39"/>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pt idx="19">
                  <c:v>1157</c:v>
                </c:pt>
                <c:pt idx="20">
                  <c:v>1199</c:v>
                </c:pt>
                <c:pt idx="21">
                  <c:v>1226</c:v>
                </c:pt>
                <c:pt idx="22">
                  <c:v>1260</c:v>
                </c:pt>
                <c:pt idx="23">
                  <c:v>1289</c:v>
                </c:pt>
                <c:pt idx="24">
                  <c:v>1319</c:v>
                </c:pt>
                <c:pt idx="25">
                  <c:v>1344</c:v>
                </c:pt>
                <c:pt idx="26">
                  <c:v>1384</c:v>
                </c:pt>
                <c:pt idx="27">
                  <c:v>1410</c:v>
                </c:pt>
                <c:pt idx="28">
                  <c:v>1443</c:v>
                </c:pt>
                <c:pt idx="29">
                  <c:v>1468</c:v>
                </c:pt>
                <c:pt idx="30">
                  <c:v>1488</c:v>
                </c:pt>
                <c:pt idx="31">
                  <c:v>1500</c:v>
                </c:pt>
                <c:pt idx="32">
                  <c:v>1513</c:v>
                </c:pt>
                <c:pt idx="33">
                  <c:v>1528</c:v>
                </c:pt>
                <c:pt idx="34">
                  <c:v>1548</c:v>
                </c:pt>
                <c:pt idx="35">
                  <c:v>1554</c:v>
                </c:pt>
                <c:pt idx="36">
                  <c:v>1570</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香港マカオ台湾の患者・海外輸入症例・無症状病原体保有者!$BD$98:$BD$136</c:f>
              <c:numCache>
                <c:formatCode>m"月"d"日"</c:formatCode>
                <c:ptCount val="39"/>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numCache>
            </c:numRef>
          </c:cat>
          <c:val>
            <c:numRef>
              <c:f>香港マカオ台湾の患者・海外輸入症例・無症状病原体保有者!$BF$98:$BF$136</c:f>
              <c:numCache>
                <c:formatCode>General</c:formatCode>
                <c:ptCount val="39"/>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pt idx="19">
                  <c:v>293</c:v>
                </c:pt>
                <c:pt idx="20">
                  <c:v>300</c:v>
                </c:pt>
                <c:pt idx="21">
                  <c:v>301</c:v>
                </c:pt>
                <c:pt idx="22">
                  <c:v>302</c:v>
                </c:pt>
                <c:pt idx="23">
                  <c:v>306</c:v>
                </c:pt>
                <c:pt idx="24">
                  <c:v>313</c:v>
                </c:pt>
                <c:pt idx="25">
                  <c:v>314</c:v>
                </c:pt>
                <c:pt idx="26">
                  <c:v>317</c:v>
                </c:pt>
                <c:pt idx="27">
                  <c:v>322</c:v>
                </c:pt>
                <c:pt idx="28">
                  <c:v>324</c:v>
                </c:pt>
                <c:pt idx="29">
                  <c:v>330</c:v>
                </c:pt>
                <c:pt idx="30">
                  <c:v>330</c:v>
                </c:pt>
                <c:pt idx="31">
                  <c:v>332</c:v>
                </c:pt>
                <c:pt idx="32">
                  <c:v>334</c:v>
                </c:pt>
                <c:pt idx="33">
                  <c:v>334</c:v>
                </c:pt>
                <c:pt idx="34">
                  <c:v>337</c:v>
                </c:pt>
                <c:pt idx="35">
                  <c:v>337</c:v>
                </c:pt>
                <c:pt idx="36">
                  <c:v>337</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60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majorUnit val="300"/>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香港マカオ台湾の患者・海外輸入症例・無症状病原体保有者!$AW$70:$AW$136</c:f>
              <c:numCache>
                <c:formatCode>m"月"d"日"</c:formatCode>
                <c:ptCount val="6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numCache>
            </c:numRef>
          </c:cat>
          <c:val>
            <c:numRef>
              <c:f>香港マカオ台湾の患者・海外輸入症例・無症状病原体保有者!$AX$70:$AX$136</c:f>
              <c:numCache>
                <c:formatCode>General</c:formatCode>
                <c:ptCount val="6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香港マカオ台湾の患者・海外輸入症例・無症状病原体保有者!$AY$70:$AY$136</c:f>
              <c:numCache>
                <c:formatCode>m"月"d"日"</c:formatCode>
                <c:ptCount val="6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numCache>
            </c:numRef>
          </c:cat>
          <c:val>
            <c:numRef>
              <c:f>香港マカオ台湾の患者・海外輸入症例・無症状病原体保有者!$AZ$70:$AZ$136</c:f>
              <c:numCache>
                <c:formatCode>General</c:formatCode>
                <c:ptCount val="6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香港マカオ台湾の患者・海外輸入症例・無症状病原体保有者!$BL$29:$BL$136</c:f>
              <c:numCache>
                <c:formatCode>General</c:formatCode>
                <c:ptCount val="10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香港マカオ台湾の患者・海外輸入症例・無症状病原体保有者!$BM$29:$BM$136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香港マカオ台湾の患者・海外輸入症例・無症状病原体保有者!$BN$29:$BN$136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香港マカオ台湾の患者・海外輸入症例・無症状病原体保有者!$BH$29:$BH$136</c:f>
              <c:numCache>
                <c:formatCode>General</c:formatCode>
                <c:ptCount val="10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香港マカオ台湾の患者・海外輸入症例・無症状病原体保有者!$BI$29:$BI$136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香港マカオ台湾の患者・海外輸入症例・無症状病原体保有者!$BJ$29:$BJ$136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香港マカオ台湾の患者・海外輸入症例・無症状病原体保有者!$BP$29:$BP$136</c:f>
              <c:numCache>
                <c:formatCode>General</c:formatCode>
                <c:ptCount val="10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香港マカオ台湾の患者・海外輸入症例・無症状病原体保有者!$BQ$29:$BQ$136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香港マカオ台湾の患者・海外輸入症例・無症状病原体保有者!$BO$29:$BO$136</c:f>
              <c:numCache>
                <c:formatCode>m"月"d"日"</c:formatCode>
                <c:ptCount val="10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numCache>
            </c:numRef>
          </c:cat>
          <c:val>
            <c:numRef>
              <c:f>香港マカオ台湾の患者・海外輸入症例・無症状病原体保有者!$BR$29:$BR$136</c:f>
              <c:numCache>
                <c:formatCode>General</c:formatCode>
                <c:ptCount val="1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47"/>
  <sheetViews>
    <sheetView workbookViewId="0">
      <pane xSplit="2" ySplit="5" topLeftCell="C131" activePane="bottomRight" state="frozen"/>
      <selection pane="topRight" activeCell="C1" sqref="C1"/>
      <selection pane="bottomLeft" activeCell="A8" sqref="A8"/>
      <selection pane="bottomRight" activeCell="G135" sqref="G135"/>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8" t="s">
        <v>78</v>
      </c>
      <c r="D1" s="238"/>
      <c r="E1" s="238"/>
      <c r="F1" s="238"/>
      <c r="G1" s="238"/>
      <c r="H1" s="238"/>
      <c r="I1" s="238"/>
      <c r="J1" s="238"/>
      <c r="K1" s="238"/>
      <c r="L1" s="238"/>
      <c r="M1" s="238"/>
      <c r="N1" s="238"/>
      <c r="O1" s="238"/>
      <c r="P1" s="87"/>
      <c r="Q1" s="87"/>
      <c r="R1" s="87"/>
      <c r="S1" s="87"/>
      <c r="T1" s="87"/>
      <c r="U1" s="86">
        <v>43959</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5" t="s">
        <v>72</v>
      </c>
      <c r="D4" s="246"/>
      <c r="E4" s="246"/>
      <c r="F4" s="256"/>
      <c r="G4" s="245" t="s">
        <v>68</v>
      </c>
      <c r="H4" s="246"/>
      <c r="I4" s="251" t="s">
        <v>87</v>
      </c>
      <c r="J4" s="247" t="s">
        <v>71</v>
      </c>
      <c r="K4" s="248"/>
      <c r="L4" s="249" t="s">
        <v>70</v>
      </c>
      <c r="M4" s="250"/>
      <c r="N4" s="239" t="s">
        <v>73</v>
      </c>
      <c r="O4" s="240"/>
      <c r="P4" s="253" t="s">
        <v>92</v>
      </c>
      <c r="Q4" s="254"/>
      <c r="R4" s="253" t="s">
        <v>88</v>
      </c>
      <c r="S4" s="254"/>
      <c r="T4" s="255"/>
      <c r="U4" s="241" t="s">
        <v>75</v>
      </c>
    </row>
    <row r="5" spans="2:21" ht="18.5" customHeight="1" thickBot="1" x14ac:dyDescent="0.6">
      <c r="B5" s="63" t="s">
        <v>76</v>
      </c>
      <c r="C5" s="243" t="s">
        <v>69</v>
      </c>
      <c r="D5" s="244"/>
      <c r="E5" s="92" t="s">
        <v>9</v>
      </c>
      <c r="F5" s="71" t="s">
        <v>86</v>
      </c>
      <c r="G5" s="69" t="s">
        <v>69</v>
      </c>
      <c r="H5" s="70" t="s">
        <v>9</v>
      </c>
      <c r="I5" s="252"/>
      <c r="J5" s="69" t="s">
        <v>69</v>
      </c>
      <c r="K5" s="70" t="s">
        <v>74</v>
      </c>
      <c r="L5" s="69" t="s">
        <v>69</v>
      </c>
      <c r="M5" s="70" t="s">
        <v>9</v>
      </c>
      <c r="N5" s="69" t="s">
        <v>69</v>
      </c>
      <c r="O5" s="71" t="s">
        <v>9</v>
      </c>
      <c r="P5" s="88" t="s">
        <v>105</v>
      </c>
      <c r="Q5" s="71" t="s">
        <v>9</v>
      </c>
      <c r="R5" s="120" t="s">
        <v>90</v>
      </c>
      <c r="S5" s="68" t="s">
        <v>91</v>
      </c>
      <c r="T5" s="68" t="s">
        <v>89</v>
      </c>
      <c r="U5" s="242"/>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5"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 t="shared" ref="I115:I120" si="516">+H115-M115-O115</f>
        <v>1058</v>
      </c>
      <c r="J115" s="48">
        <v>-4</v>
      </c>
      <c r="K115" s="56">
        <f t="shared" si="458"/>
        <v>85</v>
      </c>
      <c r="L115" s="48">
        <v>0</v>
      </c>
      <c r="M115" s="234">
        <f>+L115+M114+1290</f>
        <v>4632</v>
      </c>
      <c r="N115" s="48">
        <v>50</v>
      </c>
      <c r="O115" s="234">
        <f>+N115+O114-965</f>
        <v>77029</v>
      </c>
      <c r="P115" s="112">
        <f t="shared" ref="P115:P116" si="517">+Q115-Q114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2">
        <f t="shared" si="517"/>
        <v>1015</v>
      </c>
      <c r="Q116" s="57">
        <v>724850</v>
      </c>
      <c r="R116" s="48">
        <v>1073</v>
      </c>
      <c r="S116" s="119"/>
      <c r="T116" s="57">
        <v>8632</v>
      </c>
      <c r="U116" s="129"/>
      <c r="W116" s="122">
        <f t="shared" ref="W116:W118" si="521">+B116</f>
        <v>43939</v>
      </c>
      <c r="X116" s="123">
        <f t="shared" ref="X116:X118" si="522">+G116</f>
        <v>16</v>
      </c>
      <c r="Y116" s="98">
        <f t="shared" ref="Y116:Y118" si="523">+H116</f>
        <v>82735</v>
      </c>
      <c r="Z116" s="124">
        <f t="shared" ref="Z116:Z118" si="524">+B116</f>
        <v>43939</v>
      </c>
      <c r="AA116" s="98">
        <f t="shared" ref="AA116:AA118" si="525">+L116</f>
        <v>0</v>
      </c>
      <c r="AB116" s="98">
        <f t="shared" ref="AB116:AB118" si="526">+M116</f>
        <v>4632</v>
      </c>
    </row>
    <row r="117" spans="2:28" x14ac:dyDescent="0.55000000000000004">
      <c r="B117" s="77">
        <v>43940</v>
      </c>
      <c r="C117" s="48">
        <v>2</v>
      </c>
      <c r="D117" s="84"/>
      <c r="E117" s="111"/>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2">
        <f t="shared" ref="P117" si="527">+Q117-Q116</f>
        <v>964</v>
      </c>
      <c r="Q117" s="57">
        <v>725814</v>
      </c>
      <c r="R117" s="48">
        <v>904</v>
      </c>
      <c r="S117" s="119"/>
      <c r="T117" s="57">
        <v>8694</v>
      </c>
      <c r="U117" s="129"/>
      <c r="W117" s="122">
        <f t="shared" si="521"/>
        <v>43940</v>
      </c>
      <c r="X117" s="123">
        <f t="shared" si="522"/>
        <v>12</v>
      </c>
      <c r="Y117" s="98">
        <f t="shared" si="523"/>
        <v>82747</v>
      </c>
      <c r="Z117" s="124">
        <f t="shared" si="524"/>
        <v>43940</v>
      </c>
      <c r="AA117" s="98">
        <f t="shared" si="525"/>
        <v>0</v>
      </c>
      <c r="AB117" s="98">
        <f t="shared" si="526"/>
        <v>4632</v>
      </c>
    </row>
    <row r="118" spans="2:28" x14ac:dyDescent="0.55000000000000004">
      <c r="B118" s="77">
        <v>43941</v>
      </c>
      <c r="C118" s="48">
        <v>3</v>
      </c>
      <c r="D118" s="84"/>
      <c r="E118" s="111"/>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2">
        <f t="shared" ref="P118:P119" si="528">+Q118-Q117</f>
        <v>983</v>
      </c>
      <c r="Q118" s="57">
        <v>726797</v>
      </c>
      <c r="R118" s="48">
        <v>882</v>
      </c>
      <c r="S118" s="119"/>
      <c r="T118" s="57">
        <v>8791</v>
      </c>
      <c r="U118" s="129"/>
      <c r="W118" s="122">
        <f t="shared" si="521"/>
        <v>43941</v>
      </c>
      <c r="X118" s="123">
        <f t="shared" si="522"/>
        <v>11</v>
      </c>
      <c r="Y118" s="98">
        <f t="shared" si="523"/>
        <v>82758</v>
      </c>
      <c r="Z118" s="124">
        <f t="shared" si="524"/>
        <v>43941</v>
      </c>
      <c r="AA118" s="98">
        <f t="shared" si="525"/>
        <v>0</v>
      </c>
      <c r="AB118" s="98">
        <f t="shared" si="526"/>
        <v>4632</v>
      </c>
    </row>
    <row r="119" spans="2:28" x14ac:dyDescent="0.55000000000000004">
      <c r="B119" s="77">
        <v>43942</v>
      </c>
      <c r="C119" s="48">
        <v>3</v>
      </c>
      <c r="D119" s="84"/>
      <c r="E119" s="111"/>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2">
        <f t="shared" si="528"/>
        <v>792</v>
      </c>
      <c r="Q119" s="57">
        <v>727589</v>
      </c>
      <c r="R119" s="48">
        <v>784</v>
      </c>
      <c r="S119" s="119"/>
      <c r="T119" s="57">
        <v>8796</v>
      </c>
      <c r="U119" s="129"/>
      <c r="W119" s="122">
        <f t="shared" ref="W119" si="529">+B119</f>
        <v>43942</v>
      </c>
      <c r="X119" s="123">
        <f t="shared" ref="X119" si="530">+G119</f>
        <v>30</v>
      </c>
      <c r="Y119" s="98">
        <f t="shared" ref="Y119" si="531">+H119</f>
        <v>82788</v>
      </c>
      <c r="Z119" s="124">
        <f t="shared" ref="Z119" si="532">+B119</f>
        <v>43942</v>
      </c>
      <c r="AA119" s="98">
        <f t="shared" ref="AA119" si="533">+L119</f>
        <v>0</v>
      </c>
      <c r="AB119" s="98">
        <f t="shared" ref="AB119" si="534">+M119</f>
        <v>4632</v>
      </c>
    </row>
    <row r="120" spans="2:28" x14ac:dyDescent="0.55000000000000004">
      <c r="B120" s="77">
        <v>43943</v>
      </c>
      <c r="C120" s="48">
        <v>0</v>
      </c>
      <c r="D120" s="84"/>
      <c r="E120" s="111"/>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2">
        <f t="shared" ref="P120" si="535">+Q120-Q119</f>
        <v>460</v>
      </c>
      <c r="Q120" s="57">
        <v>728049</v>
      </c>
      <c r="R120" s="48">
        <v>824</v>
      </c>
      <c r="S120" s="119"/>
      <c r="T120" s="57">
        <v>8429</v>
      </c>
      <c r="U120" s="129"/>
      <c r="W120" s="122">
        <f t="shared" ref="W120" si="536">+B120</f>
        <v>43943</v>
      </c>
      <c r="X120" s="123">
        <f t="shared" ref="X120" si="537">+G120</f>
        <v>10</v>
      </c>
      <c r="Y120" s="98">
        <f t="shared" ref="Y120" si="538">+H120</f>
        <v>82798</v>
      </c>
      <c r="Z120" s="124">
        <f t="shared" ref="Z120" si="539">+B120</f>
        <v>43943</v>
      </c>
      <c r="AA120" s="98">
        <f t="shared" ref="AA120" si="540">+L120</f>
        <v>0</v>
      </c>
      <c r="AB120" s="98">
        <f t="shared" ref="AB120" si="541">+M120</f>
        <v>4632</v>
      </c>
    </row>
    <row r="121" spans="2:28" x14ac:dyDescent="0.55000000000000004">
      <c r="B121" s="77">
        <v>43944</v>
      </c>
      <c r="C121" s="48">
        <v>2</v>
      </c>
      <c r="D121" s="84"/>
      <c r="E121" s="111"/>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2">
        <f t="shared" ref="P121" si="543">+Q121-Q120</f>
        <v>541</v>
      </c>
      <c r="Q121" s="57">
        <v>728590</v>
      </c>
      <c r="R121" s="48">
        <v>607</v>
      </c>
      <c r="S121" s="119"/>
      <c r="T121" s="57">
        <v>8362</v>
      </c>
      <c r="U121" s="129"/>
      <c r="W121" s="122">
        <f t="shared" ref="W121" si="544">+B121</f>
        <v>43944</v>
      </c>
      <c r="X121" s="123">
        <f t="shared" ref="X121" si="545">+G121</f>
        <v>6</v>
      </c>
      <c r="Y121" s="98">
        <f t="shared" ref="Y121" si="546">+H121</f>
        <v>82804</v>
      </c>
      <c r="Z121" s="124">
        <f t="shared" ref="Z121" si="547">+B121</f>
        <v>43944</v>
      </c>
      <c r="AA121" s="98">
        <f t="shared" ref="AA121" si="548">+L121</f>
        <v>0</v>
      </c>
      <c r="AB121" s="98">
        <f t="shared" ref="AB121" si="549">+M121</f>
        <v>4632</v>
      </c>
    </row>
    <row r="122" spans="2:28" x14ac:dyDescent="0.55000000000000004">
      <c r="B122" s="77">
        <v>43945</v>
      </c>
      <c r="C122" s="48">
        <v>2</v>
      </c>
      <c r="D122" s="84"/>
      <c r="E122" s="111"/>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2">
        <f t="shared" ref="P122:P124" si="554">+Q122-Q121</f>
        <v>697</v>
      </c>
      <c r="Q122" s="57">
        <v>729287</v>
      </c>
      <c r="R122" s="48">
        <v>566</v>
      </c>
      <c r="S122" s="119"/>
      <c r="T122" s="57">
        <v>8493</v>
      </c>
      <c r="U122" s="129"/>
      <c r="W122" s="122">
        <f t="shared" ref="W122" si="555">+B122</f>
        <v>43945</v>
      </c>
      <c r="X122" s="123">
        <f t="shared" ref="X122" si="556">+G122</f>
        <v>12</v>
      </c>
      <c r="Y122" s="98">
        <f t="shared" ref="Y122" si="557">+H122</f>
        <v>82816</v>
      </c>
      <c r="Z122" s="124">
        <f t="shared" ref="Z122" si="558">+B122</f>
        <v>43945</v>
      </c>
      <c r="AA122" s="98">
        <f t="shared" ref="AA122" si="559">+L122</f>
        <v>0</v>
      </c>
      <c r="AB122" s="98">
        <f t="shared" ref="AB122" si="560">+M122</f>
        <v>4632</v>
      </c>
    </row>
    <row r="123" spans="2:28" x14ac:dyDescent="0.55000000000000004">
      <c r="B123" s="77">
        <v>43946</v>
      </c>
      <c r="C123" s="48">
        <v>0</v>
      </c>
      <c r="D123" s="84"/>
      <c r="E123" s="111"/>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2">
        <f t="shared" si="554"/>
        <v>598</v>
      </c>
      <c r="Q123" s="57">
        <v>729885</v>
      </c>
      <c r="R123" s="48">
        <v>779</v>
      </c>
      <c r="S123" s="119"/>
      <c r="T123" s="57">
        <v>8308</v>
      </c>
      <c r="U123" s="129"/>
      <c r="W123" s="122">
        <f t="shared" ref="W123:W124" si="563">+B123</f>
        <v>43946</v>
      </c>
      <c r="X123" s="123">
        <f t="shared" ref="X123:X124" si="564">+G123</f>
        <v>11</v>
      </c>
      <c r="Y123" s="98">
        <f t="shared" ref="Y123:Y124" si="565">+H123</f>
        <v>82827</v>
      </c>
      <c r="Z123" s="124">
        <f t="shared" ref="Z123:Z124" si="566">+B123</f>
        <v>43946</v>
      </c>
      <c r="AA123" s="98">
        <f t="shared" ref="AA123:AA124" si="567">+L123</f>
        <v>0</v>
      </c>
      <c r="AB123" s="98">
        <f t="shared" ref="AB123:AB124" si="568">+M123</f>
        <v>4632</v>
      </c>
    </row>
    <row r="124" spans="2:28" x14ac:dyDescent="0.55000000000000004">
      <c r="B124" s="77">
        <v>43947</v>
      </c>
      <c r="C124" s="48">
        <v>5</v>
      </c>
      <c r="D124" s="84"/>
      <c r="E124" s="111"/>
      <c r="F124" s="57">
        <v>10</v>
      </c>
      <c r="G124" s="48">
        <v>3</v>
      </c>
      <c r="H124" s="89">
        <f t="shared" si="561"/>
        <v>82830</v>
      </c>
      <c r="I124" s="89">
        <f>+H124-M124-O124</f>
        <v>723</v>
      </c>
      <c r="J124" s="48">
        <v>1</v>
      </c>
      <c r="K124" s="56">
        <f t="shared" si="458"/>
        <v>52</v>
      </c>
      <c r="L124" s="48">
        <v>0</v>
      </c>
      <c r="M124" s="234">
        <f>+L124+M123+1</f>
        <v>4633</v>
      </c>
      <c r="N124" s="48">
        <v>80</v>
      </c>
      <c r="O124" s="89">
        <f t="shared" si="553"/>
        <v>77474</v>
      </c>
      <c r="P124" s="112">
        <f t="shared" si="554"/>
        <v>644</v>
      </c>
      <c r="Q124" s="57">
        <v>730529</v>
      </c>
      <c r="R124" s="48">
        <v>508</v>
      </c>
      <c r="S124" s="119"/>
      <c r="T124" s="57">
        <v>8443</v>
      </c>
      <c r="U124" s="235" t="s">
        <v>175</v>
      </c>
      <c r="W124" s="1">
        <f t="shared" si="563"/>
        <v>43947</v>
      </c>
      <c r="X124" s="123">
        <f t="shared" si="564"/>
        <v>3</v>
      </c>
      <c r="Y124">
        <f t="shared" si="565"/>
        <v>82830</v>
      </c>
      <c r="Z124" s="124">
        <f t="shared" si="566"/>
        <v>43947</v>
      </c>
      <c r="AA124">
        <f t="shared" si="567"/>
        <v>0</v>
      </c>
      <c r="AB124">
        <f t="shared" si="568"/>
        <v>4633</v>
      </c>
    </row>
    <row r="125" spans="2:28" x14ac:dyDescent="0.55000000000000004">
      <c r="B125" s="77">
        <v>43948</v>
      </c>
      <c r="C125" s="48">
        <v>1</v>
      </c>
      <c r="D125" s="84"/>
      <c r="E125" s="111"/>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2">
        <f t="shared" ref="P125" si="571">+Q125-Q124</f>
        <v>486</v>
      </c>
      <c r="Q125" s="57">
        <v>731015</v>
      </c>
      <c r="R125" s="48">
        <v>915</v>
      </c>
      <c r="S125" s="119"/>
      <c r="T125" s="57">
        <v>8014</v>
      </c>
      <c r="U125" s="235"/>
      <c r="W125" s="122">
        <f t="shared" ref="W125" si="572">+B125</f>
        <v>43948</v>
      </c>
      <c r="X125" s="123">
        <f t="shared" ref="X125" si="573">+G125</f>
        <v>6</v>
      </c>
      <c r="Y125" s="98">
        <f t="shared" ref="Y125" si="574">+H125</f>
        <v>82836</v>
      </c>
      <c r="Z125" s="124">
        <f t="shared" ref="Z125" si="575">+B125</f>
        <v>43948</v>
      </c>
      <c r="AA125" s="98">
        <f t="shared" ref="AA125" si="576">+L125</f>
        <v>0</v>
      </c>
      <c r="AB125" s="98">
        <f t="shared" ref="AB125" si="577">+M125</f>
        <v>4633</v>
      </c>
    </row>
    <row r="126" spans="2:28" x14ac:dyDescent="0.55000000000000004">
      <c r="B126" s="77">
        <v>43949</v>
      </c>
      <c r="C126" s="48">
        <v>2</v>
      </c>
      <c r="D126" s="84"/>
      <c r="E126" s="111"/>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2">
        <f t="shared" ref="P126" si="581">+Q126-Q125</f>
        <v>895</v>
      </c>
      <c r="Q126" s="57">
        <v>731910</v>
      </c>
      <c r="R126" s="48">
        <v>627</v>
      </c>
      <c r="S126" s="119"/>
      <c r="T126" s="57">
        <v>8283</v>
      </c>
      <c r="U126" s="235"/>
      <c r="W126" s="122">
        <f t="shared" ref="W126" si="582">+B126</f>
        <v>43949</v>
      </c>
      <c r="X126" s="123">
        <f t="shared" ref="X126" si="583">+G126</f>
        <v>22</v>
      </c>
      <c r="Y126" s="98">
        <f t="shared" ref="Y126" si="584">+H126</f>
        <v>82858</v>
      </c>
      <c r="Z126" s="124">
        <f t="shared" ref="Z126" si="585">+B126</f>
        <v>43949</v>
      </c>
      <c r="AA126" s="98">
        <f t="shared" ref="AA126" si="586">+L126</f>
        <v>0</v>
      </c>
      <c r="AB126" s="98">
        <f t="shared" ref="AB126" si="587">+M126</f>
        <v>4633</v>
      </c>
    </row>
    <row r="127" spans="2:28" x14ac:dyDescent="0.55000000000000004">
      <c r="B127" s="77">
        <v>43950</v>
      </c>
      <c r="C127" s="48">
        <v>3</v>
      </c>
      <c r="D127" s="84"/>
      <c r="E127" s="111"/>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2">
        <f t="shared" ref="P127" si="592">+Q127-Q126</f>
        <v>459</v>
      </c>
      <c r="Q127" s="57">
        <v>732369</v>
      </c>
      <c r="R127" s="48">
        <v>708</v>
      </c>
      <c r="S127" s="119"/>
      <c r="T127" s="57">
        <v>8032</v>
      </c>
      <c r="U127" s="235"/>
      <c r="W127" s="122">
        <f t="shared" ref="W127" si="593">+B127</f>
        <v>43950</v>
      </c>
      <c r="X127" s="123">
        <f t="shared" ref="X127" si="594">+G127</f>
        <v>4</v>
      </c>
      <c r="Y127" s="98">
        <f t="shared" ref="Y127" si="595">+H127</f>
        <v>82862</v>
      </c>
      <c r="Z127" s="124">
        <f t="shared" ref="Z127" si="596">+B127</f>
        <v>43950</v>
      </c>
      <c r="AA127" s="98">
        <f t="shared" ref="AA127" si="597">+L127</f>
        <v>0</v>
      </c>
      <c r="AB127" s="98">
        <f t="shared" ref="AB127" si="598">+M127</f>
        <v>4633</v>
      </c>
    </row>
    <row r="128" spans="2:28" x14ac:dyDescent="0.55000000000000004">
      <c r="B128" s="77">
        <v>43951</v>
      </c>
      <c r="C128" s="48">
        <v>3</v>
      </c>
      <c r="D128" s="84"/>
      <c r="E128" s="111"/>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2">
        <f t="shared" ref="P128" si="604">+Q128-Q127</f>
        <v>597</v>
      </c>
      <c r="Q128" s="57">
        <v>732966</v>
      </c>
      <c r="R128" s="48">
        <v>882</v>
      </c>
      <c r="S128" s="119"/>
      <c r="T128" s="57">
        <v>7761</v>
      </c>
      <c r="U128" s="235"/>
      <c r="W128" s="122">
        <f t="shared" ref="W128" si="605">+B128</f>
        <v>43951</v>
      </c>
      <c r="X128" s="123">
        <f t="shared" ref="X128" si="606">+G128</f>
        <v>12</v>
      </c>
      <c r="Y128" s="98">
        <f t="shared" ref="Y128" si="607">+H128</f>
        <v>82874</v>
      </c>
      <c r="Z128" s="124">
        <f t="shared" ref="Z128" si="608">+B128</f>
        <v>43951</v>
      </c>
      <c r="AA128" s="98">
        <f t="shared" ref="AA128" si="609">+L128</f>
        <v>0</v>
      </c>
      <c r="AB128" s="98">
        <f t="shared" ref="AB128" si="610">+M128</f>
        <v>4633</v>
      </c>
    </row>
    <row r="129" spans="2:28" x14ac:dyDescent="0.55000000000000004">
      <c r="B129" s="77">
        <v>43952</v>
      </c>
      <c r="C129" s="48">
        <v>2</v>
      </c>
      <c r="D129" s="84"/>
      <c r="E129" s="111"/>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2">
        <f t="shared" ref="P129" si="615">+Q129-Q128</f>
        <v>767</v>
      </c>
      <c r="Q129" s="57">
        <v>733733</v>
      </c>
      <c r="R129" s="48">
        <v>650</v>
      </c>
      <c r="S129" s="119"/>
      <c r="T129" s="57">
        <v>7873</v>
      </c>
      <c r="U129" s="235"/>
      <c r="W129" s="122">
        <f t="shared" ref="W129" si="616">+B129</f>
        <v>43952</v>
      </c>
      <c r="X129" s="123">
        <f t="shared" ref="X129" si="617">+G129</f>
        <v>1</v>
      </c>
      <c r="Y129" s="98">
        <f t="shared" ref="Y129" si="618">+H129</f>
        <v>82875</v>
      </c>
      <c r="Z129" s="124">
        <f t="shared" ref="Z129" si="619">+B129</f>
        <v>43952</v>
      </c>
      <c r="AA129" s="98">
        <f t="shared" ref="AA129" si="620">+L129</f>
        <v>0</v>
      </c>
      <c r="AB129" s="98">
        <f t="shared" ref="AB129" si="621">+M129</f>
        <v>4633</v>
      </c>
    </row>
    <row r="130" spans="2:28" x14ac:dyDescent="0.55000000000000004">
      <c r="B130" s="77">
        <v>43953</v>
      </c>
      <c r="C130" s="48">
        <v>0</v>
      </c>
      <c r="D130" s="84"/>
      <c r="E130" s="111"/>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2">
        <f t="shared" ref="P130" si="627">+Q130-Q129</f>
        <v>548</v>
      </c>
      <c r="Q130" s="57">
        <v>734281</v>
      </c>
      <c r="R130" s="48">
        <v>882</v>
      </c>
      <c r="S130" s="119"/>
      <c r="T130" s="57">
        <v>7539</v>
      </c>
      <c r="U130" s="235"/>
      <c r="W130" s="122">
        <f t="shared" ref="W130" si="628">+B130</f>
        <v>43953</v>
      </c>
      <c r="X130" s="123">
        <f t="shared" ref="X130" si="629">+G130</f>
        <v>2</v>
      </c>
      <c r="Y130" s="98">
        <f t="shared" ref="Y130" si="630">+H130</f>
        <v>82877</v>
      </c>
      <c r="Z130" s="124">
        <f t="shared" ref="Z130" si="631">+B130</f>
        <v>43953</v>
      </c>
      <c r="AA130" s="98">
        <f t="shared" ref="AA130" si="632">+L130</f>
        <v>0</v>
      </c>
      <c r="AB130" s="98">
        <f t="shared" ref="AB130" si="633">+M130</f>
        <v>4633</v>
      </c>
    </row>
    <row r="131" spans="2:28" x14ac:dyDescent="0.55000000000000004">
      <c r="B131" s="77">
        <v>43954</v>
      </c>
      <c r="C131" s="48">
        <v>1</v>
      </c>
      <c r="D131" s="84"/>
      <c r="E131" s="111"/>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2">
        <f t="shared" ref="P131" si="639">+Q131-Q130</f>
        <v>485</v>
      </c>
      <c r="Q131" s="57">
        <v>734766</v>
      </c>
      <c r="R131" s="48">
        <v>632</v>
      </c>
      <c r="S131" s="119"/>
      <c r="T131" s="57">
        <v>7392</v>
      </c>
      <c r="U131" s="235"/>
      <c r="W131" s="122">
        <f t="shared" ref="W131" si="640">+B131</f>
        <v>43954</v>
      </c>
      <c r="X131" s="123">
        <f t="shared" ref="X131" si="641">+G131</f>
        <v>3</v>
      </c>
      <c r="Y131" s="98">
        <f t="shared" ref="Y131" si="642">+H131</f>
        <v>82880</v>
      </c>
      <c r="Z131" s="124">
        <f t="shared" ref="Z131" si="643">+B131</f>
        <v>43954</v>
      </c>
      <c r="AA131" s="98">
        <f t="shared" ref="AA131" si="644">+L131</f>
        <v>0</v>
      </c>
      <c r="AB131" s="98">
        <f t="shared" ref="AB131" si="645">+M131</f>
        <v>4633</v>
      </c>
    </row>
    <row r="132" spans="2:28" x14ac:dyDescent="0.55000000000000004">
      <c r="B132" s="77">
        <v>43955</v>
      </c>
      <c r="C132" s="48">
        <v>0</v>
      </c>
      <c r="D132" s="84"/>
      <c r="E132" s="111"/>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2">
        <f t="shared" ref="P132" si="651">+Q132-Q131</f>
        <v>474</v>
      </c>
      <c r="Q132" s="57">
        <v>735240</v>
      </c>
      <c r="R132" s="48">
        <v>710</v>
      </c>
      <c r="S132" s="119"/>
      <c r="T132" s="57">
        <v>7152</v>
      </c>
      <c r="U132" s="235"/>
      <c r="W132" s="122">
        <f t="shared" ref="W132:W133" si="652">+B132</f>
        <v>43955</v>
      </c>
      <c r="X132" s="123">
        <f t="shared" ref="X132:X133" si="653">+G132</f>
        <v>1</v>
      </c>
      <c r="Y132" s="98">
        <f t="shared" ref="Y132:Y133" si="654">+H132</f>
        <v>82881</v>
      </c>
      <c r="Z132" s="124">
        <f t="shared" ref="Z132:Z133" si="655">+B132</f>
        <v>43955</v>
      </c>
      <c r="AA132" s="98">
        <f t="shared" ref="AA132:AA133" si="656">+L132</f>
        <v>0</v>
      </c>
      <c r="AB132" s="98">
        <f t="shared" ref="AB132:AB133" si="657">+M132</f>
        <v>4633</v>
      </c>
    </row>
    <row r="133" spans="2:28" x14ac:dyDescent="0.55000000000000004">
      <c r="B133" s="77">
        <v>43956</v>
      </c>
      <c r="C133" s="48">
        <v>3</v>
      </c>
      <c r="D133" s="84"/>
      <c r="E133" s="111"/>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2">
        <f t="shared" ref="P133" si="663">+Q133-Q132</f>
        <v>337</v>
      </c>
      <c r="Q133" s="57">
        <v>735577</v>
      </c>
      <c r="R133" s="48">
        <v>517</v>
      </c>
      <c r="S133" s="119"/>
      <c r="T133" s="57">
        <v>6973</v>
      </c>
      <c r="U133" s="235"/>
      <c r="W133" s="122">
        <f t="shared" si="652"/>
        <v>43956</v>
      </c>
      <c r="X133" s="123">
        <f t="shared" si="653"/>
        <v>2</v>
      </c>
      <c r="Y133" s="98">
        <f t="shared" si="654"/>
        <v>82883</v>
      </c>
      <c r="Z133" s="124">
        <f t="shared" si="655"/>
        <v>43956</v>
      </c>
      <c r="AA133" s="98">
        <f t="shared" si="656"/>
        <v>0</v>
      </c>
      <c r="AB133" s="98">
        <f t="shared" si="657"/>
        <v>4633</v>
      </c>
    </row>
    <row r="134" spans="2:28" x14ac:dyDescent="0.55000000000000004">
      <c r="B134" s="77">
        <v>43957</v>
      </c>
      <c r="C134" s="48">
        <v>2</v>
      </c>
      <c r="D134" s="84"/>
      <c r="E134" s="111"/>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5" si="668">+N134+O133</f>
        <v>77957</v>
      </c>
      <c r="P134" s="112">
        <f t="shared" ref="P134:P135" si="669">+Q134-Q133</f>
        <v>160</v>
      </c>
      <c r="Q134" s="57">
        <v>735737</v>
      </c>
      <c r="R134" s="48">
        <v>627</v>
      </c>
      <c r="S134" s="119"/>
      <c r="T134" s="57">
        <v>6537</v>
      </c>
      <c r="U134" s="235"/>
      <c r="W134" s="122">
        <f t="shared" ref="W134" si="670">+B134</f>
        <v>43957</v>
      </c>
      <c r="X134" s="123">
        <f t="shared" ref="X134" si="671">+G134</f>
        <v>2</v>
      </c>
      <c r="Y134" s="98">
        <f t="shared" ref="Y134" si="672">+H134</f>
        <v>82885</v>
      </c>
      <c r="Z134" s="124">
        <f t="shared" ref="Z134" si="673">+B134</f>
        <v>43957</v>
      </c>
      <c r="AA134" s="98">
        <f t="shared" ref="AA134" si="674">+L134</f>
        <v>0</v>
      </c>
      <c r="AB134" s="98">
        <f t="shared" ref="AB134" si="675">+M134</f>
        <v>4633</v>
      </c>
    </row>
    <row r="135" spans="2:28" x14ac:dyDescent="0.55000000000000004">
      <c r="B135" s="77">
        <v>43958</v>
      </c>
      <c r="C135" s="48">
        <v>3</v>
      </c>
      <c r="D135" s="84"/>
      <c r="E135" s="111"/>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2">
        <f t="shared" si="669"/>
        <v>273</v>
      </c>
      <c r="Q135" s="57">
        <v>736010</v>
      </c>
      <c r="R135" s="48">
        <v>645</v>
      </c>
      <c r="S135" s="119"/>
      <c r="T135" s="57">
        <v>6167</v>
      </c>
      <c r="U135" s="235"/>
      <c r="W135" s="122">
        <f t="shared" ref="W135" si="680">+B135</f>
        <v>43958</v>
      </c>
      <c r="X135" s="123">
        <f t="shared" ref="X135" si="681">+G135</f>
        <v>1</v>
      </c>
      <c r="Y135" s="98">
        <f t="shared" ref="Y135" si="682">+H135</f>
        <v>82886</v>
      </c>
      <c r="Z135" s="124">
        <f t="shared" ref="Z135" si="683">+B135</f>
        <v>43958</v>
      </c>
      <c r="AA135" s="98">
        <f t="shared" ref="AA135" si="684">+L135</f>
        <v>0</v>
      </c>
      <c r="AB135" s="98">
        <f t="shared" ref="AB135" si="685">+M135</f>
        <v>4633</v>
      </c>
    </row>
    <row r="136" spans="2:28" x14ac:dyDescent="0.55000000000000004">
      <c r="B136" s="77"/>
      <c r="C136" s="48"/>
      <c r="D136" s="84"/>
      <c r="E136" s="61"/>
      <c r="F136" s="57"/>
      <c r="G136" s="48"/>
      <c r="H136" s="55"/>
      <c r="I136" s="55"/>
      <c r="J136" s="48"/>
      <c r="K136" s="55"/>
      <c r="L136" s="48"/>
      <c r="M136" s="55"/>
      <c r="N136" s="48"/>
      <c r="O136" s="57"/>
      <c r="P136" s="93"/>
      <c r="Q136" s="57"/>
      <c r="R136" s="48"/>
      <c r="S136" s="57"/>
      <c r="T136" s="57"/>
      <c r="U136" s="78"/>
      <c r="W136" s="122"/>
      <c r="X136" s="123"/>
      <c r="Y136" s="98"/>
      <c r="Z136" s="124"/>
      <c r="AA136" s="98"/>
      <c r="AB136" s="98"/>
    </row>
    <row r="137" spans="2:28" x14ac:dyDescent="0.55000000000000004">
      <c r="B137" s="77"/>
      <c r="C137" s="59"/>
      <c r="D137" s="49"/>
      <c r="E137" s="61"/>
      <c r="F137" s="60"/>
      <c r="G137" s="59"/>
      <c r="H137" s="61"/>
      <c r="I137" s="55"/>
      <c r="J137" s="59"/>
      <c r="K137" s="61"/>
      <c r="L137" s="59"/>
      <c r="M137" s="61"/>
      <c r="N137" s="48"/>
      <c r="O137" s="60"/>
      <c r="P137" s="125"/>
      <c r="Q137" s="60"/>
      <c r="R137" s="48"/>
      <c r="S137" s="60"/>
      <c r="T137" s="60"/>
      <c r="U137" s="78"/>
    </row>
    <row r="138" spans="2:28" ht="9.5" customHeight="1" thickBot="1" x14ac:dyDescent="0.6">
      <c r="B138" s="66"/>
      <c r="C138" s="79"/>
      <c r="D138" s="80"/>
      <c r="E138" s="82"/>
      <c r="F138" s="96"/>
      <c r="G138" s="79"/>
      <c r="H138" s="82"/>
      <c r="I138" s="82"/>
      <c r="J138" s="79"/>
      <c r="K138" s="82"/>
      <c r="L138" s="79"/>
      <c r="M138" s="82"/>
      <c r="N138" s="83"/>
      <c r="O138" s="81"/>
      <c r="P138" s="95"/>
      <c r="Q138" s="96"/>
      <c r="R138" s="121"/>
      <c r="S138" s="96"/>
      <c r="T138" s="96"/>
      <c r="U138" s="67"/>
    </row>
    <row r="140" spans="2:28" ht="13" customHeight="1" x14ac:dyDescent="0.55000000000000004">
      <c r="E140" s="113"/>
      <c r="F140" s="114"/>
      <c r="G140" s="113" t="s">
        <v>80</v>
      </c>
      <c r="H140" s="114"/>
      <c r="I140" s="114"/>
      <c r="J140" s="114"/>
      <c r="U140" s="72"/>
    </row>
    <row r="141" spans="2:28" ht="13" customHeight="1" x14ac:dyDescent="0.55000000000000004">
      <c r="E141" s="113" t="s">
        <v>98</v>
      </c>
      <c r="F141" s="114"/>
      <c r="G141" s="236" t="s">
        <v>79</v>
      </c>
      <c r="H141" s="237"/>
      <c r="I141" s="113" t="s">
        <v>106</v>
      </c>
      <c r="J141" s="114"/>
    </row>
    <row r="142" spans="2:28" ht="13" customHeight="1" x14ac:dyDescent="0.55000000000000004">
      <c r="B142" s="131"/>
      <c r="E142" s="115" t="s">
        <v>108</v>
      </c>
      <c r="F142" s="114"/>
      <c r="G142" s="116"/>
      <c r="H142" s="116"/>
      <c r="I142" s="113" t="s">
        <v>107</v>
      </c>
      <c r="J142" s="114"/>
    </row>
    <row r="143" spans="2:28" ht="13" customHeight="1" x14ac:dyDescent="0.55000000000000004">
      <c r="E143" s="113" t="s">
        <v>96</v>
      </c>
      <c r="F143" s="114"/>
      <c r="G143" s="113" t="s">
        <v>97</v>
      </c>
      <c r="H143" s="114"/>
      <c r="I143" s="114"/>
      <c r="J143" s="114"/>
    </row>
    <row r="144" spans="2:28" ht="13" customHeight="1" x14ac:dyDescent="0.55000000000000004">
      <c r="E144" s="113" t="s">
        <v>98</v>
      </c>
      <c r="F144" s="114"/>
      <c r="G144" s="113" t="s">
        <v>99</v>
      </c>
      <c r="H144" s="114"/>
      <c r="I144" s="114"/>
      <c r="J144" s="114"/>
    </row>
    <row r="145" spans="5:10" ht="13" customHeight="1" x14ac:dyDescent="0.55000000000000004">
      <c r="E145" s="113" t="s">
        <v>98</v>
      </c>
      <c r="F145" s="114"/>
      <c r="G145" s="113" t="s">
        <v>100</v>
      </c>
      <c r="H145" s="114"/>
      <c r="I145" s="114"/>
      <c r="J145" s="114"/>
    </row>
    <row r="146" spans="5:10" ht="13" customHeight="1" x14ac:dyDescent="0.55000000000000004">
      <c r="E146" s="113" t="s">
        <v>101</v>
      </c>
      <c r="F146" s="114"/>
      <c r="G146" s="113" t="s">
        <v>102</v>
      </c>
      <c r="H146" s="114"/>
      <c r="I146" s="114"/>
      <c r="J146" s="114"/>
    </row>
    <row r="147" spans="5:10" ht="13" customHeight="1" x14ac:dyDescent="0.55000000000000004">
      <c r="E147" s="113" t="s">
        <v>103</v>
      </c>
      <c r="F147" s="114"/>
      <c r="G147" s="113" t="s">
        <v>104</v>
      </c>
      <c r="H147" s="114"/>
      <c r="I147" s="114"/>
      <c r="J147" s="114"/>
    </row>
  </sheetData>
  <mergeCells count="12">
    <mergeCell ref="G141:H14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40"/>
  <sheetViews>
    <sheetView tabSelected="1" topLeftCell="A4" zoomScale="96" zoomScaleNormal="96" workbookViewId="0">
      <pane xSplit="1" ySplit="4" topLeftCell="AP127" activePane="bottomRight" state="frozen"/>
      <selection activeCell="A4" sqref="A4"/>
      <selection pane="topRight" activeCell="B4" sqref="B4"/>
      <selection pane="bottomLeft" activeCell="A7" sqref="A7"/>
      <selection pane="bottomRight" activeCell="AQ135" sqref="AQ135"/>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65" t="s">
        <v>130</v>
      </c>
      <c r="C4" s="266"/>
      <c r="D4" s="266"/>
      <c r="E4" s="266"/>
      <c r="F4" s="266"/>
      <c r="G4" s="266"/>
      <c r="H4" s="266"/>
      <c r="I4" s="266"/>
      <c r="J4" s="266"/>
      <c r="K4" s="267"/>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68" t="s">
        <v>76</v>
      </c>
      <c r="B5" s="272" t="s">
        <v>134</v>
      </c>
      <c r="C5" s="270"/>
      <c r="D5" s="270"/>
      <c r="E5" s="270"/>
      <c r="F5" s="273" t="s">
        <v>135</v>
      </c>
      <c r="G5" s="270" t="s">
        <v>131</v>
      </c>
      <c r="H5" s="270"/>
      <c r="I5" s="270"/>
      <c r="J5" s="270" t="s">
        <v>132</v>
      </c>
      <c r="K5" s="271"/>
      <c r="L5" s="257" t="s">
        <v>69</v>
      </c>
      <c r="M5" s="258"/>
      <c r="N5" s="261" t="s">
        <v>9</v>
      </c>
      <c r="O5" s="262"/>
      <c r="P5" s="297" t="s">
        <v>128</v>
      </c>
      <c r="Q5" s="298"/>
      <c r="R5" s="298"/>
      <c r="S5" s="299"/>
      <c r="T5" s="291" t="s">
        <v>88</v>
      </c>
      <c r="U5" s="292"/>
      <c r="V5" s="292"/>
      <c r="W5" s="292"/>
      <c r="X5" s="293"/>
      <c r="Y5" s="132"/>
      <c r="Z5" s="268" t="s">
        <v>76</v>
      </c>
      <c r="AA5" s="307" t="s">
        <v>161</v>
      </c>
      <c r="AB5" s="308"/>
      <c r="AC5" s="309"/>
      <c r="AD5" s="304" t="s">
        <v>142</v>
      </c>
      <c r="AE5" s="284"/>
      <c r="AF5" s="284"/>
      <c r="AG5" s="284"/>
      <c r="AH5" s="284"/>
      <c r="AI5" s="305"/>
      <c r="AJ5" s="283" t="s">
        <v>143</v>
      </c>
      <c r="AK5" s="284"/>
      <c r="AL5" s="284"/>
      <c r="AM5" s="284"/>
      <c r="AN5" s="284"/>
      <c r="AO5" s="285"/>
      <c r="AP5" s="283" t="s">
        <v>144</v>
      </c>
      <c r="AQ5" s="284"/>
      <c r="AR5" s="284"/>
      <c r="AS5" s="284"/>
      <c r="AT5" s="284"/>
      <c r="AU5" s="289"/>
    </row>
    <row r="6" spans="1:49" ht="18" customHeight="1" x14ac:dyDescent="0.55000000000000004">
      <c r="A6" s="268"/>
      <c r="B6" s="276" t="s">
        <v>148</v>
      </c>
      <c r="C6" s="277"/>
      <c r="D6" s="280" t="s">
        <v>86</v>
      </c>
      <c r="E6" s="278" t="s">
        <v>136</v>
      </c>
      <c r="F6" s="274"/>
      <c r="G6" s="280" t="s">
        <v>133</v>
      </c>
      <c r="H6" s="280" t="s">
        <v>9</v>
      </c>
      <c r="I6" s="280" t="s">
        <v>86</v>
      </c>
      <c r="J6" s="280" t="s">
        <v>133</v>
      </c>
      <c r="K6" s="281" t="s">
        <v>9</v>
      </c>
      <c r="L6" s="259"/>
      <c r="M6" s="260"/>
      <c r="N6" s="263"/>
      <c r="O6" s="264"/>
      <c r="P6" s="300"/>
      <c r="Q6" s="301"/>
      <c r="R6" s="301"/>
      <c r="S6" s="302"/>
      <c r="T6" s="294"/>
      <c r="U6" s="295"/>
      <c r="V6" s="295"/>
      <c r="W6" s="295"/>
      <c r="X6" s="296"/>
      <c r="Y6" s="132"/>
      <c r="Z6" s="268"/>
      <c r="AA6" s="310"/>
      <c r="AB6" s="311"/>
      <c r="AC6" s="312"/>
      <c r="AD6" s="303" t="s">
        <v>141</v>
      </c>
      <c r="AE6" s="287"/>
      <c r="AF6" s="287" t="s">
        <v>140</v>
      </c>
      <c r="AG6" s="287"/>
      <c r="AH6" s="287" t="s">
        <v>132</v>
      </c>
      <c r="AI6" s="306"/>
      <c r="AJ6" s="286" t="s">
        <v>141</v>
      </c>
      <c r="AK6" s="287"/>
      <c r="AL6" s="287" t="s">
        <v>140</v>
      </c>
      <c r="AM6" s="287"/>
      <c r="AN6" s="287" t="s">
        <v>132</v>
      </c>
      <c r="AO6" s="288"/>
      <c r="AP6" s="286" t="s">
        <v>141</v>
      </c>
      <c r="AQ6" s="287"/>
      <c r="AR6" s="287" t="s">
        <v>140</v>
      </c>
      <c r="AS6" s="287"/>
      <c r="AT6" s="287" t="s">
        <v>132</v>
      </c>
      <c r="AU6" s="290"/>
    </row>
    <row r="7" spans="1:49" ht="36.5" thickBot="1" x14ac:dyDescent="0.6">
      <c r="A7" s="269"/>
      <c r="B7" s="142" t="s">
        <v>133</v>
      </c>
      <c r="C7" s="134" t="s">
        <v>9</v>
      </c>
      <c r="D7" s="275"/>
      <c r="E7" s="279"/>
      <c r="F7" s="275"/>
      <c r="G7" s="275"/>
      <c r="H7" s="275"/>
      <c r="I7" s="275"/>
      <c r="J7" s="275"/>
      <c r="K7" s="282"/>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69"/>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 t="shared" ref="BQ112:BQ117" si="202">+AS112</f>
        <v>137</v>
      </c>
      <c r="BR112">
        <f t="shared" ref="BR112:BR117" si="203">+AU112</f>
        <v>6</v>
      </c>
    </row>
    <row r="113" spans="1:70" x14ac:dyDescent="0.55000000000000004">
      <c r="A113" s="181">
        <v>43937</v>
      </c>
      <c r="B113" s="147">
        <v>15</v>
      </c>
      <c r="C113" s="156">
        <f t="shared" ref="C113" si="204">+B113+C112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5">+AE113+AK113+AQ113</f>
        <v>1457</v>
      </c>
      <c r="AB113" s="232">
        <f t="shared" ref="AB113" si="206">+AG113+AM113+AS113</f>
        <v>656</v>
      </c>
      <c r="AC113" s="233">
        <f t="shared" ref="AC113" si="207">+AI113+AO113+AU113</f>
        <v>10</v>
      </c>
      <c r="AD113" s="185">
        <f t="shared" si="191"/>
        <v>1</v>
      </c>
      <c r="AE113" s="157">
        <v>1017</v>
      </c>
      <c r="AF113" s="186">
        <f t="shared" si="125"/>
        <v>26</v>
      </c>
      <c r="AG113" s="157">
        <v>485</v>
      </c>
      <c r="AH113" s="186">
        <f t="shared" ref="AH113" si="208">+AI113-AI112</f>
        <v>0</v>
      </c>
      <c r="AI113" s="187">
        <v>4</v>
      </c>
      <c r="AJ113" s="188">
        <f t="shared" ref="AJ113" si="209">+AK113-AK112</f>
        <v>0</v>
      </c>
      <c r="AK113" s="157">
        <v>45</v>
      </c>
      <c r="AL113" s="186">
        <f t="shared" ref="AL113" si="210">+AM113-AM112</f>
        <v>0</v>
      </c>
      <c r="AM113" s="157">
        <v>16</v>
      </c>
      <c r="AN113" s="186">
        <f t="shared" ref="AN113" si="211">+AO113-AO112</f>
        <v>0</v>
      </c>
      <c r="AO113" s="189">
        <v>0</v>
      </c>
      <c r="AP113" s="188">
        <f t="shared" si="173"/>
        <v>0</v>
      </c>
      <c r="AQ113" s="157">
        <v>395</v>
      </c>
      <c r="AR113" s="186">
        <f t="shared" si="174"/>
        <v>18</v>
      </c>
      <c r="AS113" s="157">
        <v>155</v>
      </c>
      <c r="AT113" s="186">
        <f t="shared" ref="AT113" si="212">+AU113-AU112</f>
        <v>0</v>
      </c>
      <c r="AU113" s="190">
        <v>6</v>
      </c>
      <c r="AW113" s="231">
        <f t="shared" ref="AW113" si="213">+Z113</f>
        <v>43937</v>
      </c>
      <c r="AX113" s="133">
        <f t="shared" ref="AX113" si="214">+B113</f>
        <v>15</v>
      </c>
      <c r="AY113" s="231">
        <f t="shared" ref="AY113" si="215">+A113</f>
        <v>43937</v>
      </c>
      <c r="AZ113" s="133">
        <f t="shared" ref="AZ113" si="216">+C113</f>
        <v>1549</v>
      </c>
      <c r="BA113" s="1">
        <f t="shared" ref="BA113" si="217">+AW113</f>
        <v>43937</v>
      </c>
      <c r="BB113">
        <f t="shared" ref="BB113" si="218">+L113</f>
        <v>66</v>
      </c>
      <c r="BC113">
        <f t="shared" ref="BC113" si="219">+M113</f>
        <v>3</v>
      </c>
      <c r="BD113" s="1">
        <f t="shared" ref="BD113" si="220">+BA113</f>
        <v>43937</v>
      </c>
      <c r="BE113">
        <f t="shared" ref="BE113" si="221">+BE112+BB113</f>
        <v>973</v>
      </c>
      <c r="BF113">
        <f t="shared" ref="BF113" si="222">+BF112+BC113</f>
        <v>280</v>
      </c>
      <c r="BG113" s="181">
        <f t="shared" ref="BG113" si="223">+A113</f>
        <v>43937</v>
      </c>
      <c r="BH113">
        <f t="shared" ref="BH113" si="224">+AE113</f>
        <v>1017</v>
      </c>
      <c r="BI113">
        <f t="shared" ref="BI113" si="225">+AG113</f>
        <v>485</v>
      </c>
      <c r="BJ113">
        <f t="shared" ref="BJ113" si="226">+AI113</f>
        <v>4</v>
      </c>
      <c r="BK113" s="181">
        <f t="shared" ref="BK113" si="227">+A113</f>
        <v>43937</v>
      </c>
      <c r="BL113">
        <f t="shared" ref="BL113" si="228">+AK113</f>
        <v>45</v>
      </c>
      <c r="BM113">
        <f t="shared" ref="BM113" si="229">+AM113</f>
        <v>16</v>
      </c>
      <c r="BN113">
        <f t="shared" ref="BN113" si="230">+AO113</f>
        <v>0</v>
      </c>
      <c r="BO113" s="181">
        <f t="shared" ref="BO113" si="231">+A113</f>
        <v>43937</v>
      </c>
      <c r="BP113">
        <f t="shared" ref="BP113" si="232">+AQ113</f>
        <v>395</v>
      </c>
      <c r="BQ113">
        <f t="shared" si="202"/>
        <v>155</v>
      </c>
      <c r="BR113">
        <f t="shared" si="203"/>
        <v>6</v>
      </c>
    </row>
    <row r="114" spans="1:70" x14ac:dyDescent="0.55000000000000004">
      <c r="A114" s="181">
        <v>43938</v>
      </c>
      <c r="B114" s="147">
        <v>17</v>
      </c>
      <c r="C114" s="156">
        <f t="shared" ref="C114" si="233">+B114+C113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4">+AE114+AK114+AQ114</f>
        <v>1461</v>
      </c>
      <c r="AB114" s="232">
        <f t="shared" ref="AB114" si="235">+AG114+AM114+AS114</f>
        <v>715</v>
      </c>
      <c r="AC114" s="233">
        <f t="shared" ref="AC114" si="236">+AI114+AO114+AU114</f>
        <v>10</v>
      </c>
      <c r="AD114" s="185">
        <f t="shared" si="191"/>
        <v>4</v>
      </c>
      <c r="AE114" s="157">
        <v>1021</v>
      </c>
      <c r="AF114" s="186">
        <f t="shared" si="125"/>
        <v>47</v>
      </c>
      <c r="AG114" s="157">
        <v>532</v>
      </c>
      <c r="AH114" s="186">
        <f t="shared" ref="AH114" si="237">+AI114-AI113</f>
        <v>0</v>
      </c>
      <c r="AI114" s="187">
        <v>4</v>
      </c>
      <c r="AJ114" s="188">
        <f t="shared" ref="AJ114" si="238">+AK114-AK113</f>
        <v>0</v>
      </c>
      <c r="AK114" s="157">
        <v>45</v>
      </c>
      <c r="AL114" s="186">
        <f t="shared" ref="AL114" si="239">+AM114-AM113</f>
        <v>1</v>
      </c>
      <c r="AM114" s="157">
        <v>17</v>
      </c>
      <c r="AN114" s="186">
        <f t="shared" ref="AN114" si="240">+AO114-AO113</f>
        <v>0</v>
      </c>
      <c r="AO114" s="189">
        <v>0</v>
      </c>
      <c r="AP114" s="188">
        <f t="shared" si="173"/>
        <v>0</v>
      </c>
      <c r="AQ114" s="157">
        <v>395</v>
      </c>
      <c r="AR114" s="186">
        <f t="shared" si="174"/>
        <v>11</v>
      </c>
      <c r="AS114" s="157">
        <v>166</v>
      </c>
      <c r="AT114" s="186">
        <f t="shared" ref="AT114" si="241">+AU114-AU113</f>
        <v>0</v>
      </c>
      <c r="AU114" s="190">
        <v>6</v>
      </c>
      <c r="AW114" s="231">
        <f t="shared" ref="AW114" si="242">+Z114</f>
        <v>43938</v>
      </c>
      <c r="AX114" s="133">
        <f t="shared" ref="AX114" si="243">+B114</f>
        <v>17</v>
      </c>
      <c r="AY114" s="231">
        <f t="shared" ref="AY114" si="244">+A114</f>
        <v>43938</v>
      </c>
      <c r="AZ114" s="133">
        <f t="shared" ref="AZ114" si="245">+C114</f>
        <v>1566</v>
      </c>
      <c r="BA114" s="1">
        <f t="shared" ref="BA114" si="246">+AW114</f>
        <v>43938</v>
      </c>
      <c r="BB114">
        <f t="shared" ref="BB114" si="247">+L114</f>
        <v>54</v>
      </c>
      <c r="BC114">
        <f t="shared" ref="BC114" si="248">+M114</f>
        <v>3</v>
      </c>
      <c r="BD114" s="1">
        <f t="shared" ref="BD114" si="249">+BA114</f>
        <v>43938</v>
      </c>
      <c r="BE114">
        <f t="shared" ref="BE114" si="250">+BE113+BB114</f>
        <v>1027</v>
      </c>
      <c r="BF114">
        <f t="shared" ref="BF114" si="251">+BF113+BC114</f>
        <v>283</v>
      </c>
      <c r="BG114" s="181">
        <f t="shared" ref="BG114" si="252">+A114</f>
        <v>43938</v>
      </c>
      <c r="BH114">
        <f t="shared" ref="BH114" si="253">+AE114</f>
        <v>1021</v>
      </c>
      <c r="BI114">
        <f t="shared" ref="BI114" si="254">+AG114</f>
        <v>532</v>
      </c>
      <c r="BJ114">
        <f t="shared" ref="BJ114" si="255">+AI114</f>
        <v>4</v>
      </c>
      <c r="BK114" s="181">
        <f t="shared" ref="BK114" si="256">+A114</f>
        <v>43938</v>
      </c>
      <c r="BL114">
        <f t="shared" ref="BL114" si="257">+AK114</f>
        <v>45</v>
      </c>
      <c r="BM114">
        <f t="shared" ref="BM114" si="258">+AM114</f>
        <v>17</v>
      </c>
      <c r="BN114">
        <f t="shared" ref="BN114" si="259">+AO114</f>
        <v>0</v>
      </c>
      <c r="BO114" s="181">
        <f t="shared" ref="BO114" si="260">+A114</f>
        <v>43938</v>
      </c>
      <c r="BP114">
        <f t="shared" ref="BP114" si="261">+AQ114</f>
        <v>395</v>
      </c>
      <c r="BQ114">
        <f t="shared" si="202"/>
        <v>166</v>
      </c>
      <c r="BR114">
        <f t="shared" si="203"/>
        <v>6</v>
      </c>
    </row>
    <row r="115" spans="1:70" x14ac:dyDescent="0.55000000000000004">
      <c r="A115" s="181">
        <v>43939</v>
      </c>
      <c r="B115" s="147">
        <v>9</v>
      </c>
      <c r="C115" s="156">
        <f t="shared" ref="C115" si="262">+B115+C114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7" si="263">+A115</f>
        <v>43939</v>
      </c>
      <c r="AA115" s="232">
        <f t="shared" ref="AA115" si="264">+AE115+AK115+AQ115</f>
        <v>1466</v>
      </c>
      <c r="AB115" s="232">
        <f t="shared" ref="AB115" si="265">+AG115+AM115+AS115</f>
        <v>763</v>
      </c>
      <c r="AC115" s="233">
        <f t="shared" ref="AC115" si="266">+AI115+AO115+AU115</f>
        <v>10</v>
      </c>
      <c r="AD115" s="185">
        <f t="shared" ref="AD115:AD116" si="267">+AE115-AE114</f>
        <v>2</v>
      </c>
      <c r="AE115" s="157">
        <v>1023</v>
      </c>
      <c r="AF115" s="186">
        <f t="shared" si="125"/>
        <v>36</v>
      </c>
      <c r="AG115" s="157">
        <v>568</v>
      </c>
      <c r="AH115" s="186">
        <f t="shared" ref="AH115" si="268">+AI115-AI114</f>
        <v>0</v>
      </c>
      <c r="AI115" s="187">
        <v>4</v>
      </c>
      <c r="AJ115" s="188">
        <f t="shared" ref="AJ115:AJ116" si="269">+AK115-AK114</f>
        <v>0</v>
      </c>
      <c r="AK115" s="157">
        <v>45</v>
      </c>
      <c r="AL115" s="186">
        <f t="shared" ref="AL115:AL116" si="270">+AM115-AM114</f>
        <v>0</v>
      </c>
      <c r="AM115" s="157">
        <v>17</v>
      </c>
      <c r="AN115" s="186">
        <f t="shared" ref="AN115" si="271">+AO115-AO114</f>
        <v>0</v>
      </c>
      <c r="AO115" s="189">
        <v>0</v>
      </c>
      <c r="AP115" s="188">
        <f t="shared" ref="AP115:AP119" si="272">+AQ115-AQ114</f>
        <v>3</v>
      </c>
      <c r="AQ115" s="157">
        <v>398</v>
      </c>
      <c r="AR115" s="186">
        <f t="shared" ref="AR115:AR120" si="273">+AS115-AS114</f>
        <v>12</v>
      </c>
      <c r="AS115" s="157">
        <v>178</v>
      </c>
      <c r="AT115" s="186">
        <f t="shared" ref="AT115" si="274">+AU115-AU114</f>
        <v>0</v>
      </c>
      <c r="AU115" s="190">
        <v>6</v>
      </c>
      <c r="AW115" s="231">
        <f t="shared" ref="AW115" si="275">+Z115</f>
        <v>43939</v>
      </c>
      <c r="AX115" s="133">
        <f t="shared" ref="AX115" si="276">+B115</f>
        <v>9</v>
      </c>
      <c r="AY115" s="231">
        <f t="shared" ref="AY115" si="277">+A115</f>
        <v>43939</v>
      </c>
      <c r="AZ115" s="133">
        <f t="shared" ref="AZ115" si="278">+C115</f>
        <v>1575</v>
      </c>
      <c r="BA115" s="1">
        <f t="shared" ref="BA115" si="279">+AW115</f>
        <v>43939</v>
      </c>
      <c r="BB115">
        <f t="shared" ref="BB115" si="280">+L115</f>
        <v>44</v>
      </c>
      <c r="BC115">
        <f t="shared" ref="BC115" si="281">+M115</f>
        <v>3</v>
      </c>
      <c r="BD115" s="1">
        <f t="shared" ref="BD115" si="282">+BA115</f>
        <v>43939</v>
      </c>
      <c r="BE115">
        <f t="shared" ref="BE115" si="283">+BE114+BB115</f>
        <v>1071</v>
      </c>
      <c r="BF115">
        <f t="shared" ref="BF115" si="284">+BF114+BC115</f>
        <v>286</v>
      </c>
      <c r="BG115" s="181">
        <f t="shared" ref="BG115" si="285">+A115</f>
        <v>43939</v>
      </c>
      <c r="BH115">
        <f t="shared" ref="BH115" si="286">+AE115</f>
        <v>1023</v>
      </c>
      <c r="BI115">
        <f t="shared" ref="BI115" si="287">+AG115</f>
        <v>568</v>
      </c>
      <c r="BJ115">
        <f t="shared" ref="BJ115" si="288">+AI115</f>
        <v>4</v>
      </c>
      <c r="BK115" s="181">
        <f t="shared" ref="BK115" si="289">+A115</f>
        <v>43939</v>
      </c>
      <c r="BL115">
        <f t="shared" ref="BL115" si="290">+AK115</f>
        <v>45</v>
      </c>
      <c r="BM115">
        <f t="shared" ref="BM115" si="291">+AM115</f>
        <v>17</v>
      </c>
      <c r="BN115">
        <f t="shared" ref="BN115" si="292">+AO115</f>
        <v>0</v>
      </c>
      <c r="BO115" s="181">
        <f t="shared" ref="BO115" si="293">+A115</f>
        <v>43939</v>
      </c>
      <c r="BP115">
        <f t="shared" ref="BP115" si="294">+AQ115</f>
        <v>398</v>
      </c>
      <c r="BQ115">
        <f t="shared" si="202"/>
        <v>178</v>
      </c>
      <c r="BR115">
        <f t="shared" si="203"/>
        <v>6</v>
      </c>
    </row>
    <row r="116" spans="1:70" x14ac:dyDescent="0.55000000000000004">
      <c r="A116" s="181">
        <v>43940</v>
      </c>
      <c r="B116" s="147">
        <v>8</v>
      </c>
      <c r="C116" s="156">
        <f t="shared" ref="C116" si="295">+B116+C115</f>
        <v>1583</v>
      </c>
      <c r="D116" s="156">
        <f t="shared" ref="D116" si="296">+C116-F116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3"/>
        <v>43940</v>
      </c>
      <c r="AA116" s="232">
        <f t="shared" ref="AA116" si="297">+AE116+AK116+AQ116</f>
        <v>1490</v>
      </c>
      <c r="AB116" s="232">
        <f t="shared" ref="AB116" si="298">+AG116+AM116+AS116</f>
        <v>811</v>
      </c>
      <c r="AC116" s="233">
        <f t="shared" ref="AC116" si="299">+AI116+AO116+AU116</f>
        <v>10</v>
      </c>
      <c r="AD116" s="185">
        <f t="shared" si="267"/>
        <v>2</v>
      </c>
      <c r="AE116" s="157">
        <v>1025</v>
      </c>
      <c r="AF116" s="186">
        <f t="shared" si="125"/>
        <v>34</v>
      </c>
      <c r="AG116" s="157">
        <v>602</v>
      </c>
      <c r="AH116" s="186">
        <f t="shared" ref="AH116" si="300">+AI116-AI115</f>
        <v>0</v>
      </c>
      <c r="AI116" s="187">
        <v>4</v>
      </c>
      <c r="AJ116" s="188">
        <f t="shared" si="269"/>
        <v>0</v>
      </c>
      <c r="AK116" s="157">
        <v>45</v>
      </c>
      <c r="AL116" s="186">
        <f t="shared" si="270"/>
        <v>3</v>
      </c>
      <c r="AM116" s="157">
        <v>20</v>
      </c>
      <c r="AN116" s="186">
        <f t="shared" ref="AN116" si="301">+AO116-AO115</f>
        <v>0</v>
      </c>
      <c r="AO116" s="189">
        <v>0</v>
      </c>
      <c r="AP116" s="188">
        <f t="shared" si="272"/>
        <v>22</v>
      </c>
      <c r="AQ116" s="157">
        <v>420</v>
      </c>
      <c r="AR116" s="186">
        <f t="shared" si="273"/>
        <v>11</v>
      </c>
      <c r="AS116" s="157">
        <v>189</v>
      </c>
      <c r="AT116" s="186">
        <f t="shared" ref="AT116" si="302">+AU116-AU115</f>
        <v>0</v>
      </c>
      <c r="AU116" s="190">
        <v>6</v>
      </c>
      <c r="AW116" s="231">
        <f t="shared" ref="AW116:AW117" si="303">+Z116</f>
        <v>43940</v>
      </c>
      <c r="AX116" s="133">
        <f t="shared" ref="AX116:AX117" si="304">+B116</f>
        <v>8</v>
      </c>
      <c r="AY116" s="231">
        <f t="shared" ref="AY116:AY117" si="305">+A116</f>
        <v>43940</v>
      </c>
      <c r="AZ116" s="133">
        <f t="shared" ref="AZ116" si="306">+C116</f>
        <v>1583</v>
      </c>
      <c r="BA116" s="1">
        <f t="shared" ref="BA116" si="307">+AW116</f>
        <v>43940</v>
      </c>
      <c r="BB116">
        <f t="shared" ref="BB116" si="308">+L116</f>
        <v>49</v>
      </c>
      <c r="BC116">
        <f t="shared" ref="BC116" si="309">+M116</f>
        <v>5</v>
      </c>
      <c r="BD116" s="1">
        <f t="shared" ref="BD116" si="310">+BA116</f>
        <v>43940</v>
      </c>
      <c r="BE116">
        <f t="shared" ref="BE116" si="311">+BE115+BB116</f>
        <v>1120</v>
      </c>
      <c r="BF116">
        <f t="shared" ref="BF116" si="312">+BF115+BC116</f>
        <v>291</v>
      </c>
      <c r="BG116" s="181">
        <f t="shared" ref="BG116" si="313">+A116</f>
        <v>43940</v>
      </c>
      <c r="BH116">
        <f t="shared" ref="BH116" si="314">+AE116</f>
        <v>1025</v>
      </c>
      <c r="BI116">
        <f t="shared" ref="BI116" si="315">+AG116</f>
        <v>602</v>
      </c>
      <c r="BJ116">
        <f t="shared" ref="BJ116" si="316">+AI116</f>
        <v>4</v>
      </c>
      <c r="BK116" s="181">
        <f t="shared" ref="BK116" si="317">+A116</f>
        <v>43940</v>
      </c>
      <c r="BL116">
        <f t="shared" ref="BL116" si="318">+AK116</f>
        <v>45</v>
      </c>
      <c r="BM116">
        <f t="shared" ref="BM116" si="319">+AM116</f>
        <v>20</v>
      </c>
      <c r="BN116">
        <f t="shared" ref="BN116" si="320">+AO116</f>
        <v>0</v>
      </c>
      <c r="BO116" s="181">
        <f t="shared" ref="BO116" si="321">+A116</f>
        <v>43940</v>
      </c>
      <c r="BP116">
        <f t="shared" ref="BP116" si="322">+AQ116</f>
        <v>420</v>
      </c>
      <c r="BQ116">
        <f t="shared" si="202"/>
        <v>189</v>
      </c>
      <c r="BR116">
        <f t="shared" si="203"/>
        <v>6</v>
      </c>
    </row>
    <row r="117" spans="1:70" x14ac:dyDescent="0.55000000000000004">
      <c r="A117" s="77">
        <v>43941</v>
      </c>
      <c r="B117" s="147">
        <v>4</v>
      </c>
      <c r="C117" s="156">
        <f t="shared" ref="C117" si="323">+B117+C116</f>
        <v>1587</v>
      </c>
      <c r="D117" s="156">
        <f t="shared" ref="D117" si="324">+C117-F117</f>
        <v>811</v>
      </c>
      <c r="E117" s="148">
        <v>44</v>
      </c>
      <c r="F117" s="148">
        <v>776</v>
      </c>
      <c r="G117" s="148">
        <v>2</v>
      </c>
      <c r="H117" s="136"/>
      <c r="I117" s="148">
        <v>32</v>
      </c>
      <c r="J117" s="136"/>
      <c r="K117" s="149">
        <v>0</v>
      </c>
      <c r="L117" s="147">
        <v>37</v>
      </c>
      <c r="M117" s="148">
        <v>2</v>
      </c>
      <c r="N117" s="136"/>
      <c r="O117" s="136"/>
      <c r="P117" s="148">
        <v>3</v>
      </c>
      <c r="Q117" s="148">
        <v>0</v>
      </c>
      <c r="R117" s="136"/>
      <c r="S117" s="136"/>
      <c r="T117" s="148">
        <v>32</v>
      </c>
      <c r="U117" s="148">
        <v>6</v>
      </c>
      <c r="V117" s="136"/>
      <c r="W117" s="42">
        <v>992</v>
      </c>
      <c r="X117" s="149">
        <v>180</v>
      </c>
      <c r="Z117" s="75">
        <f t="shared" si="263"/>
        <v>43941</v>
      </c>
      <c r="AA117" s="232">
        <f t="shared" ref="AA117" si="325">+AE117+AK117+AQ117</f>
        <v>1492</v>
      </c>
      <c r="AB117" s="232">
        <f t="shared" ref="AB117" si="326">+AG117+AM117+AS117</f>
        <v>855</v>
      </c>
      <c r="AC117" s="233">
        <f t="shared" ref="AC117" si="327">+AI117+AO117+AU117</f>
        <v>10</v>
      </c>
      <c r="AD117" s="185">
        <f t="shared" ref="AD117" si="328">+AE117-AE116</f>
        <v>0</v>
      </c>
      <c r="AE117" s="157">
        <v>1025</v>
      </c>
      <c r="AF117" s="186">
        <f t="shared" ref="AF117:AF122" si="329">+AG117-AG116</f>
        <v>28</v>
      </c>
      <c r="AG117" s="157">
        <v>630</v>
      </c>
      <c r="AH117" s="186">
        <f t="shared" ref="AH117" si="330">+AI117-AI116</f>
        <v>0</v>
      </c>
      <c r="AI117" s="187">
        <v>4</v>
      </c>
      <c r="AJ117" s="188">
        <f t="shared" ref="AJ117" si="331">+AK117-AK116</f>
        <v>0</v>
      </c>
      <c r="AK117" s="157">
        <v>45</v>
      </c>
      <c r="AL117" s="186">
        <f t="shared" ref="AL117:AL120" si="332">+AM117-AM116</f>
        <v>2</v>
      </c>
      <c r="AM117" s="157">
        <v>22</v>
      </c>
      <c r="AN117" s="186">
        <f t="shared" ref="AN117" si="333">+AO117-AO116</f>
        <v>0</v>
      </c>
      <c r="AO117" s="189">
        <v>0</v>
      </c>
      <c r="AP117" s="188">
        <f t="shared" si="272"/>
        <v>2</v>
      </c>
      <c r="AQ117" s="157">
        <v>422</v>
      </c>
      <c r="AR117" s="186">
        <f t="shared" si="273"/>
        <v>14</v>
      </c>
      <c r="AS117" s="157">
        <v>203</v>
      </c>
      <c r="AT117" s="186">
        <f t="shared" ref="AT117" si="334">+AU117-AU116</f>
        <v>0</v>
      </c>
      <c r="AU117" s="190">
        <v>6</v>
      </c>
      <c r="AW117" s="231">
        <f t="shared" si="303"/>
        <v>43941</v>
      </c>
      <c r="AX117" s="133">
        <f t="shared" si="304"/>
        <v>4</v>
      </c>
      <c r="AY117" s="231">
        <f t="shared" si="305"/>
        <v>43941</v>
      </c>
      <c r="AZ117" s="133">
        <f t="shared" ref="AZ117" si="335">+C117</f>
        <v>1587</v>
      </c>
      <c r="BA117" s="1">
        <f t="shared" ref="BA117" si="336">+AW117</f>
        <v>43941</v>
      </c>
      <c r="BB117">
        <f t="shared" ref="BB117" si="337">+L117</f>
        <v>37</v>
      </c>
      <c r="BC117">
        <f t="shared" ref="BC117" si="338">+M117</f>
        <v>2</v>
      </c>
      <c r="BD117" s="1">
        <f t="shared" ref="BD117" si="339">+BA117</f>
        <v>43941</v>
      </c>
      <c r="BE117">
        <f t="shared" ref="BE117" si="340">+BE116+BB117</f>
        <v>1157</v>
      </c>
      <c r="BF117">
        <f t="shared" ref="BF117" si="341">+BF116+BC117</f>
        <v>293</v>
      </c>
      <c r="BG117" s="181">
        <f t="shared" ref="BG117" si="342">+A117</f>
        <v>43941</v>
      </c>
      <c r="BH117">
        <f t="shared" ref="BH117" si="343">+AE117</f>
        <v>1025</v>
      </c>
      <c r="BI117">
        <f t="shared" ref="BI117" si="344">+AG117</f>
        <v>630</v>
      </c>
      <c r="BJ117">
        <f t="shared" ref="BJ117" si="345">+AI117</f>
        <v>4</v>
      </c>
      <c r="BK117" s="181">
        <f t="shared" ref="BK117" si="346">+A117</f>
        <v>43941</v>
      </c>
      <c r="BL117">
        <f t="shared" ref="BL117" si="347">+AK117</f>
        <v>45</v>
      </c>
      <c r="BM117">
        <f t="shared" ref="BM117" si="348">+AM117</f>
        <v>22</v>
      </c>
      <c r="BN117">
        <f t="shared" ref="BN117" si="349">+AO117</f>
        <v>0</v>
      </c>
      <c r="BO117" s="181">
        <f t="shared" ref="BO117" si="350">+A117</f>
        <v>43941</v>
      </c>
      <c r="BP117">
        <f t="shared" ref="BP117" si="351">+AQ117</f>
        <v>422</v>
      </c>
      <c r="BQ117">
        <f t="shared" si="202"/>
        <v>203</v>
      </c>
      <c r="BR117">
        <f t="shared" si="203"/>
        <v>6</v>
      </c>
    </row>
    <row r="118" spans="1:70" x14ac:dyDescent="0.55000000000000004">
      <c r="A118" s="181">
        <v>43942</v>
      </c>
      <c r="B118" s="147">
        <v>23</v>
      </c>
      <c r="C118" s="156">
        <f t="shared" ref="C118" si="352">+B118+C117</f>
        <v>1610</v>
      </c>
      <c r="D118" s="156">
        <f t="shared" ref="D118" si="353">+C118-F118</f>
        <v>811</v>
      </c>
      <c r="E118" s="148">
        <v>41</v>
      </c>
      <c r="F118" s="148">
        <v>799</v>
      </c>
      <c r="G118" s="148">
        <v>3</v>
      </c>
      <c r="H118" s="136"/>
      <c r="I118" s="148">
        <v>30</v>
      </c>
      <c r="J118" s="136"/>
      <c r="K118" s="149">
        <v>0</v>
      </c>
      <c r="L118" s="147">
        <v>42</v>
      </c>
      <c r="M118" s="148">
        <v>7</v>
      </c>
      <c r="N118" s="136"/>
      <c r="O118" s="136"/>
      <c r="P118" s="148">
        <v>1</v>
      </c>
      <c r="Q118" s="148">
        <v>0</v>
      </c>
      <c r="R118" s="136"/>
      <c r="S118" s="136"/>
      <c r="T118" s="148">
        <v>42</v>
      </c>
      <c r="U118" s="148">
        <v>15</v>
      </c>
      <c r="V118" s="136"/>
      <c r="W118" s="42">
        <v>991</v>
      </c>
      <c r="X118" s="149">
        <v>172</v>
      </c>
      <c r="Z118" s="75">
        <f t="shared" ref="Z118" si="354">+A118</f>
        <v>43942</v>
      </c>
      <c r="AA118" s="232">
        <f t="shared" ref="AA118" si="355">+AE118+AK118+AQ118</f>
        <v>1499</v>
      </c>
      <c r="AB118" s="232">
        <f t="shared" ref="AB118" si="356">+AG118+AM118+AS118</f>
        <v>891</v>
      </c>
      <c r="AC118" s="233">
        <f t="shared" ref="AC118" si="357">+AI118+AO118+AU118</f>
        <v>10</v>
      </c>
      <c r="AD118" s="185">
        <f t="shared" ref="AD118" si="358">+AE118-AE117</f>
        <v>4</v>
      </c>
      <c r="AE118" s="157">
        <v>1029</v>
      </c>
      <c r="AF118" s="186">
        <f t="shared" si="329"/>
        <v>20</v>
      </c>
      <c r="AG118" s="157">
        <v>650</v>
      </c>
      <c r="AH118" s="186">
        <f t="shared" ref="AH118:AH119" si="359">+AI118-AI117</f>
        <v>0</v>
      </c>
      <c r="AI118" s="187">
        <v>4</v>
      </c>
      <c r="AJ118" s="188">
        <f t="shared" ref="AJ118:AJ119" si="360">+AK118-AK117</f>
        <v>0</v>
      </c>
      <c r="AK118" s="157">
        <v>45</v>
      </c>
      <c r="AL118" s="186">
        <f t="shared" si="332"/>
        <v>2</v>
      </c>
      <c r="AM118" s="157">
        <v>24</v>
      </c>
      <c r="AN118" s="186">
        <f t="shared" ref="AN118:AN119" si="361">+AO118-AO117</f>
        <v>0</v>
      </c>
      <c r="AO118" s="189">
        <v>0</v>
      </c>
      <c r="AP118" s="188">
        <f t="shared" si="272"/>
        <v>3</v>
      </c>
      <c r="AQ118" s="157">
        <v>425</v>
      </c>
      <c r="AR118" s="186">
        <f t="shared" si="273"/>
        <v>14</v>
      </c>
      <c r="AS118" s="157">
        <v>217</v>
      </c>
      <c r="AT118" s="186">
        <f t="shared" ref="AT118:AT119" si="362">+AU118-AU117</f>
        <v>0</v>
      </c>
      <c r="AU118" s="190">
        <v>6</v>
      </c>
      <c r="AW118" s="231">
        <f t="shared" ref="AW118" si="363">+Z118</f>
        <v>43942</v>
      </c>
      <c r="AX118" s="133">
        <f t="shared" ref="AX118" si="364">+B118</f>
        <v>23</v>
      </c>
      <c r="AY118" s="231">
        <f t="shared" ref="AY118" si="365">+A118</f>
        <v>43942</v>
      </c>
      <c r="AZ118" s="133">
        <f t="shared" ref="AZ118" si="366">+C118</f>
        <v>1610</v>
      </c>
      <c r="BA118" s="1">
        <f t="shared" ref="BA118" si="367">+AW118</f>
        <v>43942</v>
      </c>
      <c r="BB118">
        <f t="shared" ref="BB118" si="368">+L118</f>
        <v>42</v>
      </c>
      <c r="BC118">
        <f t="shared" ref="BC118" si="369">+M118</f>
        <v>7</v>
      </c>
      <c r="BD118" s="1">
        <f t="shared" ref="BD118" si="370">+BA118</f>
        <v>43942</v>
      </c>
      <c r="BE118">
        <f t="shared" ref="BE118" si="371">+BE117+BB118</f>
        <v>1199</v>
      </c>
      <c r="BF118">
        <f t="shared" ref="BF118" si="372">+BF117+BC118</f>
        <v>300</v>
      </c>
      <c r="BG118" s="181">
        <f t="shared" ref="BG118" si="373">+A118</f>
        <v>43942</v>
      </c>
      <c r="BH118">
        <f t="shared" ref="BH118" si="374">+AE118</f>
        <v>1029</v>
      </c>
      <c r="BI118">
        <f t="shared" ref="BI118" si="375">+AG118</f>
        <v>650</v>
      </c>
      <c r="BJ118">
        <f t="shared" ref="BJ118" si="376">+AI118</f>
        <v>4</v>
      </c>
      <c r="BK118" s="181">
        <f t="shared" ref="BK118" si="377">+A118</f>
        <v>43942</v>
      </c>
      <c r="BL118">
        <f t="shared" ref="BL118" si="378">+AK118</f>
        <v>45</v>
      </c>
      <c r="BM118">
        <f t="shared" ref="BM118" si="379">+AM118</f>
        <v>24</v>
      </c>
      <c r="BN118">
        <f t="shared" ref="BN118" si="380">+AO118</f>
        <v>0</v>
      </c>
      <c r="BO118" s="181">
        <f t="shared" ref="BO118" si="381">+A118</f>
        <v>43942</v>
      </c>
      <c r="BP118">
        <f t="shared" ref="BP118" si="382">+AQ118</f>
        <v>425</v>
      </c>
      <c r="BQ118">
        <f t="shared" ref="BQ118" si="383">+AS118</f>
        <v>217</v>
      </c>
      <c r="BR118">
        <f t="shared" ref="BR118" si="384">+AU118</f>
        <v>6</v>
      </c>
    </row>
    <row r="119" spans="1:70" x14ac:dyDescent="0.55000000000000004">
      <c r="A119" s="181">
        <v>43943</v>
      </c>
      <c r="B119" s="147">
        <v>6</v>
      </c>
      <c r="C119" s="156">
        <f t="shared" ref="C119" si="385">+B119+C118</f>
        <v>1616</v>
      </c>
      <c r="D119" s="156">
        <f t="shared" ref="D119" si="386">+C119-F119</f>
        <v>793</v>
      </c>
      <c r="E119" s="148">
        <v>37</v>
      </c>
      <c r="F119" s="148">
        <v>823</v>
      </c>
      <c r="G119" s="148">
        <v>0</v>
      </c>
      <c r="H119" s="136"/>
      <c r="I119" s="148">
        <v>16</v>
      </c>
      <c r="J119" s="136"/>
      <c r="K119" s="149">
        <v>0</v>
      </c>
      <c r="L119" s="147">
        <v>27</v>
      </c>
      <c r="M119" s="148">
        <v>1</v>
      </c>
      <c r="N119" s="136"/>
      <c r="O119" s="136"/>
      <c r="P119" s="148">
        <v>3</v>
      </c>
      <c r="Q119" s="148">
        <v>0</v>
      </c>
      <c r="R119" s="136"/>
      <c r="S119" s="136"/>
      <c r="T119" s="148">
        <v>31</v>
      </c>
      <c r="U119" s="148">
        <v>7</v>
      </c>
      <c r="V119" s="136"/>
      <c r="W119" s="42">
        <v>984</v>
      </c>
      <c r="X119" s="149">
        <v>166</v>
      </c>
      <c r="Z119" s="75">
        <f t="shared" ref="Z119:Z125" si="387">+A119</f>
        <v>43943</v>
      </c>
      <c r="AA119" s="232">
        <f t="shared" ref="AA119" si="388">+AE119+AK119+AQ119</f>
        <v>1504</v>
      </c>
      <c r="AB119" s="232">
        <f t="shared" ref="AB119" si="389">+AG119+AM119+AS119</f>
        <v>940</v>
      </c>
      <c r="AC119" s="233">
        <f t="shared" ref="AC119" si="390">+AI119+AO119+AU119</f>
        <v>10</v>
      </c>
      <c r="AD119" s="185">
        <f t="shared" ref="AD119" si="391">+AE119-AE118</f>
        <v>4</v>
      </c>
      <c r="AE119" s="157">
        <v>1033</v>
      </c>
      <c r="AF119" s="186">
        <f t="shared" si="329"/>
        <v>28</v>
      </c>
      <c r="AG119" s="157">
        <v>678</v>
      </c>
      <c r="AH119" s="186">
        <f t="shared" si="359"/>
        <v>0</v>
      </c>
      <c r="AI119" s="187">
        <v>4</v>
      </c>
      <c r="AJ119" s="188">
        <f t="shared" si="360"/>
        <v>0</v>
      </c>
      <c r="AK119" s="157">
        <v>45</v>
      </c>
      <c r="AL119" s="186">
        <f t="shared" si="332"/>
        <v>2</v>
      </c>
      <c r="AM119" s="157">
        <v>26</v>
      </c>
      <c r="AN119" s="186">
        <f t="shared" si="361"/>
        <v>0</v>
      </c>
      <c r="AO119" s="189">
        <v>0</v>
      </c>
      <c r="AP119" s="188">
        <f t="shared" si="272"/>
        <v>1</v>
      </c>
      <c r="AQ119" s="157">
        <v>426</v>
      </c>
      <c r="AR119" s="186">
        <f t="shared" si="273"/>
        <v>19</v>
      </c>
      <c r="AS119" s="157">
        <v>236</v>
      </c>
      <c r="AT119" s="186">
        <f t="shared" si="362"/>
        <v>0</v>
      </c>
      <c r="AU119" s="190">
        <v>6</v>
      </c>
      <c r="AW119" s="231">
        <f t="shared" ref="AW119" si="392">+Z119</f>
        <v>43943</v>
      </c>
      <c r="AX119" s="133">
        <f t="shared" ref="AX119" si="393">+B119</f>
        <v>6</v>
      </c>
      <c r="AY119" s="231">
        <f t="shared" ref="AY119:AY124" si="394">+A119</f>
        <v>43943</v>
      </c>
      <c r="AZ119" s="133">
        <f t="shared" ref="AZ119" si="395">+C119</f>
        <v>1616</v>
      </c>
      <c r="BA119" s="1">
        <f t="shared" ref="BA119" si="396">+AW119</f>
        <v>43943</v>
      </c>
      <c r="BB119">
        <f t="shared" ref="BB119" si="397">+L119</f>
        <v>27</v>
      </c>
      <c r="BC119">
        <f t="shared" ref="BC119" si="398">+M119</f>
        <v>1</v>
      </c>
      <c r="BD119" s="1">
        <f t="shared" ref="BD119" si="399">+BA119</f>
        <v>43943</v>
      </c>
      <c r="BE119">
        <f t="shared" ref="BE119" si="400">+BE118+BB119</f>
        <v>1226</v>
      </c>
      <c r="BF119">
        <f t="shared" ref="BF119" si="401">+BF118+BC119</f>
        <v>301</v>
      </c>
      <c r="BG119" s="181">
        <f t="shared" ref="BG119:BG124" si="402">+A119</f>
        <v>43943</v>
      </c>
      <c r="BH119">
        <f t="shared" ref="BH119" si="403">+AE119</f>
        <v>1033</v>
      </c>
      <c r="BI119">
        <f t="shared" ref="BI119" si="404">+AG119</f>
        <v>678</v>
      </c>
      <c r="BJ119">
        <f t="shared" ref="BJ119" si="405">+AI119</f>
        <v>4</v>
      </c>
      <c r="BK119" s="181">
        <f t="shared" ref="BK119:BK124" si="406">+A119</f>
        <v>43943</v>
      </c>
      <c r="BL119">
        <f t="shared" ref="BL119" si="407">+AK119</f>
        <v>45</v>
      </c>
      <c r="BM119">
        <f t="shared" ref="BM119" si="408">+AM119</f>
        <v>26</v>
      </c>
      <c r="BN119">
        <f t="shared" ref="BN119" si="409">+AO119</f>
        <v>0</v>
      </c>
      <c r="BO119" s="181">
        <f t="shared" ref="BO119:BO124" si="410">+A119</f>
        <v>43943</v>
      </c>
      <c r="BP119">
        <f t="shared" ref="BP119" si="411">+AQ119</f>
        <v>426</v>
      </c>
      <c r="BQ119">
        <f t="shared" ref="BQ119" si="412">+AS119</f>
        <v>236</v>
      </c>
      <c r="BR119">
        <f t="shared" ref="BR119" si="413">+AU119</f>
        <v>6</v>
      </c>
    </row>
    <row r="120" spans="1:70" x14ac:dyDescent="0.55000000000000004">
      <c r="A120" s="181">
        <v>43944</v>
      </c>
      <c r="B120" s="147">
        <v>2</v>
      </c>
      <c r="C120" s="156">
        <f t="shared" ref="C120" si="414">+B120+C119</f>
        <v>1618</v>
      </c>
      <c r="D120" s="156">
        <f t="shared" ref="D120" si="415">+C120-F120</f>
        <v>769</v>
      </c>
      <c r="E120" s="148">
        <v>32</v>
      </c>
      <c r="F120" s="148">
        <v>849</v>
      </c>
      <c r="G120" s="148">
        <v>2</v>
      </c>
      <c r="H120" s="136"/>
      <c r="I120" s="148">
        <v>17</v>
      </c>
      <c r="J120" s="136"/>
      <c r="K120" s="149">
        <v>0</v>
      </c>
      <c r="L120" s="147">
        <v>34</v>
      </c>
      <c r="M120" s="148">
        <v>1</v>
      </c>
      <c r="N120" s="136"/>
      <c r="O120" s="136"/>
      <c r="P120" s="148">
        <v>3</v>
      </c>
      <c r="Q120" s="148">
        <v>0</v>
      </c>
      <c r="R120" s="136"/>
      <c r="S120" s="136"/>
      <c r="T120" s="148">
        <v>36</v>
      </c>
      <c r="U120" s="148">
        <v>10</v>
      </c>
      <c r="V120" s="136"/>
      <c r="W120" s="42">
        <v>979</v>
      </c>
      <c r="X120" s="149">
        <v>157</v>
      </c>
      <c r="Z120" s="75">
        <f t="shared" si="387"/>
        <v>43944</v>
      </c>
      <c r="AA120" s="232">
        <f t="shared" ref="AA120" si="416">+AE120+AK120+AQ120</f>
        <v>1507</v>
      </c>
      <c r="AB120" s="232">
        <f t="shared" ref="AB120" si="417">+AG120+AM120+AS120</f>
        <v>979</v>
      </c>
      <c r="AC120" s="233">
        <f t="shared" ref="AC120" si="418">+AI120+AO120+AU120</f>
        <v>10</v>
      </c>
      <c r="AD120" s="185">
        <f t="shared" ref="AD120" si="419">+AE120-AE119</f>
        <v>2</v>
      </c>
      <c r="AE120" s="157">
        <v>1035</v>
      </c>
      <c r="AF120" s="186">
        <f t="shared" si="329"/>
        <v>21</v>
      </c>
      <c r="AG120" s="157">
        <v>699</v>
      </c>
      <c r="AH120" s="186">
        <f t="shared" ref="AH120" si="420">+AI120-AI119</f>
        <v>0</v>
      </c>
      <c r="AI120" s="187">
        <v>4</v>
      </c>
      <c r="AJ120" s="188">
        <f t="shared" ref="AJ120" si="421">+AK120-AK119</f>
        <v>0</v>
      </c>
      <c r="AK120" s="157">
        <v>45</v>
      </c>
      <c r="AL120" s="186">
        <f t="shared" si="332"/>
        <v>1</v>
      </c>
      <c r="AM120" s="157">
        <v>27</v>
      </c>
      <c r="AN120" s="186">
        <f t="shared" ref="AN120" si="422">+AO120-AO119</f>
        <v>0</v>
      </c>
      <c r="AO120" s="189">
        <v>0</v>
      </c>
      <c r="AP120" s="188">
        <f t="shared" ref="AP120:AP121" si="423">+AQ120-AQ119</f>
        <v>1</v>
      </c>
      <c r="AQ120" s="157">
        <v>427</v>
      </c>
      <c r="AR120" s="186">
        <f t="shared" si="273"/>
        <v>17</v>
      </c>
      <c r="AS120" s="157">
        <v>253</v>
      </c>
      <c r="AT120" s="186">
        <f t="shared" ref="AT120" si="424">+AU120-AU119</f>
        <v>0</v>
      </c>
      <c r="AU120" s="190">
        <v>6</v>
      </c>
      <c r="AW120" s="231">
        <f t="shared" ref="AW120" si="425">+Z120</f>
        <v>43944</v>
      </c>
      <c r="AX120" s="133">
        <f t="shared" ref="AX120" si="426">+B120</f>
        <v>2</v>
      </c>
      <c r="AY120" s="231">
        <f t="shared" si="394"/>
        <v>43944</v>
      </c>
      <c r="AZ120" s="133">
        <f t="shared" ref="AZ120" si="427">+C120</f>
        <v>1618</v>
      </c>
      <c r="BA120" s="1">
        <f t="shared" ref="BA120" si="428">+AW120</f>
        <v>43944</v>
      </c>
      <c r="BB120">
        <f t="shared" ref="BB120" si="429">+L120</f>
        <v>34</v>
      </c>
      <c r="BC120">
        <f t="shared" ref="BC120" si="430">+M120</f>
        <v>1</v>
      </c>
      <c r="BD120" s="1">
        <f t="shared" ref="BD120" si="431">+BA120</f>
        <v>43944</v>
      </c>
      <c r="BE120">
        <f t="shared" ref="BE120" si="432">+BE119+BB120</f>
        <v>1260</v>
      </c>
      <c r="BF120">
        <f t="shared" ref="BF120" si="433">+BF119+BC120</f>
        <v>302</v>
      </c>
      <c r="BG120" s="181">
        <f t="shared" si="402"/>
        <v>43944</v>
      </c>
      <c r="BH120">
        <f t="shared" ref="BH120" si="434">+AE120</f>
        <v>1035</v>
      </c>
      <c r="BI120">
        <f t="shared" ref="BI120" si="435">+AG120</f>
        <v>699</v>
      </c>
      <c r="BJ120">
        <f t="shared" ref="BJ120" si="436">+AI120</f>
        <v>4</v>
      </c>
      <c r="BK120" s="181">
        <f t="shared" si="406"/>
        <v>43944</v>
      </c>
      <c r="BL120">
        <f t="shared" ref="BL120" si="437">+AK120</f>
        <v>45</v>
      </c>
      <c r="BM120">
        <f t="shared" ref="BM120" si="438">+AM120</f>
        <v>27</v>
      </c>
      <c r="BN120">
        <f t="shared" ref="BN120" si="439">+AO120</f>
        <v>0</v>
      </c>
      <c r="BO120" s="181">
        <f t="shared" si="410"/>
        <v>43944</v>
      </c>
      <c r="BP120">
        <f t="shared" ref="BP120" si="440">+AQ120</f>
        <v>427</v>
      </c>
      <c r="BQ120">
        <f t="shared" ref="BQ120" si="441">+AS120</f>
        <v>253</v>
      </c>
      <c r="BR120">
        <f t="shared" ref="BR120" si="442">+AU120</f>
        <v>6</v>
      </c>
    </row>
    <row r="121" spans="1:70" x14ac:dyDescent="0.55000000000000004">
      <c r="A121" s="181">
        <v>43945</v>
      </c>
      <c r="B121" s="147">
        <v>11</v>
      </c>
      <c r="C121" s="156">
        <f t="shared" ref="C121" si="443">+B121+C120</f>
        <v>1629</v>
      </c>
      <c r="D121" s="156">
        <f t="shared" ref="D121" si="444">+C121-F121</f>
        <v>720</v>
      </c>
      <c r="E121" s="148">
        <v>25</v>
      </c>
      <c r="F121" s="148">
        <v>909</v>
      </c>
      <c r="G121" s="148">
        <v>1</v>
      </c>
      <c r="H121" s="136"/>
      <c r="I121" s="148">
        <v>14</v>
      </c>
      <c r="J121" s="136"/>
      <c r="K121" s="149">
        <v>0</v>
      </c>
      <c r="L121" s="147">
        <v>29</v>
      </c>
      <c r="M121" s="148">
        <v>4</v>
      </c>
      <c r="N121" s="136"/>
      <c r="O121" s="136"/>
      <c r="P121" s="148">
        <v>1</v>
      </c>
      <c r="Q121" s="148">
        <v>1</v>
      </c>
      <c r="R121" s="136"/>
      <c r="S121" s="136"/>
      <c r="T121" s="148">
        <v>24</v>
      </c>
      <c r="U121" s="148">
        <v>10</v>
      </c>
      <c r="V121" s="136"/>
      <c r="W121" s="42">
        <v>983</v>
      </c>
      <c r="X121" s="149">
        <v>150</v>
      </c>
      <c r="Z121" s="75">
        <f t="shared" si="387"/>
        <v>43945</v>
      </c>
      <c r="AA121" s="232">
        <f t="shared" ref="AA121" si="445">+AE121+AK121+AQ121</f>
        <v>1508</v>
      </c>
      <c r="AB121" s="232">
        <f t="shared" ref="AB121" si="446">+AG121+AM121+AS121</f>
        <v>1016</v>
      </c>
      <c r="AC121" s="233">
        <f t="shared" ref="AC121" si="447">+AI121+AO121+AU121</f>
        <v>10</v>
      </c>
      <c r="AD121" s="185">
        <f t="shared" ref="AD121" si="448">+AE121-AE120</f>
        <v>0</v>
      </c>
      <c r="AE121" s="157">
        <v>1035</v>
      </c>
      <c r="AF121" s="186">
        <f t="shared" si="329"/>
        <v>26</v>
      </c>
      <c r="AG121" s="157">
        <v>725</v>
      </c>
      <c r="AH121" s="186">
        <f t="shared" ref="AH121" si="449">+AI121-AI120</f>
        <v>0</v>
      </c>
      <c r="AI121" s="187">
        <v>4</v>
      </c>
      <c r="AJ121" s="188">
        <f t="shared" ref="AJ121" si="450">+AK121-AK120</f>
        <v>0</v>
      </c>
      <c r="AK121" s="157">
        <v>45</v>
      </c>
      <c r="AL121" s="186">
        <f t="shared" ref="AL121" si="451">+AM121-AM120</f>
        <v>0</v>
      </c>
      <c r="AM121" s="157">
        <v>27</v>
      </c>
      <c r="AN121" s="186">
        <f t="shared" ref="AN121" si="452">+AO121-AO120</f>
        <v>0</v>
      </c>
      <c r="AO121" s="189">
        <v>0</v>
      </c>
      <c r="AP121" s="188">
        <f t="shared" si="423"/>
        <v>1</v>
      </c>
      <c r="AQ121" s="157">
        <v>428</v>
      </c>
      <c r="AR121" s="186">
        <f t="shared" ref="AR121" si="453">+AS121-AS120</f>
        <v>11</v>
      </c>
      <c r="AS121" s="157">
        <v>264</v>
      </c>
      <c r="AT121" s="186">
        <f t="shared" ref="AT121" si="454">+AU121-AU120</f>
        <v>0</v>
      </c>
      <c r="AU121" s="190">
        <v>6</v>
      </c>
      <c r="AW121" s="231">
        <f t="shared" ref="AW121" si="455">+Z121</f>
        <v>43945</v>
      </c>
      <c r="AX121" s="133">
        <f t="shared" ref="AX121" si="456">+B121</f>
        <v>11</v>
      </c>
      <c r="AY121" s="231">
        <f t="shared" si="394"/>
        <v>43945</v>
      </c>
      <c r="AZ121" s="133">
        <f t="shared" ref="AZ121" si="457">+C121</f>
        <v>1629</v>
      </c>
      <c r="BA121" s="1">
        <f t="shared" ref="BA121" si="458">+AW121</f>
        <v>43945</v>
      </c>
      <c r="BB121">
        <f t="shared" ref="BB121" si="459">+L121</f>
        <v>29</v>
      </c>
      <c r="BC121">
        <f t="shared" ref="BC121" si="460">+M121</f>
        <v>4</v>
      </c>
      <c r="BD121" s="1">
        <f t="shared" ref="BD121" si="461">+BA121</f>
        <v>43945</v>
      </c>
      <c r="BE121">
        <f t="shared" ref="BE121" si="462">+BE120+BB121</f>
        <v>1289</v>
      </c>
      <c r="BF121">
        <f t="shared" ref="BF121" si="463">+BF120+BC121</f>
        <v>306</v>
      </c>
      <c r="BG121" s="181">
        <f t="shared" si="402"/>
        <v>43945</v>
      </c>
      <c r="BH121">
        <f t="shared" ref="BH121" si="464">+AE121</f>
        <v>1035</v>
      </c>
      <c r="BI121">
        <f t="shared" ref="BI121" si="465">+AG121</f>
        <v>725</v>
      </c>
      <c r="BJ121">
        <f t="shared" ref="BJ121" si="466">+AI121</f>
        <v>4</v>
      </c>
      <c r="BK121" s="181">
        <f t="shared" si="406"/>
        <v>43945</v>
      </c>
      <c r="BL121">
        <f t="shared" ref="BL121" si="467">+AK121</f>
        <v>45</v>
      </c>
      <c r="BM121">
        <f t="shared" ref="BM121" si="468">+AM121</f>
        <v>27</v>
      </c>
      <c r="BN121">
        <f t="shared" ref="BN121" si="469">+AO121</f>
        <v>0</v>
      </c>
      <c r="BO121" s="181">
        <f t="shared" si="410"/>
        <v>43945</v>
      </c>
      <c r="BP121">
        <f t="shared" ref="BP121" si="470">+AQ121</f>
        <v>428</v>
      </c>
      <c r="BQ121">
        <f t="shared" ref="BQ121" si="471">+AS121</f>
        <v>264</v>
      </c>
      <c r="BR121">
        <f t="shared" ref="BR121" si="472">+AU121</f>
        <v>6</v>
      </c>
    </row>
    <row r="122" spans="1:70" x14ac:dyDescent="0.55000000000000004">
      <c r="A122" s="181">
        <v>43946</v>
      </c>
      <c r="B122" s="147">
        <v>5</v>
      </c>
      <c r="C122" s="156">
        <f t="shared" ref="C122" si="473">+B122+C121</f>
        <v>1634</v>
      </c>
      <c r="D122" s="156">
        <f t="shared" ref="D122" si="474">+C122-F122</f>
        <v>694</v>
      </c>
      <c r="E122" s="148">
        <v>22</v>
      </c>
      <c r="F122" s="148">
        <v>940</v>
      </c>
      <c r="G122" s="148">
        <v>0</v>
      </c>
      <c r="H122" s="136"/>
      <c r="I122" s="148">
        <v>10</v>
      </c>
      <c r="J122" s="136"/>
      <c r="K122" s="149">
        <v>0</v>
      </c>
      <c r="L122" s="147">
        <v>30</v>
      </c>
      <c r="M122" s="148">
        <v>7</v>
      </c>
      <c r="N122" s="136"/>
      <c r="O122" s="136"/>
      <c r="P122" s="148">
        <v>4</v>
      </c>
      <c r="Q122" s="148">
        <v>0</v>
      </c>
      <c r="R122" s="136"/>
      <c r="S122" s="136"/>
      <c r="T122" s="148">
        <v>9</v>
      </c>
      <c r="U122" s="148">
        <v>6</v>
      </c>
      <c r="V122" s="136"/>
      <c r="W122" s="42">
        <v>1000</v>
      </c>
      <c r="X122" s="149">
        <v>151</v>
      </c>
      <c r="Z122" s="75">
        <f t="shared" si="387"/>
        <v>43946</v>
      </c>
      <c r="AA122" s="232">
        <f t="shared" ref="AA122" si="475">+AE122+AK122+AQ122</f>
        <v>1511</v>
      </c>
      <c r="AB122" s="232">
        <f t="shared" ref="AB122" si="476">+AG122+AM122+AS122</f>
        <v>1056</v>
      </c>
      <c r="AC122" s="233">
        <f t="shared" ref="AC122" si="477">+AI122+AO122+AU122</f>
        <v>10</v>
      </c>
      <c r="AD122" s="185">
        <f t="shared" ref="AD122" si="478">+AE122-AE121</f>
        <v>2</v>
      </c>
      <c r="AE122" s="157">
        <v>1037</v>
      </c>
      <c r="AF122" s="186">
        <f t="shared" si="329"/>
        <v>28</v>
      </c>
      <c r="AG122" s="157">
        <v>753</v>
      </c>
      <c r="AH122" s="186">
        <f t="shared" ref="AH122" si="479">+AI122-AI121</f>
        <v>0</v>
      </c>
      <c r="AI122" s="187">
        <v>4</v>
      </c>
      <c r="AJ122" s="188">
        <f t="shared" ref="AJ122" si="480">+AK122-AK121</f>
        <v>0</v>
      </c>
      <c r="AK122" s="157">
        <v>45</v>
      </c>
      <c r="AL122" s="186">
        <f t="shared" ref="AL122:AL123" si="481">+AM122-AM121</f>
        <v>1</v>
      </c>
      <c r="AM122" s="157">
        <v>28</v>
      </c>
      <c r="AN122" s="186">
        <f t="shared" ref="AN122" si="482">+AO122-AO121</f>
        <v>0</v>
      </c>
      <c r="AO122" s="189">
        <v>0</v>
      </c>
      <c r="AP122" s="188">
        <f t="shared" ref="AP122:AP123" si="483">+AQ122-AQ121</f>
        <v>1</v>
      </c>
      <c r="AQ122" s="157">
        <v>429</v>
      </c>
      <c r="AR122" s="186">
        <f t="shared" ref="AR122" si="484">+AS122-AS121</f>
        <v>11</v>
      </c>
      <c r="AS122" s="157">
        <v>275</v>
      </c>
      <c r="AT122" s="186">
        <f t="shared" ref="AT122" si="485">+AU122-AU121</f>
        <v>0</v>
      </c>
      <c r="AU122" s="190">
        <v>6</v>
      </c>
      <c r="AW122" s="231">
        <f t="shared" ref="AW122" si="486">+Z122</f>
        <v>43946</v>
      </c>
      <c r="AX122" s="133">
        <f t="shared" ref="AX122" si="487">+B122</f>
        <v>5</v>
      </c>
      <c r="AY122" s="231">
        <f t="shared" si="394"/>
        <v>43946</v>
      </c>
      <c r="AZ122" s="133">
        <f t="shared" ref="AZ122" si="488">+C122</f>
        <v>1634</v>
      </c>
      <c r="BA122" s="1">
        <f t="shared" ref="BA122" si="489">+AW122</f>
        <v>43946</v>
      </c>
      <c r="BB122">
        <f t="shared" ref="BB122" si="490">+L122</f>
        <v>30</v>
      </c>
      <c r="BC122">
        <f t="shared" ref="BC122" si="491">+M122</f>
        <v>7</v>
      </c>
      <c r="BD122" s="1">
        <f t="shared" ref="BD122" si="492">+BA122</f>
        <v>43946</v>
      </c>
      <c r="BE122">
        <f t="shared" ref="BE122" si="493">+BE121+BB122</f>
        <v>1319</v>
      </c>
      <c r="BF122">
        <f t="shared" ref="BF122" si="494">+BF121+BC122</f>
        <v>313</v>
      </c>
      <c r="BG122" s="181">
        <f t="shared" si="402"/>
        <v>43946</v>
      </c>
      <c r="BH122">
        <f t="shared" ref="BH122" si="495">+AE122</f>
        <v>1037</v>
      </c>
      <c r="BI122">
        <f t="shared" ref="BI122" si="496">+AG122</f>
        <v>753</v>
      </c>
      <c r="BJ122">
        <f t="shared" ref="BJ122" si="497">+AI122</f>
        <v>4</v>
      </c>
      <c r="BK122" s="181">
        <f t="shared" si="406"/>
        <v>43946</v>
      </c>
      <c r="BL122">
        <f t="shared" ref="BL122" si="498">+AK122</f>
        <v>45</v>
      </c>
      <c r="BM122">
        <f t="shared" ref="BM122" si="499">+AM122</f>
        <v>28</v>
      </c>
      <c r="BN122">
        <f t="shared" ref="BN122" si="500">+AO122</f>
        <v>0</v>
      </c>
      <c r="BO122" s="181">
        <f t="shared" si="410"/>
        <v>43946</v>
      </c>
      <c r="BP122">
        <f t="shared" ref="BP122" si="501">+AQ122</f>
        <v>429</v>
      </c>
      <c r="BQ122">
        <f t="shared" ref="BQ122" si="502">+AS122</f>
        <v>275</v>
      </c>
      <c r="BR122">
        <f t="shared" ref="BR122" si="503">+AU122</f>
        <v>6</v>
      </c>
    </row>
    <row r="123" spans="1:70" x14ac:dyDescent="0.55000000000000004">
      <c r="A123" s="181">
        <v>43947</v>
      </c>
      <c r="B123" s="147">
        <v>2</v>
      </c>
      <c r="C123" s="156">
        <f t="shared" ref="C123" si="504">+B123+C122</f>
        <v>1636</v>
      </c>
      <c r="D123" s="156">
        <f t="shared" ref="D123" si="505">+C123-F123</f>
        <v>627</v>
      </c>
      <c r="E123" s="148">
        <v>22</v>
      </c>
      <c r="F123" s="148">
        <v>1009</v>
      </c>
      <c r="G123" s="148">
        <v>4</v>
      </c>
      <c r="H123" s="136"/>
      <c r="I123" s="148">
        <v>7</v>
      </c>
      <c r="J123" s="136"/>
      <c r="K123" s="149">
        <v>0</v>
      </c>
      <c r="L123" s="147">
        <v>25</v>
      </c>
      <c r="M123" s="148">
        <v>1</v>
      </c>
      <c r="N123" s="136"/>
      <c r="O123" s="136"/>
      <c r="P123" s="148">
        <v>0</v>
      </c>
      <c r="Q123" s="148">
        <v>0</v>
      </c>
      <c r="R123" s="136"/>
      <c r="S123" s="136"/>
      <c r="T123" s="148">
        <v>51</v>
      </c>
      <c r="U123" s="148">
        <v>21</v>
      </c>
      <c r="V123" s="136"/>
      <c r="W123" s="42">
        <v>974</v>
      </c>
      <c r="X123" s="149">
        <v>131</v>
      </c>
      <c r="Z123" s="75">
        <f t="shared" si="387"/>
        <v>43947</v>
      </c>
      <c r="AA123" s="232">
        <f t="shared" ref="AA123" si="506">+AE123+AK123+AQ123</f>
        <v>1511</v>
      </c>
      <c r="AB123" s="232">
        <f t="shared" ref="AB123" si="507">+AG123+AM123+AS123</f>
        <v>1084</v>
      </c>
      <c r="AC123" s="233">
        <f t="shared" ref="AC123" si="508">+AI123+AO123+AU123</f>
        <v>10</v>
      </c>
      <c r="AD123" s="185">
        <f t="shared" ref="AD123" si="509">+AE123-AE122</f>
        <v>0</v>
      </c>
      <c r="AE123" s="157">
        <v>1037</v>
      </c>
      <c r="AF123" s="186">
        <f t="shared" ref="AF123" si="510">+AG123-AG122</f>
        <v>19</v>
      </c>
      <c r="AG123" s="157">
        <v>772</v>
      </c>
      <c r="AH123" s="186">
        <f t="shared" ref="AH123" si="511">+AI123-AI122</f>
        <v>0</v>
      </c>
      <c r="AI123" s="187">
        <v>4</v>
      </c>
      <c r="AJ123" s="188">
        <f t="shared" ref="AJ123" si="512">+AK123-AK122</f>
        <v>0</v>
      </c>
      <c r="AK123" s="157">
        <v>45</v>
      </c>
      <c r="AL123" s="186">
        <f t="shared" si="481"/>
        <v>3</v>
      </c>
      <c r="AM123" s="157">
        <v>31</v>
      </c>
      <c r="AN123" s="186">
        <f t="shared" ref="AN123" si="513">+AO123-AO122</f>
        <v>0</v>
      </c>
      <c r="AO123" s="189">
        <v>0</v>
      </c>
      <c r="AP123" s="188">
        <f t="shared" si="483"/>
        <v>0</v>
      </c>
      <c r="AQ123" s="157">
        <v>429</v>
      </c>
      <c r="AR123" s="186">
        <f t="shared" ref="AR123:AR126" si="514">+AS123-AS122</f>
        <v>6</v>
      </c>
      <c r="AS123" s="157">
        <v>281</v>
      </c>
      <c r="AT123" s="186">
        <f t="shared" ref="AT123" si="515">+AU123-AU122</f>
        <v>0</v>
      </c>
      <c r="AU123" s="190">
        <v>6</v>
      </c>
      <c r="AW123" s="231">
        <f t="shared" ref="AW123" si="516">+Z123</f>
        <v>43947</v>
      </c>
      <c r="AX123" s="133">
        <f t="shared" ref="AX123" si="517">+B123</f>
        <v>2</v>
      </c>
      <c r="AY123" s="231">
        <f t="shared" si="394"/>
        <v>43947</v>
      </c>
      <c r="AZ123" s="133">
        <f t="shared" ref="AZ123" si="518">+C123</f>
        <v>1636</v>
      </c>
      <c r="BA123" s="1">
        <f t="shared" ref="BA123" si="519">+AW123</f>
        <v>43947</v>
      </c>
      <c r="BB123">
        <f t="shared" ref="BB123" si="520">+L123</f>
        <v>25</v>
      </c>
      <c r="BC123">
        <f t="shared" ref="BC123" si="521">+M123</f>
        <v>1</v>
      </c>
      <c r="BD123" s="1">
        <f t="shared" ref="BD123" si="522">+BA123</f>
        <v>43947</v>
      </c>
      <c r="BE123">
        <f t="shared" ref="BE123" si="523">+BE122+BB123</f>
        <v>1344</v>
      </c>
      <c r="BF123">
        <f t="shared" ref="BF123" si="524">+BF122+BC123</f>
        <v>314</v>
      </c>
      <c r="BG123" s="181">
        <f t="shared" si="402"/>
        <v>43947</v>
      </c>
      <c r="BH123">
        <f t="shared" ref="BH123" si="525">+AE123</f>
        <v>1037</v>
      </c>
      <c r="BI123">
        <f t="shared" ref="BI123" si="526">+AG123</f>
        <v>772</v>
      </c>
      <c r="BJ123">
        <f t="shared" ref="BJ123" si="527">+AI123</f>
        <v>4</v>
      </c>
      <c r="BK123" s="181">
        <f t="shared" si="406"/>
        <v>43947</v>
      </c>
      <c r="BL123">
        <f t="shared" ref="BL123" si="528">+AK123</f>
        <v>45</v>
      </c>
      <c r="BM123">
        <f t="shared" ref="BM123" si="529">+AM123</f>
        <v>31</v>
      </c>
      <c r="BN123">
        <f t="shared" ref="BN123" si="530">+AO123</f>
        <v>0</v>
      </c>
      <c r="BO123" s="181">
        <f t="shared" si="410"/>
        <v>43947</v>
      </c>
      <c r="BP123">
        <f t="shared" ref="BP123" si="531">+AQ123</f>
        <v>429</v>
      </c>
      <c r="BQ123">
        <f t="shared" ref="BQ123" si="532">+AS123</f>
        <v>281</v>
      </c>
      <c r="BR123">
        <f t="shared" ref="BR123" si="533">+AU123</f>
        <v>6</v>
      </c>
    </row>
    <row r="124" spans="1:70" x14ac:dyDescent="0.55000000000000004">
      <c r="A124" s="181">
        <v>43948</v>
      </c>
      <c r="B124" s="147">
        <v>3</v>
      </c>
      <c r="C124" s="156">
        <f t="shared" ref="C124" si="534">+B124+C123</f>
        <v>1639</v>
      </c>
      <c r="D124" s="156">
        <f t="shared" ref="D124" si="535">+C124-F124</f>
        <v>552</v>
      </c>
      <c r="E124" s="148">
        <v>21</v>
      </c>
      <c r="F124" s="148">
        <v>1087</v>
      </c>
      <c r="G124" s="148">
        <v>1</v>
      </c>
      <c r="H124" s="136"/>
      <c r="I124" s="148">
        <v>6</v>
      </c>
      <c r="J124" s="136"/>
      <c r="K124" s="149">
        <v>0</v>
      </c>
      <c r="L124" s="147">
        <v>40</v>
      </c>
      <c r="M124" s="148">
        <v>3</v>
      </c>
      <c r="N124" s="136"/>
      <c r="O124" s="136"/>
      <c r="P124" s="148">
        <v>0</v>
      </c>
      <c r="Q124" s="148">
        <v>0</v>
      </c>
      <c r="R124" s="136"/>
      <c r="S124" s="136"/>
      <c r="T124" s="148">
        <v>17</v>
      </c>
      <c r="U124" s="148">
        <v>4</v>
      </c>
      <c r="V124" s="136"/>
      <c r="W124" s="42">
        <v>997</v>
      </c>
      <c r="X124" s="149">
        <v>130</v>
      </c>
      <c r="Z124" s="75">
        <f t="shared" si="387"/>
        <v>43948</v>
      </c>
      <c r="AA124" s="232">
        <f t="shared" ref="AA124" si="536">+AE124+AK124+AQ124</f>
        <v>1511</v>
      </c>
      <c r="AB124" s="232">
        <f t="shared" ref="AB124" si="537">+AG124+AM124+AS124</f>
        <v>1109</v>
      </c>
      <c r="AC124" s="233">
        <f t="shared" ref="AC124" si="538">+AI124+AO124+AU124</f>
        <v>10</v>
      </c>
      <c r="AD124" s="185">
        <f t="shared" ref="AD124" si="539">+AE124-AE123</f>
        <v>0</v>
      </c>
      <c r="AE124" s="157">
        <v>1037</v>
      </c>
      <c r="AF124" s="186">
        <f t="shared" ref="AF124:AF126" si="540">+AG124-AG123</f>
        <v>15</v>
      </c>
      <c r="AG124" s="157">
        <v>787</v>
      </c>
      <c r="AH124" s="186">
        <f t="shared" ref="AH124" si="541">+AI124-AI123</f>
        <v>0</v>
      </c>
      <c r="AI124" s="187">
        <v>4</v>
      </c>
      <c r="AJ124" s="188">
        <f t="shared" ref="AJ124" si="542">+AK124-AK123</f>
        <v>0</v>
      </c>
      <c r="AK124" s="157">
        <v>45</v>
      </c>
      <c r="AL124" s="186">
        <f t="shared" ref="AL124:AL125" si="543">+AM124-AM123</f>
        <v>1</v>
      </c>
      <c r="AM124" s="157">
        <v>32</v>
      </c>
      <c r="AN124" s="186">
        <f t="shared" ref="AN124" si="544">+AO124-AO123</f>
        <v>0</v>
      </c>
      <c r="AO124" s="189">
        <v>0</v>
      </c>
      <c r="AP124" s="188">
        <f t="shared" ref="AP124" si="545">+AQ124-AQ123</f>
        <v>0</v>
      </c>
      <c r="AQ124" s="157">
        <v>429</v>
      </c>
      <c r="AR124" s="186">
        <f t="shared" si="514"/>
        <v>9</v>
      </c>
      <c r="AS124" s="157">
        <v>290</v>
      </c>
      <c r="AT124" s="186">
        <f t="shared" ref="AT124" si="546">+AU124-AU123</f>
        <v>0</v>
      </c>
      <c r="AU124" s="190">
        <v>6</v>
      </c>
      <c r="AW124" s="231">
        <f t="shared" ref="AW124" si="547">+Z124</f>
        <v>43948</v>
      </c>
      <c r="AX124" s="133">
        <f t="shared" ref="AX124" si="548">+B124</f>
        <v>3</v>
      </c>
      <c r="AY124" s="231">
        <f t="shared" si="394"/>
        <v>43948</v>
      </c>
      <c r="AZ124" s="133">
        <f t="shared" ref="AZ124" si="549">+C124</f>
        <v>1639</v>
      </c>
      <c r="BA124" s="1">
        <f t="shared" ref="BA124" si="550">+AW124</f>
        <v>43948</v>
      </c>
      <c r="BB124">
        <f t="shared" ref="BB124" si="551">+L124</f>
        <v>40</v>
      </c>
      <c r="BC124">
        <f t="shared" ref="BC124" si="552">+M124</f>
        <v>3</v>
      </c>
      <c r="BD124" s="1">
        <f t="shared" ref="BD124" si="553">+BA124</f>
        <v>43948</v>
      </c>
      <c r="BE124">
        <f t="shared" ref="BE124" si="554">+BE123+BB124</f>
        <v>1384</v>
      </c>
      <c r="BF124">
        <f t="shared" ref="BF124" si="555">+BF123+BC124</f>
        <v>317</v>
      </c>
      <c r="BG124" s="181">
        <f t="shared" si="402"/>
        <v>43948</v>
      </c>
      <c r="BH124">
        <f t="shared" ref="BH124" si="556">+AE124</f>
        <v>1037</v>
      </c>
      <c r="BI124">
        <f t="shared" ref="BI124" si="557">+AG124</f>
        <v>787</v>
      </c>
      <c r="BJ124">
        <f t="shared" ref="BJ124" si="558">+AI124</f>
        <v>4</v>
      </c>
      <c r="BK124" s="181">
        <f t="shared" si="406"/>
        <v>43948</v>
      </c>
      <c r="BL124">
        <f t="shared" ref="BL124" si="559">+AK124</f>
        <v>45</v>
      </c>
      <c r="BM124">
        <f t="shared" ref="BM124" si="560">+AM124</f>
        <v>32</v>
      </c>
      <c r="BN124">
        <f t="shared" ref="BN124" si="561">+AO124</f>
        <v>0</v>
      </c>
      <c r="BO124" s="181">
        <f t="shared" si="410"/>
        <v>43948</v>
      </c>
      <c r="BP124">
        <f t="shared" ref="BP124" si="562">+AQ124</f>
        <v>429</v>
      </c>
      <c r="BQ124">
        <f t="shared" ref="BQ124" si="563">+AS124</f>
        <v>290</v>
      </c>
      <c r="BR124">
        <f t="shared" ref="BR124" si="564">+AU124</f>
        <v>6</v>
      </c>
    </row>
    <row r="125" spans="1:70" x14ac:dyDescent="0.55000000000000004">
      <c r="A125" s="181">
        <v>43949</v>
      </c>
      <c r="B125" s="147">
        <v>21</v>
      </c>
      <c r="C125" s="156">
        <f t="shared" ref="C125" si="565">+B125+C124</f>
        <v>1660</v>
      </c>
      <c r="D125" s="156">
        <f t="shared" ref="D125" si="566">+C125-F125</f>
        <v>553</v>
      </c>
      <c r="E125" s="148">
        <v>22</v>
      </c>
      <c r="F125" s="148">
        <v>1107</v>
      </c>
      <c r="G125" s="148">
        <v>2</v>
      </c>
      <c r="H125" s="136"/>
      <c r="I125" s="148">
        <v>7</v>
      </c>
      <c r="J125" s="136"/>
      <c r="K125" s="149">
        <v>0</v>
      </c>
      <c r="L125" s="147">
        <v>26</v>
      </c>
      <c r="M125" s="148">
        <v>5</v>
      </c>
      <c r="N125" s="136"/>
      <c r="O125" s="136"/>
      <c r="P125" s="148">
        <v>1</v>
      </c>
      <c r="Q125" s="148">
        <v>0</v>
      </c>
      <c r="R125" s="136"/>
      <c r="S125" s="136"/>
      <c r="T125" s="148">
        <v>29</v>
      </c>
      <c r="U125" s="148">
        <v>4</v>
      </c>
      <c r="V125" s="136"/>
      <c r="W125" s="42">
        <v>993</v>
      </c>
      <c r="X125" s="149">
        <v>131</v>
      </c>
      <c r="Z125" s="75">
        <f t="shared" si="387"/>
        <v>43949</v>
      </c>
      <c r="AA125" s="232">
        <f t="shared" ref="AA125" si="567">+AE125+AK125+AQ125</f>
        <v>1511</v>
      </c>
      <c r="AB125" s="232">
        <f t="shared" ref="AB125" si="568">+AG125+AM125+AS125</f>
        <v>1151</v>
      </c>
      <c r="AC125" s="233">
        <f t="shared" ref="AC125" si="569">+AI125+AO125+AU125</f>
        <v>10</v>
      </c>
      <c r="AD125" s="185">
        <f t="shared" ref="AD125" si="570">+AE125-AE124</f>
        <v>0</v>
      </c>
      <c r="AE125" s="157">
        <v>1037</v>
      </c>
      <c r="AF125" s="186">
        <f t="shared" si="540"/>
        <v>24</v>
      </c>
      <c r="AG125" s="157">
        <v>811</v>
      </c>
      <c r="AH125" s="186">
        <f t="shared" ref="AH125" si="571">+AI125-AI124</f>
        <v>0</v>
      </c>
      <c r="AI125" s="187">
        <v>4</v>
      </c>
      <c r="AJ125" s="188">
        <f t="shared" ref="AJ125" si="572">+AK125-AK124</f>
        <v>0</v>
      </c>
      <c r="AK125" s="157">
        <v>45</v>
      </c>
      <c r="AL125" s="186">
        <f t="shared" si="543"/>
        <v>1</v>
      </c>
      <c r="AM125" s="157">
        <v>33</v>
      </c>
      <c r="AN125" s="186">
        <f t="shared" ref="AN125" si="573">+AO125-AO124</f>
        <v>0</v>
      </c>
      <c r="AO125" s="189">
        <v>0</v>
      </c>
      <c r="AP125" s="188">
        <f t="shared" ref="AP125" si="574">+AQ125-AQ124</f>
        <v>0</v>
      </c>
      <c r="AQ125" s="157">
        <v>429</v>
      </c>
      <c r="AR125" s="186">
        <f t="shared" si="514"/>
        <v>17</v>
      </c>
      <c r="AS125" s="157">
        <v>307</v>
      </c>
      <c r="AT125" s="186">
        <f t="shared" ref="AT125" si="575">+AU125-AU124</f>
        <v>0</v>
      </c>
      <c r="AU125" s="190">
        <v>6</v>
      </c>
      <c r="AW125" s="231">
        <f t="shared" ref="AW125" si="576">+Z125</f>
        <v>43949</v>
      </c>
      <c r="AX125" s="133">
        <f t="shared" ref="AX125" si="577">+B125</f>
        <v>21</v>
      </c>
      <c r="AY125" s="231">
        <f t="shared" ref="AY125" si="578">+A125</f>
        <v>43949</v>
      </c>
      <c r="AZ125" s="133">
        <f t="shared" ref="AZ125" si="579">+C125</f>
        <v>1660</v>
      </c>
      <c r="BA125" s="1">
        <f t="shared" ref="BA125" si="580">+AW125</f>
        <v>43949</v>
      </c>
      <c r="BB125">
        <f t="shared" ref="BB125" si="581">+L125</f>
        <v>26</v>
      </c>
      <c r="BC125">
        <f t="shared" ref="BC125" si="582">+M125</f>
        <v>5</v>
      </c>
      <c r="BD125" s="1">
        <f t="shared" ref="BD125" si="583">+BA125</f>
        <v>43949</v>
      </c>
      <c r="BE125">
        <f t="shared" ref="BE125" si="584">+BE124+BB125</f>
        <v>1410</v>
      </c>
      <c r="BF125">
        <f t="shared" ref="BF125" si="585">+BF124+BC125</f>
        <v>322</v>
      </c>
      <c r="BG125" s="181">
        <f t="shared" ref="BG125" si="586">+A125</f>
        <v>43949</v>
      </c>
      <c r="BH125">
        <f t="shared" ref="BH125" si="587">+AE125</f>
        <v>1037</v>
      </c>
      <c r="BI125">
        <f t="shared" ref="BI125" si="588">+AG125</f>
        <v>811</v>
      </c>
      <c r="BJ125">
        <f t="shared" ref="BJ125" si="589">+AI125</f>
        <v>4</v>
      </c>
      <c r="BK125" s="181">
        <f t="shared" ref="BK125" si="590">+A125</f>
        <v>43949</v>
      </c>
      <c r="BL125">
        <f t="shared" ref="BL125" si="591">+AK125</f>
        <v>45</v>
      </c>
      <c r="BM125">
        <f t="shared" ref="BM125" si="592">+AM125</f>
        <v>33</v>
      </c>
      <c r="BN125">
        <f t="shared" ref="BN125" si="593">+AO125</f>
        <v>0</v>
      </c>
      <c r="BO125" s="181">
        <f t="shared" ref="BO125" si="594">+A125</f>
        <v>43949</v>
      </c>
      <c r="BP125">
        <f t="shared" ref="BP125" si="595">+AQ125</f>
        <v>429</v>
      </c>
      <c r="BQ125">
        <f t="shared" ref="BQ125" si="596">+AS125</f>
        <v>307</v>
      </c>
      <c r="BR125">
        <f t="shared" ref="BR125" si="597">+AU125</f>
        <v>6</v>
      </c>
    </row>
    <row r="126" spans="1:70" x14ac:dyDescent="0.55000000000000004">
      <c r="A126" s="181">
        <v>43950</v>
      </c>
      <c r="B126" s="147">
        <v>4</v>
      </c>
      <c r="C126" s="156">
        <f t="shared" ref="C126" si="598">+B126+C125</f>
        <v>1664</v>
      </c>
      <c r="D126" s="156">
        <f t="shared" ref="D126" si="599">+C126-F126</f>
        <v>525</v>
      </c>
      <c r="E126" s="148">
        <v>13</v>
      </c>
      <c r="F126" s="148">
        <v>1139</v>
      </c>
      <c r="G126" s="148">
        <v>3</v>
      </c>
      <c r="H126" s="136"/>
      <c r="I126" s="148">
        <v>7</v>
      </c>
      <c r="J126" s="136"/>
      <c r="K126" s="149">
        <v>0</v>
      </c>
      <c r="L126" s="147">
        <v>33</v>
      </c>
      <c r="M126" s="148">
        <v>2</v>
      </c>
      <c r="N126" s="136"/>
      <c r="O126" s="136"/>
      <c r="P126" s="148">
        <v>0</v>
      </c>
      <c r="Q126" s="148">
        <v>0</v>
      </c>
      <c r="R126" s="136"/>
      <c r="S126" s="136"/>
      <c r="T126" s="148">
        <v>28</v>
      </c>
      <c r="U126" s="148">
        <v>6</v>
      </c>
      <c r="V126" s="136"/>
      <c r="W126" s="42">
        <v>998</v>
      </c>
      <c r="X126" s="149">
        <v>127</v>
      </c>
      <c r="Z126" s="75">
        <f t="shared" ref="Z126" si="600">+A126</f>
        <v>43950</v>
      </c>
      <c r="AA126" s="232">
        <f t="shared" ref="AA126" si="601">+AE126+AK126+AQ126</f>
        <v>1511</v>
      </c>
      <c r="AB126" s="232">
        <f t="shared" ref="AB126" si="602">+AG126+AM126+AS126</f>
        <v>1175</v>
      </c>
      <c r="AC126" s="233">
        <f t="shared" ref="AC126" si="603">+AI126+AO126+AU126</f>
        <v>10</v>
      </c>
      <c r="AD126" s="185">
        <f t="shared" ref="AD126" si="604">+AE126-AE125</f>
        <v>0</v>
      </c>
      <c r="AE126" s="157">
        <v>1037</v>
      </c>
      <c r="AF126" s="186">
        <f t="shared" si="540"/>
        <v>19</v>
      </c>
      <c r="AG126" s="157">
        <v>830</v>
      </c>
      <c r="AH126" s="186">
        <f t="shared" ref="AH126" si="605">+AI126-AI125</f>
        <v>0</v>
      </c>
      <c r="AI126" s="187">
        <v>4</v>
      </c>
      <c r="AJ126" s="188">
        <f t="shared" ref="AJ126" si="606">+AK126-AK125</f>
        <v>0</v>
      </c>
      <c r="AK126" s="157">
        <v>45</v>
      </c>
      <c r="AL126" s="186">
        <f t="shared" ref="AL126:AL129" si="607">+AM126-AM125</f>
        <v>1</v>
      </c>
      <c r="AM126" s="157">
        <v>34</v>
      </c>
      <c r="AN126" s="186">
        <f t="shared" ref="AN126" si="608">+AO126-AO125</f>
        <v>0</v>
      </c>
      <c r="AO126" s="189">
        <v>0</v>
      </c>
      <c r="AP126" s="188">
        <f t="shared" ref="AP126" si="609">+AQ126-AQ125</f>
        <v>0</v>
      </c>
      <c r="AQ126" s="157">
        <v>429</v>
      </c>
      <c r="AR126" s="186">
        <f t="shared" si="514"/>
        <v>4</v>
      </c>
      <c r="AS126" s="157">
        <v>311</v>
      </c>
      <c r="AT126" s="186">
        <f t="shared" ref="AT126" si="610">+AU126-AU125</f>
        <v>0</v>
      </c>
      <c r="AU126" s="190">
        <v>6</v>
      </c>
      <c r="AW126" s="231">
        <f t="shared" ref="AW126" si="611">+Z126</f>
        <v>43950</v>
      </c>
      <c r="AX126" s="133">
        <f t="shared" ref="AX126" si="612">+B126</f>
        <v>4</v>
      </c>
      <c r="AY126" s="231">
        <f t="shared" ref="AY126" si="613">+A126</f>
        <v>43950</v>
      </c>
      <c r="AZ126" s="133">
        <f t="shared" ref="AZ126" si="614">+C126</f>
        <v>1664</v>
      </c>
      <c r="BA126" s="1">
        <f t="shared" ref="BA126" si="615">+AW126</f>
        <v>43950</v>
      </c>
      <c r="BB126">
        <f t="shared" ref="BB126" si="616">+L126</f>
        <v>33</v>
      </c>
      <c r="BC126">
        <f t="shared" ref="BC126" si="617">+M126</f>
        <v>2</v>
      </c>
      <c r="BD126" s="1">
        <f t="shared" ref="BD126" si="618">+BA126</f>
        <v>43950</v>
      </c>
      <c r="BE126">
        <f t="shared" ref="BE126" si="619">+BE125+BB126</f>
        <v>1443</v>
      </c>
      <c r="BF126">
        <f t="shared" ref="BF126" si="620">+BF125+BC126</f>
        <v>324</v>
      </c>
      <c r="BG126" s="181">
        <f t="shared" ref="BG126" si="621">+A126</f>
        <v>43950</v>
      </c>
      <c r="BH126">
        <f t="shared" ref="BH126" si="622">+AE126</f>
        <v>1037</v>
      </c>
      <c r="BI126">
        <f t="shared" ref="BI126" si="623">+AG126</f>
        <v>830</v>
      </c>
      <c r="BJ126">
        <f t="shared" ref="BJ126" si="624">+AI126</f>
        <v>4</v>
      </c>
      <c r="BK126" s="181">
        <f t="shared" ref="BK126" si="625">+A126</f>
        <v>43950</v>
      </c>
      <c r="BL126">
        <f t="shared" ref="BL126" si="626">+AK126</f>
        <v>45</v>
      </c>
      <c r="BM126">
        <f t="shared" ref="BM126" si="627">+AM126</f>
        <v>34</v>
      </c>
      <c r="BN126">
        <f t="shared" ref="BN126" si="628">+AO126</f>
        <v>0</v>
      </c>
      <c r="BO126" s="181">
        <f t="shared" ref="BO126" si="629">+A126</f>
        <v>43950</v>
      </c>
      <c r="BP126">
        <f t="shared" ref="BP126" si="630">+AQ126</f>
        <v>429</v>
      </c>
      <c r="BQ126">
        <f t="shared" ref="BQ126" si="631">+AS126</f>
        <v>311</v>
      </c>
      <c r="BR126">
        <f t="shared" ref="BR126" si="632">+AU126</f>
        <v>6</v>
      </c>
    </row>
    <row r="127" spans="1:70" x14ac:dyDescent="0.55000000000000004">
      <c r="A127" s="181">
        <v>43951</v>
      </c>
      <c r="B127" s="147">
        <v>6</v>
      </c>
      <c r="C127" s="156">
        <f t="shared" ref="C127" si="633">+B127+C126</f>
        <v>1670</v>
      </c>
      <c r="D127" s="156">
        <f t="shared" ref="D127" si="634">+C127-F127</f>
        <v>505</v>
      </c>
      <c r="E127" s="148">
        <v>7</v>
      </c>
      <c r="F127" s="148">
        <v>1165</v>
      </c>
      <c r="G127" s="148">
        <v>6</v>
      </c>
      <c r="H127" s="136"/>
      <c r="I127" s="148">
        <v>7</v>
      </c>
      <c r="J127" s="136"/>
      <c r="K127" s="149">
        <v>0</v>
      </c>
      <c r="L127" s="147">
        <v>25</v>
      </c>
      <c r="M127" s="148">
        <v>6</v>
      </c>
      <c r="N127" s="136"/>
      <c r="O127" s="136"/>
      <c r="P127" s="148">
        <v>6</v>
      </c>
      <c r="Q127" s="148">
        <v>1</v>
      </c>
      <c r="R127" s="136"/>
      <c r="S127" s="136"/>
      <c r="T127" s="148">
        <v>36</v>
      </c>
      <c r="U127" s="148">
        <v>11</v>
      </c>
      <c r="V127" s="136"/>
      <c r="W127" s="42">
        <v>981</v>
      </c>
      <c r="X127" s="149">
        <v>115</v>
      </c>
      <c r="Z127" s="75">
        <f t="shared" ref="Z127" si="635">+A127</f>
        <v>43951</v>
      </c>
      <c r="AA127" s="232">
        <f t="shared" ref="AA127" si="636">+AE127+AK127+AQ127</f>
        <v>1511</v>
      </c>
      <c r="AB127" s="232">
        <f t="shared" ref="AB127" si="637">+AG127+AM127+AS127</f>
        <v>1203</v>
      </c>
      <c r="AC127" s="233">
        <f t="shared" ref="AC127" si="638">+AI127+AO127+AU127</f>
        <v>10</v>
      </c>
      <c r="AD127" s="185">
        <f t="shared" ref="AD127" si="639">+AE127-AE126</f>
        <v>0</v>
      </c>
      <c r="AE127" s="157">
        <v>1037</v>
      </c>
      <c r="AF127" s="186">
        <f t="shared" ref="AF127" si="640">+AG127-AG126</f>
        <v>16</v>
      </c>
      <c r="AG127" s="157">
        <v>846</v>
      </c>
      <c r="AH127" s="186">
        <f t="shared" ref="AH127" si="641">+AI127-AI126</f>
        <v>0</v>
      </c>
      <c r="AI127" s="187">
        <v>4</v>
      </c>
      <c r="AJ127" s="188">
        <f t="shared" ref="AJ127" si="642">+AK127-AK126</f>
        <v>0</v>
      </c>
      <c r="AK127" s="157">
        <v>45</v>
      </c>
      <c r="AL127" s="186">
        <f t="shared" si="607"/>
        <v>1</v>
      </c>
      <c r="AM127" s="157">
        <v>35</v>
      </c>
      <c r="AN127" s="186">
        <f t="shared" ref="AN127" si="643">+AO127-AO126</f>
        <v>0</v>
      </c>
      <c r="AO127" s="189">
        <v>0</v>
      </c>
      <c r="AP127" s="188">
        <f t="shared" ref="AP127" si="644">+AQ127-AQ126</f>
        <v>0</v>
      </c>
      <c r="AQ127" s="157">
        <v>429</v>
      </c>
      <c r="AR127" s="186">
        <f t="shared" ref="AR127" si="645">+AS127-AS126</f>
        <v>11</v>
      </c>
      <c r="AS127" s="157">
        <v>322</v>
      </c>
      <c r="AT127" s="186">
        <f t="shared" ref="AT127" si="646">+AU127-AU126</f>
        <v>0</v>
      </c>
      <c r="AU127" s="190">
        <v>6</v>
      </c>
      <c r="AW127" s="231">
        <f t="shared" ref="AW127" si="647">+Z127</f>
        <v>43951</v>
      </c>
      <c r="AX127" s="133">
        <f t="shared" ref="AX127" si="648">+B127</f>
        <v>6</v>
      </c>
      <c r="AY127" s="231">
        <f t="shared" ref="AY127" si="649">+A127</f>
        <v>43951</v>
      </c>
      <c r="AZ127" s="133">
        <f t="shared" ref="AZ127" si="650">+C127</f>
        <v>1670</v>
      </c>
      <c r="BA127" s="1">
        <f t="shared" ref="BA127" si="651">+AW127</f>
        <v>43951</v>
      </c>
      <c r="BB127">
        <f t="shared" ref="BB127" si="652">+L127</f>
        <v>25</v>
      </c>
      <c r="BC127">
        <f t="shared" ref="BC127" si="653">+M127</f>
        <v>6</v>
      </c>
      <c r="BD127" s="1">
        <f t="shared" ref="BD127" si="654">+BA127</f>
        <v>43951</v>
      </c>
      <c r="BE127">
        <f t="shared" ref="BE127" si="655">+BE126+BB127</f>
        <v>1468</v>
      </c>
      <c r="BF127">
        <f t="shared" ref="BF127" si="656">+BF126+BC127</f>
        <v>330</v>
      </c>
      <c r="BG127" s="181">
        <f t="shared" ref="BG127" si="657">+A127</f>
        <v>43951</v>
      </c>
      <c r="BH127">
        <f t="shared" ref="BH127" si="658">+AE127</f>
        <v>1037</v>
      </c>
      <c r="BI127">
        <f t="shared" ref="BI127" si="659">+AG127</f>
        <v>846</v>
      </c>
      <c r="BJ127">
        <f t="shared" ref="BJ127" si="660">+AI127</f>
        <v>4</v>
      </c>
      <c r="BK127" s="181">
        <f t="shared" ref="BK127" si="661">+A127</f>
        <v>43951</v>
      </c>
      <c r="BL127">
        <f t="shared" ref="BL127" si="662">+AK127</f>
        <v>45</v>
      </c>
      <c r="BM127">
        <f t="shared" ref="BM127" si="663">+AM127</f>
        <v>35</v>
      </c>
      <c r="BN127">
        <f t="shared" ref="BN127" si="664">+AO127</f>
        <v>0</v>
      </c>
      <c r="BO127" s="181">
        <f t="shared" ref="BO127" si="665">+A127</f>
        <v>43951</v>
      </c>
      <c r="BP127">
        <f t="shared" ref="BP127" si="666">+AQ127</f>
        <v>429</v>
      </c>
      <c r="BQ127">
        <f t="shared" ref="BQ127" si="667">+AS127</f>
        <v>322</v>
      </c>
      <c r="BR127">
        <f t="shared" ref="BR127" si="668">+AU127</f>
        <v>6</v>
      </c>
    </row>
    <row r="128" spans="1:70" x14ac:dyDescent="0.55000000000000004">
      <c r="A128" s="181">
        <v>43952</v>
      </c>
      <c r="B128" s="147">
        <v>1</v>
      </c>
      <c r="C128" s="156">
        <f t="shared" ref="C128" si="669">+B128+C127</f>
        <v>1671</v>
      </c>
      <c r="D128" s="156">
        <f t="shared" ref="D128" si="670">+C128-F128</f>
        <v>464</v>
      </c>
      <c r="E128" s="148">
        <v>7</v>
      </c>
      <c r="F128" s="148">
        <v>1207</v>
      </c>
      <c r="G128" s="148">
        <v>2</v>
      </c>
      <c r="H128" s="136"/>
      <c r="I128" s="148">
        <v>9</v>
      </c>
      <c r="J128" s="136"/>
      <c r="K128" s="149">
        <v>0</v>
      </c>
      <c r="L128" s="147">
        <v>20</v>
      </c>
      <c r="M128" s="148">
        <v>0</v>
      </c>
      <c r="N128" s="136"/>
      <c r="O128" s="136"/>
      <c r="P128" s="148">
        <v>0</v>
      </c>
      <c r="Q128" s="148">
        <v>0</v>
      </c>
      <c r="R128" s="136"/>
      <c r="S128" s="136"/>
      <c r="T128" s="148">
        <v>12</v>
      </c>
      <c r="U128" s="148">
        <v>3</v>
      </c>
      <c r="V128" s="136"/>
      <c r="W128" s="42">
        <v>989</v>
      </c>
      <c r="X128" s="149">
        <v>112</v>
      </c>
      <c r="Z128" s="75">
        <f t="shared" ref="Z128" si="671">+A128</f>
        <v>43952</v>
      </c>
      <c r="AA128" s="232">
        <f t="shared" ref="AA128" si="672">+AE128+AK128+AQ128</f>
        <v>1513</v>
      </c>
      <c r="AB128" s="232">
        <f t="shared" ref="AB128" si="673">+AG128+AM128+AS128</f>
        <v>1220</v>
      </c>
      <c r="AC128" s="233">
        <f t="shared" ref="AC128" si="674">+AI128+AO128+AU128</f>
        <v>10</v>
      </c>
      <c r="AD128" s="185">
        <f t="shared" ref="AD128" si="675">+AE128-AE127</f>
        <v>2</v>
      </c>
      <c r="AE128" s="157">
        <v>1039</v>
      </c>
      <c r="AF128" s="186">
        <f t="shared" ref="AF128:AF131" si="676">+AG128-AG127</f>
        <v>13</v>
      </c>
      <c r="AG128" s="157">
        <v>859</v>
      </c>
      <c r="AH128" s="186">
        <f t="shared" ref="AH128" si="677">+AI128-AI127</f>
        <v>0</v>
      </c>
      <c r="AI128" s="187">
        <v>4</v>
      </c>
      <c r="AJ128" s="188">
        <f t="shared" ref="AJ128" si="678">+AK128-AK127</f>
        <v>0</v>
      </c>
      <c r="AK128" s="157">
        <v>45</v>
      </c>
      <c r="AL128" s="186">
        <f t="shared" si="607"/>
        <v>2</v>
      </c>
      <c r="AM128" s="157">
        <v>37</v>
      </c>
      <c r="AN128" s="186">
        <f t="shared" ref="AN128" si="679">+AO128-AO127</f>
        <v>0</v>
      </c>
      <c r="AO128" s="189">
        <v>0</v>
      </c>
      <c r="AP128" s="188">
        <f t="shared" ref="AP128" si="680">+AQ128-AQ127</f>
        <v>0</v>
      </c>
      <c r="AQ128" s="157">
        <v>429</v>
      </c>
      <c r="AR128" s="186">
        <f t="shared" ref="AR128" si="681">+AS128-AS127</f>
        <v>2</v>
      </c>
      <c r="AS128" s="157">
        <v>324</v>
      </c>
      <c r="AT128" s="186">
        <f t="shared" ref="AT128" si="682">+AU128-AU127</f>
        <v>0</v>
      </c>
      <c r="AU128" s="190">
        <v>6</v>
      </c>
      <c r="AW128" s="231">
        <f t="shared" ref="AW128" si="683">+Z128</f>
        <v>43952</v>
      </c>
      <c r="AX128" s="133">
        <f t="shared" ref="AX128" si="684">+B128</f>
        <v>1</v>
      </c>
      <c r="AY128" s="231">
        <f t="shared" ref="AY128" si="685">+A128</f>
        <v>43952</v>
      </c>
      <c r="AZ128" s="133">
        <f t="shared" ref="AZ128" si="686">+C128</f>
        <v>1671</v>
      </c>
      <c r="BA128" s="1">
        <f t="shared" ref="BA128" si="687">+AW128</f>
        <v>43952</v>
      </c>
      <c r="BB128">
        <f t="shared" ref="BB128" si="688">+L128</f>
        <v>20</v>
      </c>
      <c r="BC128">
        <f t="shared" ref="BC128" si="689">+M128</f>
        <v>0</v>
      </c>
      <c r="BD128" s="1">
        <f t="shared" ref="BD128" si="690">+BA128</f>
        <v>43952</v>
      </c>
      <c r="BE128">
        <f t="shared" ref="BE128" si="691">+BE127+BB128</f>
        <v>1488</v>
      </c>
      <c r="BF128">
        <f t="shared" ref="BF128" si="692">+BF127+BC128</f>
        <v>330</v>
      </c>
      <c r="BG128" s="181">
        <f t="shared" ref="BG128" si="693">+A128</f>
        <v>43952</v>
      </c>
      <c r="BH128">
        <f t="shared" ref="BH128" si="694">+AE128</f>
        <v>1039</v>
      </c>
      <c r="BI128">
        <f t="shared" ref="BI128" si="695">+AG128</f>
        <v>859</v>
      </c>
      <c r="BJ128">
        <f t="shared" ref="BJ128" si="696">+AI128</f>
        <v>4</v>
      </c>
      <c r="BK128" s="181">
        <f t="shared" ref="BK128" si="697">+A128</f>
        <v>43952</v>
      </c>
      <c r="BL128">
        <f t="shared" ref="BL128" si="698">+AK128</f>
        <v>45</v>
      </c>
      <c r="BM128">
        <f t="shared" ref="BM128" si="699">+AM128</f>
        <v>37</v>
      </c>
      <c r="BN128">
        <f t="shared" ref="BN128" si="700">+AO128</f>
        <v>0</v>
      </c>
      <c r="BO128" s="181">
        <f t="shared" ref="BO128" si="701">+A128</f>
        <v>43952</v>
      </c>
      <c r="BP128">
        <f t="shared" ref="BP128" si="702">+AQ128</f>
        <v>429</v>
      </c>
      <c r="BQ128">
        <f t="shared" ref="BQ128" si="703">+AS128</f>
        <v>324</v>
      </c>
      <c r="BR128">
        <f t="shared" ref="BR128" si="704">+AU128</f>
        <v>6</v>
      </c>
    </row>
    <row r="129" spans="1:70" x14ac:dyDescent="0.55000000000000004">
      <c r="A129" s="181">
        <v>43953</v>
      </c>
      <c r="B129" s="147">
        <v>1</v>
      </c>
      <c r="C129" s="156">
        <f t="shared" ref="C129" si="705">+B129+C128</f>
        <v>1672</v>
      </c>
      <c r="D129" s="156">
        <f t="shared" ref="D129" si="706">+C129-F129</f>
        <v>451</v>
      </c>
      <c r="E129" s="148">
        <v>6</v>
      </c>
      <c r="F129" s="148">
        <v>1221</v>
      </c>
      <c r="G129" s="148">
        <v>0</v>
      </c>
      <c r="H129" s="136"/>
      <c r="I129" s="148">
        <v>9</v>
      </c>
      <c r="J129" s="136"/>
      <c r="K129" s="149">
        <v>0</v>
      </c>
      <c r="L129" s="147">
        <v>12</v>
      </c>
      <c r="M129" s="148">
        <v>2</v>
      </c>
      <c r="N129" s="136"/>
      <c r="O129" s="136"/>
      <c r="P129" s="148">
        <v>0</v>
      </c>
      <c r="Q129" s="148">
        <v>0</v>
      </c>
      <c r="R129" s="136"/>
      <c r="S129" s="136"/>
      <c r="T129" s="148">
        <v>33</v>
      </c>
      <c r="U129" s="148">
        <v>16</v>
      </c>
      <c r="V129" s="136"/>
      <c r="W129" s="42">
        <v>968</v>
      </c>
      <c r="X129" s="149">
        <v>98</v>
      </c>
      <c r="Z129" s="75">
        <f t="shared" ref="Z129" si="707">+A129</f>
        <v>43953</v>
      </c>
      <c r="AA129" s="232">
        <f t="shared" ref="AA129" si="708">+AE129+AK129+AQ129</f>
        <v>1516</v>
      </c>
      <c r="AB129" s="232">
        <f t="shared" ref="AB129" si="709">+AG129+AM129+AS129</f>
        <v>1226</v>
      </c>
      <c r="AC129" s="233">
        <f t="shared" ref="AC129" si="710">+AI129+AO129+AU129</f>
        <v>10</v>
      </c>
      <c r="AD129" s="185">
        <f t="shared" ref="AD129" si="711">+AE129-AE128</f>
        <v>0</v>
      </c>
      <c r="AE129" s="157">
        <v>1039</v>
      </c>
      <c r="AF129" s="186">
        <f t="shared" si="676"/>
        <v>5</v>
      </c>
      <c r="AG129" s="157">
        <v>864</v>
      </c>
      <c r="AH129" s="186">
        <f t="shared" ref="AH129" si="712">+AI129-AI128</f>
        <v>0</v>
      </c>
      <c r="AI129" s="187">
        <v>4</v>
      </c>
      <c r="AJ129" s="188">
        <f t="shared" ref="AJ129" si="713">+AK129-AK128</f>
        <v>0</v>
      </c>
      <c r="AK129" s="157">
        <v>45</v>
      </c>
      <c r="AL129" s="186">
        <f t="shared" si="607"/>
        <v>1</v>
      </c>
      <c r="AM129" s="157">
        <v>38</v>
      </c>
      <c r="AN129" s="186">
        <f t="shared" ref="AN129" si="714">+AO129-AO128</f>
        <v>0</v>
      </c>
      <c r="AO129" s="189">
        <v>0</v>
      </c>
      <c r="AP129" s="188">
        <f t="shared" ref="AP129" si="715">+AQ129-AQ128</f>
        <v>3</v>
      </c>
      <c r="AQ129" s="157">
        <v>432</v>
      </c>
      <c r="AR129" s="186">
        <f t="shared" ref="AR129" si="716">+AS129-AS128</f>
        <v>0</v>
      </c>
      <c r="AS129" s="157">
        <v>324</v>
      </c>
      <c r="AT129" s="186">
        <f t="shared" ref="AT129" si="717">+AU129-AU128</f>
        <v>0</v>
      </c>
      <c r="AU129" s="190">
        <v>6</v>
      </c>
      <c r="AW129" s="231">
        <f t="shared" ref="AW129" si="718">+Z129</f>
        <v>43953</v>
      </c>
      <c r="AX129" s="133">
        <f t="shared" ref="AX129" si="719">+B129</f>
        <v>1</v>
      </c>
      <c r="AY129" s="231">
        <f t="shared" ref="AY129" si="720">+A129</f>
        <v>43953</v>
      </c>
      <c r="AZ129" s="133">
        <f t="shared" ref="AZ129" si="721">+C129</f>
        <v>1672</v>
      </c>
      <c r="BA129" s="1">
        <f t="shared" ref="BA129" si="722">+AW129</f>
        <v>43953</v>
      </c>
      <c r="BB129">
        <f t="shared" ref="BB129" si="723">+L129</f>
        <v>12</v>
      </c>
      <c r="BC129">
        <f t="shared" ref="BC129" si="724">+M129</f>
        <v>2</v>
      </c>
      <c r="BD129" s="1">
        <f t="shared" ref="BD129" si="725">+BA129</f>
        <v>43953</v>
      </c>
      <c r="BE129">
        <f t="shared" ref="BE129" si="726">+BE128+BB129</f>
        <v>1500</v>
      </c>
      <c r="BF129">
        <f t="shared" ref="BF129" si="727">+BF128+BC129</f>
        <v>332</v>
      </c>
      <c r="BG129" s="181">
        <f t="shared" ref="BG129" si="728">+A129</f>
        <v>43953</v>
      </c>
      <c r="BH129">
        <f t="shared" ref="BH129" si="729">+AE129</f>
        <v>1039</v>
      </c>
      <c r="BI129">
        <f t="shared" ref="BI129" si="730">+AG129</f>
        <v>864</v>
      </c>
      <c r="BJ129">
        <f t="shared" ref="BJ129" si="731">+AI129</f>
        <v>4</v>
      </c>
      <c r="BK129" s="181">
        <f t="shared" ref="BK129" si="732">+A129</f>
        <v>43953</v>
      </c>
      <c r="BL129">
        <f t="shared" ref="BL129" si="733">+AK129</f>
        <v>45</v>
      </c>
      <c r="BM129">
        <f t="shared" ref="BM129" si="734">+AM129</f>
        <v>38</v>
      </c>
      <c r="BN129">
        <f t="shared" ref="BN129" si="735">+AO129</f>
        <v>0</v>
      </c>
      <c r="BO129" s="181">
        <f t="shared" ref="BO129" si="736">+A129</f>
        <v>43953</v>
      </c>
      <c r="BP129">
        <f t="shared" ref="BP129" si="737">+AQ129</f>
        <v>432</v>
      </c>
      <c r="BQ129">
        <f t="shared" ref="BQ129" si="738">+AS129</f>
        <v>324</v>
      </c>
      <c r="BR129">
        <f t="shared" ref="BR129" si="739">+AU129</f>
        <v>6</v>
      </c>
    </row>
    <row r="130" spans="1:70" x14ac:dyDescent="0.55000000000000004">
      <c r="A130" s="181">
        <v>43954</v>
      </c>
      <c r="B130" s="147">
        <v>3</v>
      </c>
      <c r="C130" s="156">
        <f t="shared" ref="C130" si="740">+B130+C129</f>
        <v>1675</v>
      </c>
      <c r="D130" s="156">
        <f t="shared" ref="D130" si="741">+C130-F130</f>
        <v>402</v>
      </c>
      <c r="E130" s="148">
        <v>5</v>
      </c>
      <c r="F130" s="148">
        <v>1273</v>
      </c>
      <c r="G130" s="148">
        <v>1</v>
      </c>
      <c r="H130" s="136"/>
      <c r="I130" s="148">
        <v>3</v>
      </c>
      <c r="J130" s="136"/>
      <c r="K130" s="149">
        <v>0</v>
      </c>
      <c r="L130" s="147">
        <v>13</v>
      </c>
      <c r="M130" s="148">
        <v>2</v>
      </c>
      <c r="N130" s="136"/>
      <c r="O130" s="136"/>
      <c r="P130" s="148">
        <v>0</v>
      </c>
      <c r="Q130" s="148">
        <v>0</v>
      </c>
      <c r="R130" s="136"/>
      <c r="S130" s="136"/>
      <c r="T130" s="148">
        <v>19</v>
      </c>
      <c r="U130" s="148">
        <v>2</v>
      </c>
      <c r="V130" s="136"/>
      <c r="W130" s="42">
        <v>962</v>
      </c>
      <c r="X130" s="149">
        <v>98</v>
      </c>
      <c r="Z130" s="75">
        <f t="shared" ref="Z130" si="742">+A130</f>
        <v>43954</v>
      </c>
      <c r="AA130" s="232">
        <f t="shared" ref="AA130" si="743">+AE130+AK130+AQ130</f>
        <v>1520</v>
      </c>
      <c r="AB130" s="232">
        <f t="shared" ref="AB130" si="744">+AG130+AM130+AS130</f>
        <v>1250</v>
      </c>
      <c r="AC130" s="233">
        <f t="shared" ref="AC130" si="745">+AI130+AO130+AU130</f>
        <v>10</v>
      </c>
      <c r="AD130" s="185">
        <f t="shared" ref="AD130" si="746">+AE130-AE129</f>
        <v>0</v>
      </c>
      <c r="AE130" s="157">
        <v>1039</v>
      </c>
      <c r="AF130" s="186">
        <f t="shared" si="676"/>
        <v>15</v>
      </c>
      <c r="AG130" s="157">
        <v>879</v>
      </c>
      <c r="AH130" s="186">
        <f t="shared" ref="AH130" si="747">+AI130-AI129</f>
        <v>0</v>
      </c>
      <c r="AI130" s="187">
        <v>4</v>
      </c>
      <c r="AJ130" s="188">
        <f t="shared" ref="AJ130" si="748">+AK130-AK129</f>
        <v>0</v>
      </c>
      <c r="AK130" s="157">
        <v>45</v>
      </c>
      <c r="AL130" s="186">
        <f t="shared" ref="AL130" si="749">+AM130-AM129</f>
        <v>1</v>
      </c>
      <c r="AM130" s="157">
        <v>39</v>
      </c>
      <c r="AN130" s="186">
        <f t="shared" ref="AN130" si="750">+AO130-AO129</f>
        <v>0</v>
      </c>
      <c r="AO130" s="189">
        <v>0</v>
      </c>
      <c r="AP130" s="188">
        <f t="shared" ref="AP130" si="751">+AQ130-AQ129</f>
        <v>4</v>
      </c>
      <c r="AQ130" s="157">
        <v>436</v>
      </c>
      <c r="AR130" s="186">
        <f t="shared" ref="AR130:AR131" si="752">+AS130-AS129</f>
        <v>8</v>
      </c>
      <c r="AS130" s="157">
        <v>332</v>
      </c>
      <c r="AT130" s="186">
        <f t="shared" ref="AT130" si="753">+AU130-AU129</f>
        <v>0</v>
      </c>
      <c r="AU130" s="190">
        <v>6</v>
      </c>
      <c r="AW130" s="231">
        <f t="shared" ref="AW130" si="754">+Z130</f>
        <v>43954</v>
      </c>
      <c r="AX130" s="133">
        <f t="shared" ref="AX130" si="755">+B130</f>
        <v>3</v>
      </c>
      <c r="AY130" s="231">
        <f t="shared" ref="AY130" si="756">+A130</f>
        <v>43954</v>
      </c>
      <c r="AZ130" s="133">
        <f t="shared" ref="AZ130" si="757">+C130</f>
        <v>1675</v>
      </c>
      <c r="BA130" s="1">
        <f t="shared" ref="BA130" si="758">+AW130</f>
        <v>43954</v>
      </c>
      <c r="BB130">
        <f t="shared" ref="BB130" si="759">+L130</f>
        <v>13</v>
      </c>
      <c r="BC130">
        <f t="shared" ref="BC130" si="760">+M130</f>
        <v>2</v>
      </c>
      <c r="BD130" s="1">
        <f t="shared" ref="BD130" si="761">+BA130</f>
        <v>43954</v>
      </c>
      <c r="BE130">
        <f t="shared" ref="BE130" si="762">+BE129+BB130</f>
        <v>1513</v>
      </c>
      <c r="BF130">
        <f t="shared" ref="BF130" si="763">+BF129+BC130</f>
        <v>334</v>
      </c>
      <c r="BG130" s="181">
        <f t="shared" ref="BG130" si="764">+A130</f>
        <v>43954</v>
      </c>
      <c r="BH130">
        <f t="shared" ref="BH130" si="765">+AE130</f>
        <v>1039</v>
      </c>
      <c r="BI130">
        <f t="shared" ref="BI130" si="766">+AG130</f>
        <v>879</v>
      </c>
      <c r="BJ130">
        <f t="shared" ref="BJ130" si="767">+AI130</f>
        <v>4</v>
      </c>
      <c r="BK130" s="181">
        <f t="shared" ref="BK130" si="768">+A130</f>
        <v>43954</v>
      </c>
      <c r="BL130">
        <f t="shared" ref="BL130" si="769">+AK130</f>
        <v>45</v>
      </c>
      <c r="BM130">
        <f t="shared" ref="BM130" si="770">+AM130</f>
        <v>39</v>
      </c>
      <c r="BN130">
        <f t="shared" ref="BN130" si="771">+AO130</f>
        <v>0</v>
      </c>
      <c r="BO130" s="181">
        <f t="shared" ref="BO130" si="772">+A130</f>
        <v>43954</v>
      </c>
      <c r="BP130">
        <f t="shared" ref="BP130" si="773">+AQ130</f>
        <v>436</v>
      </c>
      <c r="BQ130">
        <f t="shared" ref="BQ130" si="774">+AS130</f>
        <v>332</v>
      </c>
      <c r="BR130">
        <f t="shared" ref="BR130" si="775">+AU130</f>
        <v>6</v>
      </c>
    </row>
    <row r="131" spans="1:70" x14ac:dyDescent="0.55000000000000004">
      <c r="A131" s="181">
        <v>43955</v>
      </c>
      <c r="B131" s="147">
        <v>1</v>
      </c>
      <c r="C131" s="156">
        <f t="shared" ref="C131" si="776">+B131+C130</f>
        <v>1676</v>
      </c>
      <c r="D131" s="156">
        <f t="shared" ref="D131" si="777">+C131-F131</f>
        <v>325</v>
      </c>
      <c r="E131" s="148">
        <v>5</v>
      </c>
      <c r="F131" s="148">
        <v>1351</v>
      </c>
      <c r="G131" s="148">
        <v>0</v>
      </c>
      <c r="H131" s="136"/>
      <c r="I131" s="148">
        <v>2</v>
      </c>
      <c r="J131" s="136"/>
      <c r="K131" s="149">
        <v>0</v>
      </c>
      <c r="L131" s="147">
        <v>15</v>
      </c>
      <c r="M131" s="148">
        <v>0</v>
      </c>
      <c r="N131" s="136"/>
      <c r="O131" s="136"/>
      <c r="P131" s="148">
        <v>0</v>
      </c>
      <c r="Q131" s="148">
        <v>0</v>
      </c>
      <c r="R131" s="136"/>
      <c r="S131" s="136"/>
      <c r="T131" s="148">
        <v>30</v>
      </c>
      <c r="U131" s="148">
        <v>4</v>
      </c>
      <c r="V131" s="136"/>
      <c r="W131" s="42">
        <v>947</v>
      </c>
      <c r="X131" s="149">
        <v>94</v>
      </c>
      <c r="Z131" s="75">
        <f t="shared" ref="Z131" si="778">+A131</f>
        <v>43955</v>
      </c>
      <c r="AA131" s="232">
        <f t="shared" ref="AA131" si="779">+AE131+AK131+AQ131</f>
        <v>1523</v>
      </c>
      <c r="AB131" s="232">
        <f t="shared" ref="AB131" si="780">+AG131+AM131+AS131</f>
        <v>1273</v>
      </c>
      <c r="AC131" s="233">
        <f t="shared" ref="AC131" si="781">+AI131+AO131+AU131</f>
        <v>10</v>
      </c>
      <c r="AD131" s="185">
        <f t="shared" ref="AD131" si="782">+AE131-AE130</f>
        <v>1</v>
      </c>
      <c r="AE131" s="157">
        <v>1040</v>
      </c>
      <c r="AF131" s="186">
        <f t="shared" si="676"/>
        <v>21</v>
      </c>
      <c r="AG131" s="157">
        <v>900</v>
      </c>
      <c r="AH131" s="186">
        <f t="shared" ref="AH131" si="783">+AI131-AI130</f>
        <v>0</v>
      </c>
      <c r="AI131" s="187">
        <v>4</v>
      </c>
      <c r="AJ131" s="188">
        <f t="shared" ref="AJ131" si="784">+AK131-AK130</f>
        <v>0</v>
      </c>
      <c r="AK131" s="157">
        <v>45</v>
      </c>
      <c r="AL131" s="186">
        <f t="shared" ref="AL131" si="785">+AM131-AM130</f>
        <v>0</v>
      </c>
      <c r="AM131" s="157">
        <v>39</v>
      </c>
      <c r="AN131" s="186">
        <f t="shared" ref="AN131" si="786">+AO131-AO130</f>
        <v>0</v>
      </c>
      <c r="AO131" s="189">
        <v>0</v>
      </c>
      <c r="AP131" s="188">
        <f t="shared" ref="AP131" si="787">+AQ131-AQ130</f>
        <v>2</v>
      </c>
      <c r="AQ131" s="157">
        <v>438</v>
      </c>
      <c r="AR131" s="186">
        <f t="shared" si="752"/>
        <v>2</v>
      </c>
      <c r="AS131" s="157">
        <v>334</v>
      </c>
      <c r="AT131" s="186">
        <f t="shared" ref="AT131" si="788">+AU131-AU130</f>
        <v>0</v>
      </c>
      <c r="AU131" s="190">
        <v>6</v>
      </c>
      <c r="AW131" s="231">
        <f t="shared" ref="AW131" si="789">+Z131</f>
        <v>43955</v>
      </c>
      <c r="AX131" s="133">
        <f t="shared" ref="AX131" si="790">+B131</f>
        <v>1</v>
      </c>
      <c r="AY131" s="231">
        <f t="shared" ref="AY131" si="791">+A131</f>
        <v>43955</v>
      </c>
      <c r="AZ131" s="133">
        <f t="shared" ref="AZ131" si="792">+C131</f>
        <v>1676</v>
      </c>
      <c r="BA131" s="1">
        <f t="shared" ref="BA131" si="793">+AW131</f>
        <v>43955</v>
      </c>
      <c r="BB131">
        <f t="shared" ref="BB131" si="794">+L131</f>
        <v>15</v>
      </c>
      <c r="BC131">
        <f t="shared" ref="BC131" si="795">+M131</f>
        <v>0</v>
      </c>
      <c r="BD131" s="1">
        <f t="shared" ref="BD131" si="796">+BA131</f>
        <v>43955</v>
      </c>
      <c r="BE131">
        <f t="shared" ref="BE131" si="797">+BE130+BB131</f>
        <v>1528</v>
      </c>
      <c r="BF131">
        <f t="shared" ref="BF131" si="798">+BF130+BC131</f>
        <v>334</v>
      </c>
      <c r="BG131" s="181">
        <f t="shared" ref="BG131" si="799">+A131</f>
        <v>43955</v>
      </c>
      <c r="BH131">
        <f t="shared" ref="BH131" si="800">+AE131</f>
        <v>1040</v>
      </c>
      <c r="BI131">
        <f t="shared" ref="BI131" si="801">+AG131</f>
        <v>900</v>
      </c>
      <c r="BJ131">
        <f t="shared" ref="BJ131" si="802">+AI131</f>
        <v>4</v>
      </c>
      <c r="BK131" s="181">
        <f t="shared" ref="BK131" si="803">+A131</f>
        <v>43955</v>
      </c>
      <c r="BL131">
        <f t="shared" ref="BL131" si="804">+AK131</f>
        <v>45</v>
      </c>
      <c r="BM131">
        <f t="shared" ref="BM131" si="805">+AM131</f>
        <v>39</v>
      </c>
      <c r="BN131">
        <f t="shared" ref="BN131" si="806">+AO131</f>
        <v>0</v>
      </c>
      <c r="BO131" s="181">
        <f t="shared" ref="BO131" si="807">+A131</f>
        <v>43955</v>
      </c>
      <c r="BP131">
        <f t="shared" ref="BP131" si="808">+AQ131</f>
        <v>438</v>
      </c>
      <c r="BQ131">
        <f t="shared" ref="BQ131" si="809">+AS131</f>
        <v>334</v>
      </c>
      <c r="BR131">
        <f t="shared" ref="BR131" si="810">+AU131</f>
        <v>6</v>
      </c>
    </row>
    <row r="132" spans="1:70" x14ac:dyDescent="0.55000000000000004">
      <c r="A132" s="181">
        <v>43956</v>
      </c>
      <c r="B132" s="147">
        <v>2</v>
      </c>
      <c r="C132" s="156">
        <f t="shared" ref="C132" si="811">+B132+C131</f>
        <v>1678</v>
      </c>
      <c r="D132" s="156">
        <f t="shared" ref="D132" si="812">+C132-F132</f>
        <v>278</v>
      </c>
      <c r="E132" s="148">
        <v>5</v>
      </c>
      <c r="F132" s="148">
        <v>1400</v>
      </c>
      <c r="G132" s="148">
        <v>3</v>
      </c>
      <c r="H132" s="136"/>
      <c r="I132" s="148">
        <v>5</v>
      </c>
      <c r="J132" s="136"/>
      <c r="K132" s="149">
        <v>0</v>
      </c>
      <c r="L132" s="147">
        <v>20</v>
      </c>
      <c r="M132" s="148">
        <v>3</v>
      </c>
      <c r="N132" s="136"/>
      <c r="O132" s="136"/>
      <c r="P132" s="148">
        <v>0</v>
      </c>
      <c r="Q132" s="148">
        <v>0</v>
      </c>
      <c r="R132" s="136"/>
      <c r="S132" s="136"/>
      <c r="T132" s="148">
        <v>64</v>
      </c>
      <c r="U132" s="148">
        <v>9</v>
      </c>
      <c r="V132" s="136"/>
      <c r="W132" s="42">
        <v>903</v>
      </c>
      <c r="X132" s="149">
        <v>88</v>
      </c>
      <c r="Z132" s="75">
        <f t="shared" ref="Z132" si="813">+A132</f>
        <v>43956</v>
      </c>
      <c r="AA132" s="232">
        <f t="shared" ref="AA132" si="814">+AE132+AK132+AQ132</f>
        <v>1523</v>
      </c>
      <c r="AB132" s="232">
        <f t="shared" ref="AB132" si="815">+AG132+AM132+AS132</f>
        <v>1293</v>
      </c>
      <c r="AC132" s="233">
        <f t="shared" ref="AC132" si="816">+AI132+AO132+AU132</f>
        <v>10</v>
      </c>
      <c r="AD132" s="185">
        <f t="shared" ref="AD132" si="817">+AE132-AE131</f>
        <v>0</v>
      </c>
      <c r="AE132" s="157">
        <v>1040</v>
      </c>
      <c r="AF132" s="186">
        <f t="shared" ref="AF132" si="818">+AG132-AG131</f>
        <v>20</v>
      </c>
      <c r="AG132" s="157">
        <v>920</v>
      </c>
      <c r="AH132" s="186">
        <f t="shared" ref="AH132" si="819">+AI132-AI131</f>
        <v>0</v>
      </c>
      <c r="AI132" s="187">
        <v>4</v>
      </c>
      <c r="AJ132" s="188">
        <f t="shared" ref="AJ132" si="820">+AK132-AK131</f>
        <v>0</v>
      </c>
      <c r="AK132" s="157">
        <v>45</v>
      </c>
      <c r="AL132" s="186">
        <f t="shared" ref="AL132" si="821">+AM132-AM131</f>
        <v>0</v>
      </c>
      <c r="AM132" s="157">
        <v>39</v>
      </c>
      <c r="AN132" s="186">
        <f t="shared" ref="AN132" si="822">+AO132-AO131</f>
        <v>0</v>
      </c>
      <c r="AO132" s="189">
        <v>0</v>
      </c>
      <c r="AP132" s="188">
        <f t="shared" ref="AP132" si="823">+AQ132-AQ131</f>
        <v>0</v>
      </c>
      <c r="AQ132" s="157">
        <v>438</v>
      </c>
      <c r="AR132" s="186">
        <f t="shared" ref="AR132:AR133" si="824">+AS132-AS131</f>
        <v>0</v>
      </c>
      <c r="AS132" s="157">
        <v>334</v>
      </c>
      <c r="AT132" s="186">
        <f t="shared" ref="AT132" si="825">+AU132-AU131</f>
        <v>0</v>
      </c>
      <c r="AU132" s="190">
        <v>6</v>
      </c>
      <c r="AW132" s="231">
        <f t="shared" ref="AW132" si="826">+Z132</f>
        <v>43956</v>
      </c>
      <c r="AX132" s="133">
        <f t="shared" ref="AX132" si="827">+B132</f>
        <v>2</v>
      </c>
      <c r="AY132" s="231">
        <f t="shared" ref="AY132" si="828">+A132</f>
        <v>43956</v>
      </c>
      <c r="AZ132" s="133">
        <f t="shared" ref="AZ132" si="829">+C132</f>
        <v>1678</v>
      </c>
      <c r="BA132" s="1">
        <f t="shared" ref="BA132" si="830">+AW132</f>
        <v>43956</v>
      </c>
      <c r="BB132">
        <f t="shared" ref="BB132" si="831">+L132</f>
        <v>20</v>
      </c>
      <c r="BC132">
        <f t="shared" ref="BC132" si="832">+M132</f>
        <v>3</v>
      </c>
      <c r="BD132" s="1">
        <f t="shared" ref="BD132" si="833">+BA132</f>
        <v>43956</v>
      </c>
      <c r="BE132">
        <f t="shared" ref="BE132" si="834">+BE131+BB132</f>
        <v>1548</v>
      </c>
      <c r="BF132">
        <f t="shared" ref="BF132" si="835">+BF131+BC132</f>
        <v>337</v>
      </c>
      <c r="BG132" s="181">
        <f t="shared" ref="BG132" si="836">+A132</f>
        <v>43956</v>
      </c>
      <c r="BH132">
        <f t="shared" ref="BH132" si="837">+AE132</f>
        <v>1040</v>
      </c>
      <c r="BI132">
        <f t="shared" ref="BI132" si="838">+AG132</f>
        <v>920</v>
      </c>
      <c r="BJ132">
        <f t="shared" ref="BJ132" si="839">+AI132</f>
        <v>4</v>
      </c>
      <c r="BK132" s="181">
        <f t="shared" ref="BK132" si="840">+A132</f>
        <v>43956</v>
      </c>
      <c r="BL132">
        <f t="shared" ref="BL132" si="841">+AK132</f>
        <v>45</v>
      </c>
      <c r="BM132">
        <f t="shared" ref="BM132" si="842">+AM132</f>
        <v>39</v>
      </c>
      <c r="BN132">
        <f t="shared" ref="BN132" si="843">+AO132</f>
        <v>0</v>
      </c>
      <c r="BO132" s="181">
        <f t="shared" ref="BO132" si="844">+A132</f>
        <v>43956</v>
      </c>
      <c r="BP132">
        <f t="shared" ref="BP132" si="845">+AQ132</f>
        <v>438</v>
      </c>
      <c r="BQ132">
        <f t="shared" ref="BQ132" si="846">+AS132</f>
        <v>334</v>
      </c>
      <c r="BR132">
        <f t="shared" ref="BR132" si="847">+AU132</f>
        <v>6</v>
      </c>
    </row>
    <row r="133" spans="1:70" ht="18" customHeight="1" x14ac:dyDescent="0.55000000000000004">
      <c r="A133" s="181">
        <v>43957</v>
      </c>
      <c r="B133" s="147">
        <v>2</v>
      </c>
      <c r="C133" s="156">
        <f t="shared" ref="C133" si="848">+B133+C132</f>
        <v>1680</v>
      </c>
      <c r="D133" s="156">
        <f t="shared" ref="D133" si="849">+C133-F133</f>
        <v>246</v>
      </c>
      <c r="E133" s="148">
        <v>5</v>
      </c>
      <c r="F133" s="148">
        <v>1434</v>
      </c>
      <c r="G133" s="148">
        <v>2</v>
      </c>
      <c r="H133" s="136"/>
      <c r="I133" s="148">
        <v>4</v>
      </c>
      <c r="J133" s="136"/>
      <c r="K133" s="149">
        <v>0</v>
      </c>
      <c r="L133" s="147">
        <v>6</v>
      </c>
      <c r="M133" s="148">
        <v>0</v>
      </c>
      <c r="N133" s="136"/>
      <c r="O133" s="136"/>
      <c r="P133" s="148">
        <v>0</v>
      </c>
      <c r="Q133" s="148">
        <v>0</v>
      </c>
      <c r="R133" s="136"/>
      <c r="S133" s="136"/>
      <c r="T133" s="148">
        <v>29</v>
      </c>
      <c r="U133" s="148">
        <v>7</v>
      </c>
      <c r="V133" s="136"/>
      <c r="W133" s="42">
        <v>880</v>
      </c>
      <c r="X133" s="149">
        <v>81</v>
      </c>
      <c r="Z133" s="75">
        <f t="shared" ref="Z133" si="850">+A133</f>
        <v>43957</v>
      </c>
      <c r="AA133" s="232">
        <f t="shared" ref="AA133" si="851">+AE133+AK133+AQ133</f>
        <v>1524</v>
      </c>
      <c r="AB133" s="232">
        <f t="shared" ref="AB133" si="852">+AG133+AM133+AS133</f>
        <v>1311</v>
      </c>
      <c r="AC133" s="233">
        <f t="shared" ref="AC133" si="853">+AI133+AO133+AU133</f>
        <v>10</v>
      </c>
      <c r="AD133" s="185">
        <f t="shared" ref="AD133" si="854">+AE133-AE132</f>
        <v>0</v>
      </c>
      <c r="AE133" s="157">
        <v>1040</v>
      </c>
      <c r="AF133" s="186">
        <f t="shared" ref="AF133" si="855">+AG133-AG132</f>
        <v>12</v>
      </c>
      <c r="AG133" s="157">
        <v>932</v>
      </c>
      <c r="AH133" s="186">
        <f t="shared" ref="AH133" si="856">+AI133-AI132</f>
        <v>0</v>
      </c>
      <c r="AI133" s="187">
        <v>4</v>
      </c>
      <c r="AJ133" s="188">
        <f t="shared" ref="AJ133" si="857">+AK133-AK132</f>
        <v>0</v>
      </c>
      <c r="AK133" s="157">
        <v>45</v>
      </c>
      <c r="AL133" s="186">
        <f t="shared" ref="AL133" si="858">+AM133-AM132</f>
        <v>1</v>
      </c>
      <c r="AM133" s="157">
        <v>40</v>
      </c>
      <c r="AN133" s="186">
        <f t="shared" ref="AN133" si="859">+AO133-AO132</f>
        <v>0</v>
      </c>
      <c r="AO133" s="189">
        <v>0</v>
      </c>
      <c r="AP133" s="188">
        <f t="shared" ref="AP133" si="860">+AQ133-AQ132</f>
        <v>1</v>
      </c>
      <c r="AQ133" s="157">
        <v>439</v>
      </c>
      <c r="AR133" s="186">
        <f t="shared" si="824"/>
        <v>5</v>
      </c>
      <c r="AS133" s="157">
        <v>339</v>
      </c>
      <c r="AT133" s="186">
        <f t="shared" ref="AT133" si="861">+AU133-AU132</f>
        <v>0</v>
      </c>
      <c r="AU133" s="190">
        <v>6</v>
      </c>
      <c r="AW133" s="231">
        <f t="shared" ref="AW133" si="862">+Z133</f>
        <v>43957</v>
      </c>
      <c r="AX133" s="133">
        <f t="shared" ref="AX133" si="863">+B133</f>
        <v>2</v>
      </c>
      <c r="AY133" s="231">
        <f t="shared" ref="AY133" si="864">+A133</f>
        <v>43957</v>
      </c>
      <c r="AZ133" s="133">
        <f t="shared" ref="AZ133" si="865">+C133</f>
        <v>1680</v>
      </c>
      <c r="BA133" s="1">
        <f t="shared" ref="BA133" si="866">+AW133</f>
        <v>43957</v>
      </c>
      <c r="BB133">
        <f t="shared" ref="BB133" si="867">+L133</f>
        <v>6</v>
      </c>
      <c r="BC133">
        <f t="shared" ref="BC133" si="868">+M133</f>
        <v>0</v>
      </c>
      <c r="BD133" s="1">
        <f t="shared" ref="BD133" si="869">+BA133</f>
        <v>43957</v>
      </c>
      <c r="BE133">
        <f t="shared" ref="BE133" si="870">+BE132+BB133</f>
        <v>1554</v>
      </c>
      <c r="BF133">
        <f t="shared" ref="BF133" si="871">+BF132+BC133</f>
        <v>337</v>
      </c>
      <c r="BG133" s="181">
        <f t="shared" ref="BG133" si="872">+A133</f>
        <v>43957</v>
      </c>
      <c r="BH133">
        <f t="shared" ref="BH133" si="873">+AE133</f>
        <v>1040</v>
      </c>
      <c r="BI133">
        <f t="shared" ref="BI133" si="874">+AG133</f>
        <v>932</v>
      </c>
      <c r="BJ133">
        <f t="shared" ref="BJ133" si="875">+AI133</f>
        <v>4</v>
      </c>
      <c r="BK133" s="181">
        <f t="shared" ref="BK133" si="876">+A133</f>
        <v>43957</v>
      </c>
      <c r="BL133">
        <f t="shared" ref="BL133" si="877">+AK133</f>
        <v>45</v>
      </c>
      <c r="BM133">
        <f t="shared" ref="BM133" si="878">+AM133</f>
        <v>40</v>
      </c>
      <c r="BN133">
        <f t="shared" ref="BN133" si="879">+AO133</f>
        <v>0</v>
      </c>
      <c r="BO133" s="181">
        <f t="shared" ref="BO133" si="880">+A133</f>
        <v>43957</v>
      </c>
      <c r="BP133">
        <f t="shared" ref="BP133" si="881">+AQ133</f>
        <v>439</v>
      </c>
      <c r="BQ133">
        <f t="shared" ref="BQ133" si="882">+AS133</f>
        <v>339</v>
      </c>
      <c r="BR133">
        <f t="shared" ref="BR133" si="883">+AU133</f>
        <v>6</v>
      </c>
    </row>
    <row r="134" spans="1:70" ht="18" customHeight="1" x14ac:dyDescent="0.55000000000000004">
      <c r="A134" s="181">
        <v>43958</v>
      </c>
      <c r="B134" s="147">
        <v>0</v>
      </c>
      <c r="C134" s="156">
        <f t="shared" ref="C134" si="884">+B134+C133</f>
        <v>1680</v>
      </c>
      <c r="D134" s="156">
        <f t="shared" ref="D134" si="885">+C134-F134</f>
        <v>219</v>
      </c>
      <c r="E134" s="148">
        <v>5</v>
      </c>
      <c r="F134" s="148">
        <v>1461</v>
      </c>
      <c r="G134" s="148">
        <v>3</v>
      </c>
      <c r="H134" s="136"/>
      <c r="I134" s="148">
        <v>6</v>
      </c>
      <c r="J134" s="136"/>
      <c r="K134" s="149">
        <v>0</v>
      </c>
      <c r="L134" s="147">
        <v>16</v>
      </c>
      <c r="M134" s="148">
        <v>0</v>
      </c>
      <c r="N134" s="136"/>
      <c r="O134" s="136"/>
      <c r="P134" s="148">
        <v>0</v>
      </c>
      <c r="Q134" s="148">
        <v>0</v>
      </c>
      <c r="R134" s="136"/>
      <c r="S134" s="136"/>
      <c r="T134" s="148">
        <v>42</v>
      </c>
      <c r="U134" s="148">
        <v>10</v>
      </c>
      <c r="V134" s="136"/>
      <c r="W134" s="42">
        <v>854</v>
      </c>
      <c r="X134" s="149">
        <v>71</v>
      </c>
      <c r="Z134" s="75">
        <f t="shared" ref="Z134" si="886">+A134</f>
        <v>43958</v>
      </c>
      <c r="AA134" s="232">
        <f t="shared" ref="AA134" si="887">+AE134+AK134+AQ134</f>
        <v>1525</v>
      </c>
      <c r="AB134" s="232">
        <f t="shared" ref="AB134" si="888">+AG134+AM134+AS134</f>
        <v>1311</v>
      </c>
      <c r="AC134" s="233">
        <f t="shared" ref="AC134" si="889">+AI134+AO134+AU134</f>
        <v>10</v>
      </c>
      <c r="AD134" s="185">
        <f t="shared" ref="AD134" si="890">+AE134-AE133</f>
        <v>0</v>
      </c>
      <c r="AE134" s="157">
        <v>1040</v>
      </c>
      <c r="AF134" s="186">
        <f t="shared" ref="AF134" si="891">+AG134-AG133</f>
        <v>0</v>
      </c>
      <c r="AG134" s="157">
        <v>932</v>
      </c>
      <c r="AH134" s="186">
        <f t="shared" ref="AH134" si="892">+AI134-AI133</f>
        <v>0</v>
      </c>
      <c r="AI134" s="187">
        <v>4</v>
      </c>
      <c r="AJ134" s="188">
        <f t="shared" ref="AJ134" si="893">+AK134-AK133</f>
        <v>0</v>
      </c>
      <c r="AK134" s="157">
        <v>45</v>
      </c>
      <c r="AL134" s="186">
        <f t="shared" ref="AL134" si="894">+AM134-AM133</f>
        <v>0</v>
      </c>
      <c r="AM134" s="157">
        <v>40</v>
      </c>
      <c r="AN134" s="186">
        <f t="shared" ref="AN134" si="895">+AO134-AO133</f>
        <v>0</v>
      </c>
      <c r="AO134" s="189">
        <v>0</v>
      </c>
      <c r="AP134" s="188">
        <f t="shared" ref="AP134" si="896">+AQ134-AQ133</f>
        <v>1</v>
      </c>
      <c r="AQ134" s="157">
        <v>440</v>
      </c>
      <c r="AR134" s="186">
        <f t="shared" ref="AR134" si="897">+AS134-AS133</f>
        <v>0</v>
      </c>
      <c r="AS134" s="157">
        <v>339</v>
      </c>
      <c r="AT134" s="186">
        <f t="shared" ref="AT134" si="898">+AU134-AU133</f>
        <v>0</v>
      </c>
      <c r="AU134" s="190">
        <v>6</v>
      </c>
      <c r="AW134" s="231">
        <f t="shared" ref="AW134" si="899">+Z134</f>
        <v>43958</v>
      </c>
      <c r="AX134" s="133">
        <f t="shared" ref="AX134" si="900">+B134</f>
        <v>0</v>
      </c>
      <c r="AY134" s="231">
        <f t="shared" ref="AY134" si="901">+A134</f>
        <v>43958</v>
      </c>
      <c r="AZ134" s="133">
        <f t="shared" ref="AZ134" si="902">+C134</f>
        <v>1680</v>
      </c>
      <c r="BA134" s="1">
        <f t="shared" ref="BA134" si="903">+AW134</f>
        <v>43958</v>
      </c>
      <c r="BB134">
        <f t="shared" ref="BB134" si="904">+L134</f>
        <v>16</v>
      </c>
      <c r="BC134">
        <f t="shared" ref="BC134" si="905">+M134</f>
        <v>0</v>
      </c>
      <c r="BD134" s="1">
        <f t="shared" ref="BD134" si="906">+BA134</f>
        <v>43958</v>
      </c>
      <c r="BE134">
        <f t="shared" ref="BE134" si="907">+BE133+BB134</f>
        <v>1570</v>
      </c>
      <c r="BF134">
        <f t="shared" ref="BF134" si="908">+BF133+BC134</f>
        <v>337</v>
      </c>
      <c r="BG134" s="181">
        <f t="shared" ref="BG134" si="909">+A134</f>
        <v>43958</v>
      </c>
      <c r="BH134">
        <f t="shared" ref="BH134" si="910">+AE134</f>
        <v>1040</v>
      </c>
      <c r="BI134">
        <f t="shared" ref="BI134" si="911">+AG134</f>
        <v>932</v>
      </c>
      <c r="BJ134">
        <f t="shared" ref="BJ134" si="912">+AI134</f>
        <v>4</v>
      </c>
      <c r="BK134" s="181">
        <f t="shared" ref="BK134" si="913">+A134</f>
        <v>43958</v>
      </c>
      <c r="BL134">
        <f t="shared" ref="BL134" si="914">+AK134</f>
        <v>45</v>
      </c>
      <c r="BM134">
        <f t="shared" ref="BM134" si="915">+AM134</f>
        <v>40</v>
      </c>
      <c r="BN134">
        <f t="shared" ref="BN134" si="916">+AO134</f>
        <v>0</v>
      </c>
      <c r="BO134" s="181">
        <f t="shared" ref="BO134" si="917">+A134</f>
        <v>43958</v>
      </c>
      <c r="BP134">
        <f t="shared" ref="BP134" si="918">+AQ134</f>
        <v>440</v>
      </c>
      <c r="BQ134">
        <f t="shared" ref="BQ134" si="919">+AS134</f>
        <v>339</v>
      </c>
      <c r="BR134">
        <f t="shared" ref="BR134" si="920">+AU134</f>
        <v>6</v>
      </c>
    </row>
    <row r="135" spans="1:70" ht="18" customHeight="1" x14ac:dyDescent="0.55000000000000004">
      <c r="A135" s="181"/>
      <c r="B135" s="147"/>
      <c r="C135" s="156"/>
      <c r="D135" s="148"/>
      <c r="E135" s="148"/>
      <c r="F135" s="148"/>
      <c r="G135" s="148"/>
      <c r="H135" s="136"/>
      <c r="I135" s="148"/>
      <c r="J135" s="136"/>
      <c r="K135" s="149"/>
      <c r="L135" s="147"/>
      <c r="M135" s="148"/>
      <c r="N135" s="136"/>
      <c r="O135" s="136"/>
      <c r="P135" s="148"/>
      <c r="Q135" s="148"/>
      <c r="R135" s="136"/>
      <c r="S135" s="136"/>
      <c r="T135" s="148"/>
      <c r="U135" s="148"/>
      <c r="V135" s="136"/>
      <c r="W135" s="42"/>
      <c r="X135" s="149"/>
      <c r="Z135" s="75"/>
      <c r="AA135" s="232"/>
      <c r="AB135" s="232"/>
      <c r="AC135" s="233"/>
      <c r="AD135" s="185"/>
      <c r="AE135" s="157"/>
      <c r="AF135" s="186"/>
      <c r="AG135" s="157"/>
      <c r="AH135" s="186"/>
      <c r="AI135" s="187"/>
      <c r="AJ135" s="188"/>
      <c r="AK135" s="157"/>
      <c r="AL135" s="186"/>
      <c r="AM135" s="157"/>
      <c r="AN135" s="186"/>
      <c r="AO135" s="189"/>
      <c r="AP135" s="188"/>
      <c r="AQ135" s="157"/>
      <c r="AR135" s="186"/>
      <c r="AS135" s="157"/>
      <c r="AT135" s="186"/>
      <c r="AU135" s="190"/>
      <c r="AW135" s="231"/>
      <c r="AX135" s="133"/>
      <c r="AY135" s="231"/>
      <c r="AZ135" s="133"/>
      <c r="BA135" s="1"/>
      <c r="BD135" s="1"/>
      <c r="BG135" s="181"/>
      <c r="BK135" s="181"/>
      <c r="BO135" s="181"/>
    </row>
    <row r="136" spans="1:70" ht="7" customHeight="1" thickBot="1" x14ac:dyDescent="0.6">
      <c r="A136" s="66"/>
      <c r="B136" s="147"/>
      <c r="C136" s="156"/>
      <c r="D136" s="148"/>
      <c r="E136" s="148"/>
      <c r="F136" s="148"/>
      <c r="G136" s="148"/>
      <c r="H136" s="136"/>
      <c r="I136" s="148"/>
      <c r="J136" s="136"/>
      <c r="K136" s="149"/>
      <c r="L136" s="147"/>
      <c r="M136" s="148"/>
      <c r="N136" s="136"/>
      <c r="O136" s="136"/>
      <c r="P136" s="148"/>
      <c r="Q136" s="148"/>
      <c r="R136" s="136"/>
      <c r="S136" s="136"/>
      <c r="T136" s="148"/>
      <c r="U136" s="148"/>
      <c r="V136" s="136"/>
      <c r="W136" s="42"/>
      <c r="X136" s="149"/>
      <c r="Z136" s="66"/>
      <c r="AA136" s="64"/>
      <c r="AB136" s="64"/>
      <c r="AC136" s="64"/>
      <c r="AD136" s="185"/>
      <c r="AE136" s="157"/>
      <c r="AF136" s="186"/>
      <c r="AG136" s="157"/>
      <c r="AH136" s="186"/>
      <c r="AI136" s="187"/>
      <c r="AJ136" s="188"/>
      <c r="AK136" s="157"/>
      <c r="AL136" s="186"/>
      <c r="AM136" s="157"/>
      <c r="AN136" s="186"/>
      <c r="AO136" s="189"/>
      <c r="AP136" s="188"/>
      <c r="AQ136" s="157"/>
      <c r="AR136" s="186"/>
      <c r="AS136" s="157"/>
      <c r="AT136" s="186"/>
      <c r="AU136" s="190"/>
    </row>
    <row r="140" spans="1:70" x14ac:dyDescent="0.55000000000000004">
      <c r="A140" s="131"/>
      <c r="Z140" s="131"/>
      <c r="AA140" s="131"/>
      <c r="AB140" s="131"/>
      <c r="AC140" s="131"/>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9" zoomScale="85" zoomScaleNormal="85" workbookViewId="0">
      <selection activeCell="S63" sqref="S63"/>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3" t="s">
        <v>2</v>
      </c>
      <c r="C4" s="31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3" t="s">
        <v>38</v>
      </c>
      <c r="CI4" s="313"/>
      <c r="CJ4" s="313"/>
      <c r="CK4" s="313"/>
      <c r="CL4" s="313"/>
    </row>
    <row r="5" spans="2:90" x14ac:dyDescent="0.55000000000000004">
      <c r="B5" t="s">
        <v>3</v>
      </c>
      <c r="C5" t="s">
        <v>1</v>
      </c>
      <c r="D5" s="313" t="s">
        <v>4</v>
      </c>
      <c r="E5" s="31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2020-05-10T03:44:36Z</dcterms:modified>
</cp:coreProperties>
</file>