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C69BD3E6-FD9C-46DA-B5ED-52EB6577BA04}"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53" i="5" l="1"/>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58" i="5"/>
  <c r="BE98" i="5"/>
  <c r="L158"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<sst xmlns="http://schemas.openxmlformats.org/spreadsheetml/2006/main" count="347" uniqueCount="176">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</sst>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国家衛健委発表に基づく感染状況!$W$27:$W$156</c:f>
              <c:numCache>
                <c:formatCode>m"月"d"日"</c:formatCode>
                <c:ptCount val="1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numCache>
            </c:numRef>
          </c:cat>
          <c:val>
            <c:numRef>
              <c:f>国家衛健委発表に基づく感染状況!$X$27:$X$156</c:f>
              <c:numCache>
                <c:formatCode>#,##0_);[Red]\(#,##0\)</c:formatCode>
                <c:ptCount val="13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国家衛健委発表に基づく感染状況!$W$27:$W$156</c:f>
              <c:numCache>
                <c:formatCode>m"月"d"日"</c:formatCode>
                <c:ptCount val="1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numCache>
            </c:numRef>
          </c:cat>
          <c:val>
            <c:numRef>
              <c:f>国家衛健委発表に基づく感染状況!$Y$27:$Y$156</c:f>
              <c:numCache>
                <c:formatCode>General</c:formatCode>
                <c:ptCount val="13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国家衛健委発表に基づく感染状況!$Z$27:$Z$156</c:f>
              <c:numCache>
                <c:formatCode>m"月"d"日"</c:formatCode>
                <c:ptCount val="1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numCache>
            </c:numRef>
          </c:cat>
          <c:val>
            <c:numRef>
              <c:f>国家衛健委発表に基づく感染状況!$AA$27:$AA$156</c:f>
              <c:numCache>
                <c:formatCode>General</c:formatCode>
                <c:ptCount val="13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国家衛健委発表に基づく感染状況!$Z$27:$Z$156</c:f>
              <c:numCache>
                <c:formatCode>m"月"d"日"</c:formatCode>
                <c:ptCount val="13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numCache>
            </c:numRef>
          </c:cat>
          <c:val>
            <c:numRef>
              <c:f>国家衛健委発表に基づく感染状況!$AB$27:$AB$156</c:f>
              <c:numCache>
                <c:formatCode>General</c:formatCode>
                <c:ptCount val="13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香港マカオ台湾の患者・海外輸入症例・無症状病原体保有者!$AW$70:$AW$155</c:f>
              <c:numCache>
                <c:formatCode>m"月"d"日"</c:formatCode>
                <c:ptCount val="8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numCache>
            </c:numRef>
          </c:cat>
          <c:val>
            <c:numRef>
              <c:f>香港マカオ台湾の患者・海外輸入症例・無症状病原体保有者!$AX$70:$AX$155</c:f>
              <c:numCache>
                <c:formatCode>General</c:formatCode>
                <c:ptCount val="8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香港マカオ台湾の患者・海外輸入症例・無症状病原体保有者!$AY$70:$AY$155</c:f>
              <c:numCache>
                <c:formatCode>m"月"d"日"</c:formatCode>
                <c:ptCount val="8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numCache>
            </c:numRef>
          </c:cat>
          <c:val>
            <c:numRef>
              <c:f>香港マカオ台湾の患者・海外輸入症例・無症状病原体保有者!$AZ$70:$AZ$155</c:f>
              <c:numCache>
                <c:formatCode>General</c:formatCode>
                <c:ptCount val="8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香港マカオ台湾の患者・海外輸入症例・無症状病原体保有者!$BK$29:$BK$155</c:f>
              <c:numCache>
                <c:formatCode>m"月"d"日"</c:formatCode>
                <c:ptCount val="1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numCache>
            </c:numRef>
          </c:cat>
          <c:val>
            <c:numRef>
              <c:f>香港マカオ台湾の患者・海外輸入症例・無症状病原体保有者!$BL$29:$BL$155</c:f>
              <c:numCache>
                <c:formatCode>General</c:formatCode>
                <c:ptCount val="12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香港マカオ台湾の患者・海外輸入症例・無症状病原体保有者!$BK$29:$BK$155</c:f>
              <c:numCache>
                <c:formatCode>m"月"d"日"</c:formatCode>
                <c:ptCount val="1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numCache>
            </c:numRef>
          </c:cat>
          <c:val>
            <c:numRef>
              <c:f>香港マカオ台湾の患者・海外輸入症例・無症状病原体保有者!$BM$29:$BM$155</c:f>
              <c:numCache>
                <c:formatCode>General</c:formatCode>
                <c:ptCount val="1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香港マカオ台湾の患者・海外輸入症例・無症状病原体保有者!$BK$29:$BK$155</c:f>
              <c:numCache>
                <c:formatCode>m"月"d"日"</c:formatCode>
                <c:ptCount val="1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numCache>
            </c:numRef>
          </c:cat>
          <c:val>
            <c:numRef>
              <c:f>香港マカオ台湾の患者・海外輸入症例・無症状病原体保有者!$BN$29:$BN$155</c:f>
              <c:numCache>
                <c:formatCode>General</c:formatCode>
                <c:ptCount val="1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香港マカオ台湾の患者・海外輸入症例・無症状病原体保有者!$BG$29:$BG$155</c:f>
              <c:numCache>
                <c:formatCode>m"月"d"日"</c:formatCode>
                <c:ptCount val="1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numCache>
            </c:numRef>
          </c:cat>
          <c:val>
            <c:numRef>
              <c:f>香港マカオ台湾の患者・海外輸入症例・無症状病原体保有者!$BH$29:$BH$155</c:f>
              <c:numCache>
                <c:formatCode>General</c:formatCode>
                <c:ptCount val="12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香港マカオ台湾の患者・海外輸入症例・無症状病原体保有者!$BG$29:$BG$155</c:f>
              <c:numCache>
                <c:formatCode>m"月"d"日"</c:formatCode>
                <c:ptCount val="1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numCache>
            </c:numRef>
          </c:cat>
          <c:val>
            <c:numRef>
              <c:f>香港マカオ台湾の患者・海外輸入症例・無症状病原体保有者!$BI$29:$BI$155</c:f>
              <c:numCache>
                <c:formatCode>General</c:formatCode>
                <c:ptCount val="1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香港マカオ台湾の患者・海外輸入症例・無症状病原体保有者!$BG$29:$BG$155</c:f>
              <c:numCache>
                <c:formatCode>m"月"d"日"</c:formatCode>
                <c:ptCount val="1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numCache>
            </c:numRef>
          </c:cat>
          <c:val>
            <c:numRef>
              <c:f>香港マカオ台湾の患者・海外輸入症例・無症状病原体保有者!$BJ$29:$BJ$155</c:f>
              <c:numCache>
                <c:formatCode>General</c:formatCode>
                <c:ptCount val="12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香港マカオ台湾の患者・海外輸入症例・無症状病原体保有者!$BO$29:$BO$155</c:f>
              <c:numCache>
                <c:formatCode>m"月"d"日"</c:formatCode>
                <c:ptCount val="1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numCache>
            </c:numRef>
          </c:cat>
          <c:val>
            <c:numRef>
              <c:f>香港マカオ台湾の患者・海外輸入症例・無症状病原体保有者!$BP$29:$BP$155</c:f>
              <c:numCache>
                <c:formatCode>General</c:formatCode>
                <c:ptCount val="12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香港マカオ台湾の患者・海外輸入症例・無症状病原体保有者!$BO$29:$BO$155</c:f>
              <c:numCache>
                <c:formatCode>m"月"d"日"</c:formatCode>
                <c:ptCount val="1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numCache>
            </c:numRef>
          </c:cat>
          <c:val>
            <c:numRef>
              <c:f>香港マカオ台湾の患者・海外輸入症例・無症状病原体保有者!$BQ$29:$BQ$155</c:f>
              <c:numCache>
                <c:formatCode>General</c:formatCode>
                <c:ptCount val="1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香港マカオ台湾の患者・海外輸入症例・無症状病原体保有者!$BO$29:$BO$155</c:f>
              <c:numCache>
                <c:formatCode>m"月"d"日"</c:formatCode>
                <c:ptCount val="12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numCache>
            </c:numRef>
          </c:cat>
          <c:val>
            <c:numRef>
              <c:f>香港マカオ台湾の患者・海外輸入症例・無症状病原体保有者!$BR$29:$BR$155</c:f>
              <c:numCache>
                <c:formatCode>General</c:formatCode>
                <c:ptCount val="1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香港マカオ台湾の患者・海外輸入症例・無症状病原体保有者!$BA$97:$BA$154</c:f>
              <c:numCache>
                <c:formatCode>m"月"d"日"</c:formatCode>
                <c:ptCount val="5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numCache>
            </c:numRef>
          </c:cat>
          <c:val>
            <c:numRef>
              <c:f>香港マカオ台湾の患者・海外輸入症例・無症状病原体保有者!$BB$97:$BB$154</c:f>
              <c:numCache>
                <c:formatCode>General</c:formatCode>
                <c:ptCount val="5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香港マカオ台湾の患者・海外輸入症例・無症状病原体保有者!$BA$97:$BA$154</c:f>
              <c:numCache>
                <c:formatCode>m"月"d"日"</c:formatCode>
                <c:ptCount val="5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numCache>
            </c:numRef>
          </c:cat>
          <c:val>
            <c:numRef>
              <c:f>香港マカオ台湾の患者・海外輸入症例・無症状病原体保有者!$BC$97:$BC$154</c:f>
              <c:numCache>
                <c:formatCode>General</c:formatCode>
                <c:ptCount val="5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香港マカオ台湾の患者・海外輸入症例・無症状病原体保有者!$BD$97:$BD$149</c:f>
              <c:numCache>
                <c:formatCode>m"月"d"日"</c:formatCode>
                <c:ptCount val="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香港マカオ台湾の患者・海外輸入症例・無症状病原体保有者!$BE$97:$BE$149</c:f>
              <c:numCache>
                <c:formatCode>General</c:formatCode>
                <c:ptCount val="5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香港マカオ台湾の患者・海外輸入症例・無症状病原体保有者!$BD$97:$BD$149</c:f>
              <c:numCache>
                <c:formatCode>m"月"d"日"</c:formatCode>
                <c:ptCount val="5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numCache>
            </c:numRef>
          </c:cat>
          <c:val>
            <c:numRef>
              <c:f>香港マカオ台湾の患者・海外輸入症例・無症状病原体保有者!$BF$97:$BF$149</c:f>
              <c:numCache>
                <c:formatCode>General</c:formatCode>
                <c:ptCount val="5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14939</xdr:colOff>
      <xdr:row>19</xdr:row>
      <xdr:rowOff>22413</xdr:rowOff>
    </xdr:from>
    <xdr:to>
      <xdr:col>16</xdr:col>
      <xdr:colOff>597646</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65"/>
  <sheetViews>
    <sheetView tabSelected="1" workbookViewId="0">
      <pane xSplit="2" ySplit="5" topLeftCell="C151" activePane="bottomRight" state="frozen"/>
      <selection pane="topRight" activeCell="C1" sqref="C1"/>
      <selection pane="bottomLeft" activeCell="A8" sqref="A8"/>
      <selection pane="bottomRight" activeCell="G161" sqref="G161"/>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43978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c r="C155" s="59"/>
      <c r="D155" s="49"/>
      <c r="E155" s="61"/>
      <c r="F155" s="60"/>
      <c r="G155" s="59"/>
      <c r="H155" s="61"/>
      <c r="I155" s="55"/>
      <c r="J155" s="59"/>
      <c r="K155" s="61"/>
      <c r="L155" s="59"/>
      <c r="M155" s="61"/>
      <c r="N155" s="48"/>
      <c r="O155" s="60"/>
      <c r="P155" s="124"/>
      <c r="Q155" s="60"/>
      <c r="R155" s="48"/>
      <c r="S155" s="60"/>
      <c r="T155" s="60"/>
      <c r="U155" s="78"/>
    </row>
    <row r="156" spans="2:28" ht="9.5" customHeight="1" thickBot="1" x14ac:dyDescent="0.6">
      <c r="B156" s="66"/>
      <c r="C156" s="79"/>
      <c r="D156" s="80"/>
      <c r="E156" s="82"/>
      <c r="F156" s="95"/>
      <c r="G156" s="79"/>
      <c r="H156" s="82"/>
      <c r="I156" s="82"/>
      <c r="J156" s="79"/>
      <c r="K156" s="82"/>
      <c r="L156" s="79"/>
      <c r="M156" s="82"/>
      <c r="N156" s="83"/>
      <c r="O156" s="81"/>
      <c r="P156" s="94"/>
      <c r="Q156" s="95"/>
      <c r="R156" s="120"/>
      <c r="S156" s="95"/>
      <c r="T156" s="95"/>
      <c r="U156" s="67"/>
    </row>
    <row r="158" spans="2:28" ht="13" customHeight="1" x14ac:dyDescent="0.55000000000000004">
      <c r="E158" s="112"/>
      <c r="F158" s="113"/>
      <c r="G158" s="112" t="s">
        <v>80</v>
      </c>
      <c r="H158" s="113"/>
      <c r="I158" s="113"/>
      <c r="J158" s="113"/>
      <c r="U158" s="72"/>
    </row>
    <row r="159" spans="2:28" ht="13" customHeight="1" x14ac:dyDescent="0.55000000000000004">
      <c r="E159" s="112" t="s">
        <v>98</v>
      </c>
      <c r="F159" s="113"/>
      <c r="G159" s="237" t="s">
        <v>79</v>
      </c>
      <c r="H159" s="238"/>
      <c r="I159" s="112" t="s">
        <v>106</v>
      </c>
      <c r="J159" s="113"/>
    </row>
    <row r="160" spans="2:28" ht="13" customHeight="1" x14ac:dyDescent="0.55000000000000004">
      <c r="B160" s="130">
        <v>1</v>
      </c>
      <c r="E160" s="114" t="s">
        <v>108</v>
      </c>
      <c r="F160" s="113"/>
      <c r="G160" s="115"/>
      <c r="H160" s="115"/>
      <c r="I160" s="112" t="s">
        <v>107</v>
      </c>
      <c r="J160" s="113"/>
    </row>
    <row r="161" spans="5:10" ht="18.5" customHeight="1" x14ac:dyDescent="0.55000000000000004">
      <c r="E161" s="112" t="s">
        <v>96</v>
      </c>
      <c r="F161" s="113"/>
      <c r="G161" s="112" t="s">
        <v>97</v>
      </c>
      <c r="H161" s="113"/>
      <c r="I161" s="113"/>
      <c r="J161" s="113"/>
    </row>
    <row r="162" spans="5:10" ht="13" customHeight="1" x14ac:dyDescent="0.55000000000000004">
      <c r="E162" s="112" t="s">
        <v>98</v>
      </c>
      <c r="F162" s="113"/>
      <c r="G162" s="112" t="s">
        <v>99</v>
      </c>
      <c r="H162" s="113"/>
      <c r="I162" s="113"/>
      <c r="J162" s="113"/>
    </row>
    <row r="163" spans="5:10" ht="13" customHeight="1" x14ac:dyDescent="0.55000000000000004">
      <c r="E163" s="112" t="s">
        <v>98</v>
      </c>
      <c r="F163" s="113"/>
      <c r="G163" s="112" t="s">
        <v>100</v>
      </c>
      <c r="H163" s="113"/>
      <c r="I163" s="113"/>
      <c r="J163" s="113"/>
    </row>
    <row r="164" spans="5:10" ht="13" customHeight="1" x14ac:dyDescent="0.55000000000000004">
      <c r="E164" s="112" t="s">
        <v>101</v>
      </c>
      <c r="F164" s="113"/>
      <c r="G164" s="112" t="s">
        <v>102</v>
      </c>
      <c r="H164" s="113"/>
      <c r="I164" s="113"/>
      <c r="J164" s="113"/>
    </row>
    <row r="165" spans="5:10" ht="13" customHeight="1" x14ac:dyDescent="0.55000000000000004">
      <c r="E165" s="112" t="s">
        <v>103</v>
      </c>
      <c r="F165" s="113"/>
      <c r="G165" s="112" t="s">
        <v>104</v>
      </c>
      <c r="H165" s="113"/>
      <c r="I165" s="113"/>
      <c r="J165" s="113"/>
    </row>
  </sheetData>
  <mergeCells count="12">
    <mergeCell ref="G159:H15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59"/>
  <sheetViews>
    <sheetView topLeftCell="A4" zoomScale="96" zoomScaleNormal="96" workbookViewId="0">
      <pane xSplit="1" ySplit="4" topLeftCell="B148" activePane="bottomRight" state="frozen"/>
      <selection activeCell="A4" sqref="A4"/>
      <selection pane="topRight" activeCell="B4" sqref="B4"/>
      <selection pane="bottomLeft" activeCell="A7" sqref="A7"/>
      <selection pane="bottomRight" activeCell="B154" sqref="B15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c r="B154" s="146"/>
      <c r="C154" s="155"/>
      <c r="D154" s="147"/>
      <c r="E154" s="147"/>
      <c r="F154" s="147"/>
      <c r="G154" s="147"/>
      <c r="H154" s="135"/>
      <c r="I154" s="147"/>
      <c r="J154" s="135"/>
      <c r="K154" s="148"/>
      <c r="L154" s="146"/>
      <c r="M154" s="147"/>
      <c r="N154" s="135"/>
      <c r="O154" s="135"/>
      <c r="P154" s="147"/>
      <c r="Q154" s="147"/>
      <c r="R154" s="135"/>
      <c r="S154" s="135"/>
      <c r="T154" s="147"/>
      <c r="U154" s="147"/>
      <c r="V154" s="135"/>
      <c r="W154" s="42"/>
      <c r="X154" s="148"/>
      <c r="Z154" s="75"/>
      <c r="AA154" s="231"/>
      <c r="AB154" s="231"/>
      <c r="AC154" s="232"/>
      <c r="AD154" s="184"/>
      <c r="AE154" s="156"/>
      <c r="AF154" s="185"/>
      <c r="AG154" s="156"/>
      <c r="AH154" s="185"/>
      <c r="AI154" s="186"/>
      <c r="AJ154" s="187"/>
      <c r="AK154" s="156"/>
      <c r="AL154" s="185"/>
      <c r="AM154" s="156"/>
      <c r="AN154" s="185"/>
      <c r="AO154" s="188"/>
      <c r="AP154" s="187"/>
      <c r="AQ154" s="156"/>
      <c r="AR154" s="185"/>
      <c r="AS154" s="156"/>
      <c r="AT154" s="185"/>
      <c r="AU154" s="189"/>
      <c r="AW154" s="230"/>
      <c r="AX154" s="132"/>
      <c r="AY154" s="230"/>
      <c r="AZ154" s="132"/>
      <c r="BA154" s="1"/>
      <c r="BD154" s="1"/>
      <c r="BG154" s="180"/>
      <c r="BK154" s="180"/>
      <c r="BO154" s="180"/>
    </row>
    <row r="155" spans="1:70" ht="7" customHeight="1" thickBot="1" x14ac:dyDescent="0.6">
      <c r="A155" s="66"/>
      <c r="B155" s="146"/>
      <c r="C155" s="155"/>
      <c r="D155" s="147"/>
      <c r="E155" s="147"/>
      <c r="F155" s="147"/>
      <c r="G155" s="147"/>
      <c r="H155" s="135"/>
      <c r="I155" s="147"/>
      <c r="J155" s="135"/>
      <c r="K155" s="148"/>
      <c r="L155" s="146"/>
      <c r="M155" s="147"/>
      <c r="N155" s="135"/>
      <c r="O155" s="135"/>
      <c r="P155" s="147"/>
      <c r="Q155" s="147"/>
      <c r="R155" s="135"/>
      <c r="S155" s="135"/>
      <c r="T155" s="147"/>
      <c r="U155" s="147"/>
      <c r="V155" s="135"/>
      <c r="W155" s="42"/>
      <c r="X155" s="148"/>
      <c r="Z155" s="66"/>
      <c r="AA155" s="64"/>
      <c r="AB155" s="64"/>
      <c r="AC155" s="64"/>
      <c r="AD155" s="184"/>
      <c r="AE155" s="156"/>
      <c r="AF155" s="185"/>
      <c r="AG155" s="156"/>
      <c r="AH155" s="185"/>
      <c r="AI155" s="186"/>
      <c r="AJ155" s="187"/>
      <c r="AK155" s="156"/>
      <c r="AL155" s="185"/>
      <c r="AM155" s="156"/>
      <c r="AN155" s="185"/>
      <c r="AO155" s="188"/>
      <c r="AP155" s="187"/>
      <c r="AQ155" s="156"/>
      <c r="AR155" s="185"/>
      <c r="AS155" s="156"/>
      <c r="AT155" s="185"/>
      <c r="AU155" s="189"/>
    </row>
    <row r="158" spans="1:70" x14ac:dyDescent="0.55000000000000004">
      <c r="L158">
        <f>SUM(L97:L157)</f>
        <v>2096</v>
      </c>
      <c r="P158">
        <f>SUM(P97:P157)</f>
        <v>258</v>
      </c>
    </row>
    <row r="159" spans="1:70" x14ac:dyDescent="0.55000000000000004">
      <c r="A159" s="130"/>
      <c r="Z159" s="130"/>
      <c r="AA159" s="130"/>
      <c r="AB159" s="130"/>
      <c r="AC159"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64" zoomScale="85" zoomScaleNormal="85" workbookViewId="0">
      <selection activeCell="T30" sqref="T3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2020-05-27T01:52:53Z</dcterms:modified>
</cp:coreProperties>
</file>