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22C76E90-6FED-4148-AD04-F23377882965}" xr6:coauthVersionLast="45" xr6:coauthVersionMax="45" xr10:uidLastSave="{00000000-0000-0000-0000-000000000000}"/>
  <bookViews>
    <workbookView xWindow="1520" yWindow="1520" windowWidth="8700" windowHeight="8760" tabRatio="641"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14" i="2" l="1"/>
  <c r="O214" i="2"/>
  <c r="CE213" i="5"/>
  <c r="CD213" i="5"/>
  <c r="CC213" i="5"/>
  <c r="CB213" i="5"/>
  <c r="CA213" i="5"/>
  <c r="BZ213" i="5"/>
  <c r="BY213" i="5"/>
  <c r="BX213" i="5"/>
  <c r="BW213" i="5"/>
  <c r="BV213" i="5"/>
  <c r="BU213" i="5"/>
  <c r="BT213" i="5"/>
  <c r="BS213" i="5"/>
  <c r="BR213" i="5"/>
  <c r="BQ213" i="5"/>
  <c r="BP213" i="5"/>
  <c r="BO213" i="5"/>
  <c r="BK213" i="5"/>
  <c r="BN213" i="5" s="1"/>
  <c r="BJ213" i="5"/>
  <c r="BM213" i="5" s="1"/>
  <c r="BI213" i="5"/>
  <c r="BL213" i="5" s="1"/>
  <c r="BH213" i="5"/>
  <c r="BG213" i="5"/>
  <c r="BF213" i="5"/>
  <c r="BE213" i="5"/>
  <c r="BD213" i="5"/>
  <c r="BC213" i="5"/>
  <c r="BA213" i="5"/>
  <c r="AZ213" i="5"/>
  <c r="AX213" i="5"/>
  <c r="AU213" i="5"/>
  <c r="AS213" i="5"/>
  <c r="AQ213" i="5"/>
  <c r="AO213" i="5"/>
  <c r="AM213" i="5"/>
  <c r="AK213" i="5"/>
  <c r="AI213" i="5"/>
  <c r="AG213" i="5"/>
  <c r="AD213" i="5"/>
  <c r="AE213" i="5" s="1"/>
  <c r="AC213" i="5"/>
  <c r="AB213" i="5"/>
  <c r="AA213" i="5"/>
  <c r="Z213" i="5"/>
  <c r="C213" i="5"/>
  <c r="D213" i="5" s="1"/>
  <c r="AB214" i="2"/>
  <c r="AA214" i="2"/>
  <c r="Z214" i="2"/>
  <c r="X214" i="2"/>
  <c r="W214" i="2"/>
  <c r="H214" i="2"/>
  <c r="I214" i="2" s="1"/>
  <c r="K214" i="2"/>
  <c r="M214" i="2"/>
  <c r="Y214" i="2" l="1"/>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CD62" i="5" l="1"/>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BZ211" i="5" l="1"/>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BZ210" i="5" l="1"/>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AU209" i="5" l="1"/>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P209" i="2" l="1"/>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P208" i="2" l="1"/>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AU206" i="5" l="1"/>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AA206" i="2" l="1"/>
  <c r="Z206" i="2"/>
  <c r="X206" i="2"/>
  <c r="W206" i="2"/>
  <c r="AU205" i="5" l="1"/>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AI204" i="5" l="1"/>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AU203" i="5" l="1"/>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P203" i="2" l="1"/>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BD201" i="5" l="1"/>
  <c r="BD202" i="5" s="1"/>
  <c r="BD203" i="5" s="1"/>
  <c r="BD204" i="5" s="1"/>
  <c r="BD205" i="5" s="1"/>
  <c r="BD206" i="5" s="1"/>
  <c r="BD207" i="5" s="1"/>
  <c r="BD208" i="5" s="1"/>
  <c r="BD209" i="5" s="1"/>
  <c r="BD210" i="5" s="1"/>
  <c r="BD211" i="5" s="1"/>
  <c r="BD212" i="5" s="1"/>
  <c r="BA201" i="5"/>
  <c r="BA202" i="5" s="1"/>
  <c r="BA203" i="5" s="1"/>
  <c r="BA204" i="5" s="1"/>
  <c r="BA205" i="5" s="1"/>
  <c r="BA206" i="5" s="1"/>
  <c r="BA207" i="5" s="1"/>
  <c r="BA208" i="5" s="1"/>
  <c r="BA209" i="5" s="1"/>
  <c r="BA210" i="5" s="1"/>
  <c r="BA211" i="5" s="1"/>
  <c r="BA212"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P201" i="2" l="1"/>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AU199" i="5" l="1"/>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P199" i="2" l="1"/>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P198" i="2" l="1"/>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P197" i="2" l="1"/>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AU195" i="5" l="1"/>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BZ194" i="5" l="1"/>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AA195" i="2" l="1"/>
  <c r="Z195" i="2"/>
  <c r="X195" i="2"/>
  <c r="W195" i="2"/>
  <c r="AA194" i="2"/>
  <c r="Z194" i="2"/>
  <c r="X194" i="2"/>
  <c r="W194" i="2"/>
  <c r="P194" i="2" l="1"/>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AA191" i="5" l="1"/>
  <c r="AU192" i="5"/>
  <c r="AS192" i="5"/>
  <c r="AQ192" i="5"/>
  <c r="AO192" i="5"/>
  <c r="AM192" i="5"/>
  <c r="P193" i="2"/>
  <c r="BZ192" i="5" l="1"/>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P192" i="2" l="1"/>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P191" i="2" l="1"/>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P190" i="2" l="1"/>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AE189" i="5" l="1"/>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AF219" i="5" l="1"/>
  <c r="AD218"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P187" i="2" l="1"/>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AU185" i="5" l="1"/>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P185" i="2" l="1"/>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P184" i="2" l="1"/>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AU182" i="5" l="1"/>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AU181" i="5" l="1"/>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AI180" i="5" l="1"/>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AU179" i="5" l="1"/>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BC170" i="5" l="1"/>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AU178" i="5" l="1"/>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AU177" i="5" l="1"/>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AU176" i="5" l="1"/>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AU175" i="5" l="1"/>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18" i="5" l="1"/>
  <c r="L218"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BH204" i="5"/>
  <c r="D203" i="5"/>
  <c r="BH203" i="5"/>
  <c r="D202" i="5"/>
  <c r="BH202" i="5"/>
  <c r="D201" i="5"/>
  <c r="BH201" i="5"/>
  <c r="BH200" i="5"/>
  <c r="D200" i="5"/>
  <c r="H122" i="2"/>
  <c r="Y121" i="2"/>
  <c r="AB92" i="2"/>
  <c r="M93" i="2"/>
  <c r="I92" i="2"/>
  <c r="D212" i="5" l="1"/>
  <c r="BH212" i="5"/>
  <c r="D211" i="5"/>
  <c r="BH211" i="5"/>
  <c r="D210" i="5"/>
  <c r="BH210" i="5"/>
  <c r="D209" i="5"/>
  <c r="BH209" i="5"/>
  <c r="D208" i="5"/>
  <c r="BH208" i="5"/>
  <c r="D207" i="5"/>
  <c r="BH207" i="5"/>
  <c r="D206" i="5"/>
  <c r="BH206" i="5"/>
  <c r="BH205" i="5"/>
  <c r="D205" i="5"/>
  <c r="Y122" i="2"/>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Y205" i="2"/>
  <c r="Y204" i="2"/>
  <c r="AB174" i="2"/>
  <c r="M175" i="2"/>
  <c r="I174" i="2"/>
  <c r="Y213" i="2" l="1"/>
  <c r="Y212" i="2"/>
  <c r="Y211" i="2"/>
  <c r="Y210" i="2"/>
  <c r="Y209" i="2"/>
  <c r="Y208" i="2"/>
  <c r="Y207" i="2"/>
  <c r="AB175" i="2"/>
  <c r="M176" i="2"/>
  <c r="I175" i="2"/>
  <c r="AB176" i="2" l="1"/>
  <c r="M177" i="2"/>
  <c r="I176" i="2"/>
  <c r="AB177" i="2" l="1"/>
  <c r="M178" i="2"/>
  <c r="I177" i="2"/>
  <c r="AB178" i="2" l="1"/>
  <c r="M179" i="2"/>
  <c r="I178" i="2"/>
  <c r="M180" i="2" l="1"/>
  <c r="AB179" i="2"/>
  <c r="I179" i="2"/>
  <c r="M181" i="2" l="1"/>
  <c r="AB180" i="2"/>
  <c r="I180" i="2"/>
  <c r="AB181" i="2" l="1"/>
  <c r="M182" i="2"/>
  <c r="I181" i="2"/>
  <c r="AB182" i="2" l="1"/>
  <c r="M183" i="2"/>
  <c r="I182" i="2"/>
  <c r="AB183" i="2" l="1"/>
  <c r="M184" i="2"/>
  <c r="I183" i="2"/>
  <c r="M185" i="2" l="1"/>
  <c r="AB184" i="2"/>
  <c r="I184" i="2"/>
  <c r="M186" i="2" l="1"/>
  <c r="AB185" i="2"/>
  <c r="I185" i="2"/>
  <c r="AB186" i="2" l="1"/>
  <c r="M187" i="2"/>
  <c r="I186" i="2"/>
  <c r="M188" i="2" l="1"/>
  <c r="AB187" i="2"/>
  <c r="I187" i="2"/>
  <c r="AB188" i="2" l="1"/>
  <c r="M189" i="2"/>
  <c r="I188" i="2"/>
  <c r="AB189" i="2" l="1"/>
  <c r="M190" i="2"/>
  <c r="I189" i="2"/>
  <c r="M191" i="2" l="1"/>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AB202" i="2"/>
  <c r="I202" i="2"/>
  <c r="AB201" i="2"/>
  <c r="I201" i="2"/>
  <c r="AB213" i="2" l="1"/>
  <c r="I213" i="2"/>
  <c r="AB212" i="2"/>
  <c r="I212" i="2"/>
  <c r="AB211" i="2"/>
  <c r="I211" i="2"/>
  <c r="AB210" i="2"/>
  <c r="I210" i="2"/>
  <c r="AB209" i="2"/>
  <c r="I209" i="2"/>
  <c r="AB208" i="2"/>
  <c r="I208" i="2"/>
  <c r="AB207" i="2"/>
  <c r="I207" i="2"/>
  <c r="I206" i="2"/>
  <c r="AB206" i="2"/>
  <c r="AB205" i="2"/>
  <c r="I205" i="2"/>
  <c r="AB204" i="2"/>
  <c r="I204" i="2"/>
</calcChain>
</file>

<file path=xl/sharedStrings.xml><?xml version="1.0" encoding="utf-8"?>
<sst xmlns="http://schemas.openxmlformats.org/spreadsheetml/2006/main" count="354" uniqueCount="182">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</sst>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27">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国家衛健委発表に基づく感染状況!$W$27:$W$216</c:f>
              <c:numCache>
                <c:formatCode>m"月"d"日"</c:formatCode>
                <c:ptCount val="18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numCache>
            </c:numRef>
          </c:cat>
          <c:val>
            <c:numRef>
              <c:f>国家衛健委発表に基づく感染状況!$X$27:$X$216</c:f>
              <c:numCache>
                <c:formatCode>#,##0_);[Red]\(#,##0\)</c:formatCode>
                <c:ptCount val="18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国家衛健委発表に基づく感染状況!$W$27:$W$216</c:f>
              <c:numCache>
                <c:formatCode>m"月"d"日"</c:formatCode>
                <c:ptCount val="18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numCache>
            </c:numRef>
          </c:cat>
          <c:val>
            <c:numRef>
              <c:f>国家衛健委発表に基づく感染状況!$Y$27:$Y$216</c:f>
              <c:numCache>
                <c:formatCode>General</c:formatCode>
                <c:ptCount val="18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4.7651650994804402E-2"/>
          <c:y val="2.207399674186776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香港マカオ台湾の患者・海外輸入症例・無症状病原体保有者!$AX$169:$AX$214</c:f>
              <c:numCache>
                <c:formatCode>m"月"d"日"</c:formatCode>
                <c:ptCount val="4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numCache>
            </c:numRef>
          </c:cat>
          <c:val>
            <c:numRef>
              <c:f>香港マカオ台湾の患者・海外輸入症例・無症状病原体保有者!$AY$169:$AY$214</c:f>
              <c:numCache>
                <c:formatCode>General</c:formatCode>
                <c:ptCount val="46"/>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香港マカオ台湾の患者・海外輸入症例・無症状病原体保有者!$AX$169:$AX$214</c:f>
              <c:numCache>
                <c:formatCode>m"月"d"日"</c:formatCode>
                <c:ptCount val="4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numCache>
            </c:numRef>
          </c:cat>
          <c:val>
            <c:numRef>
              <c:f>香港マカオ台湾の患者・海外輸入症例・無症状病原体保有者!$BB$169:$BB$214</c:f>
              <c:numCache>
                <c:formatCode>General</c:formatCode>
                <c:ptCount val="46"/>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香港マカオ台湾の患者・海外輸入症例・無症状病原体保有者!$AX$169:$AX$214</c:f>
              <c:numCache>
                <c:formatCode>m"月"d"日"</c:formatCode>
                <c:ptCount val="4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numCache>
            </c:numRef>
          </c:cat>
          <c:val>
            <c:numRef>
              <c:f>香港マカオ台湾の患者・海外輸入症例・無症状病原体保有者!$AZ$169:$AZ$214</c:f>
              <c:numCache>
                <c:formatCode>General</c:formatCode>
                <c:ptCount val="46"/>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香港マカオ台湾の患者・海外輸入症例・無症状病原体保有者!$AX$169:$AX$214</c:f>
              <c:numCache>
                <c:formatCode>m"月"d"日"</c:formatCode>
                <c:ptCount val="4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numCache>
            </c:numRef>
          </c:cat>
          <c:val>
            <c:numRef>
              <c:f>香港マカオ台湾の患者・海外輸入症例・無症状病原体保有者!$BC$169:$BC$214</c:f>
              <c:numCache>
                <c:formatCode>General</c:formatCode>
                <c:ptCount val="46"/>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70671486668650663"/>
          <c:y val="0.22377003185291541"/>
          <c:w val="0.19286798274040215"/>
          <c:h val="0.3049354458255367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rgbClr val="FF0000"/>
            </a:solidFill>
            <a:ln w="19050">
              <a:solidFill>
                <a:srgbClr val="FF0000"/>
              </a:solidFill>
            </a:ln>
            <a:effectLst/>
          </c:spPr>
          <c:invertIfNegative val="0"/>
          <c:cat>
            <c:numRef>
              <c:f>香港マカオ台湾の患者・海外輸入症例・無症状病原体保有者!$CD$29:$CD$211</c:f>
              <c:numCache>
                <c:formatCode>m"月"d"日"</c:formatCode>
                <c:ptCount val="18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numCache>
            </c:numRef>
          </c:cat>
          <c:val>
            <c:numRef>
              <c:f>香港マカオ台湾の患者・海外輸入症例・無症状病原体保有者!$CE$29:$CE$211</c:f>
              <c:numCache>
                <c:formatCode>General</c:formatCode>
                <c:ptCount val="18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50"/>
        <c:overlap val="-10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chemeClr val="accent1"/>
            </a:solidFill>
            <a:ln w="12700">
              <a:solidFill>
                <a:srgbClr val="FF0000"/>
              </a:solidFill>
            </a:ln>
            <a:effectLst/>
          </c:spPr>
          <c:invertIfNegative val="0"/>
          <c:cat>
            <c:numRef>
              <c:f>香港マカオ台湾の患者・海外輸入症例・無症状病原体保有者!$CA$29:$CA$215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香港マカオ台湾の患者・海外輸入症例・無症状病原体保有者!$CB$29:$CB$215</c:f>
              <c:numCache>
                <c:formatCode>General</c:formatCode>
                <c:ptCount val="187"/>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chemeClr val="accent2"/>
            </a:solidFill>
            <a:ln w="12700">
              <a:solidFill>
                <a:srgbClr val="0000FF"/>
              </a:solidFill>
            </a:ln>
            <a:effectLst/>
          </c:spPr>
          <c:invertIfNegative val="0"/>
          <c:cat>
            <c:numRef>
              <c:f>香港マカオ台湾の患者・海外輸入症例・無症状病原体保有者!$CA$29:$CA$215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香港マカオ台湾の患者・海外輸入症例・無症状病原体保有者!$CC$29:$CC$215</c:f>
              <c:numCache>
                <c:formatCode>General</c:formatCode>
                <c:ptCount val="1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26536780191632675"/>
          <c:h val="5.38158548277176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国家衛健委発表に基づく感染状況!$Z$27:$Z$216</c:f>
              <c:numCache>
                <c:formatCode>m"月"d"日"</c:formatCode>
                <c:ptCount val="18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numCache>
            </c:numRef>
          </c:cat>
          <c:val>
            <c:numRef>
              <c:f>国家衛健委発表に基づく感染状況!$AA$27:$AA$216</c:f>
              <c:numCache>
                <c:formatCode>General</c:formatCode>
                <c:ptCount val="18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国家衛健委発表に基づく感染状況!$Z$27:$Z$216</c:f>
              <c:numCache>
                <c:formatCode>m"月"d"日"</c:formatCode>
                <c:ptCount val="18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numCache>
            </c:numRef>
          </c:cat>
          <c:val>
            <c:numRef>
              <c:f>国家衛健委発表に基づく感染状況!$AB$27:$AB$216</c:f>
              <c:numCache>
                <c:formatCode>General</c:formatCode>
                <c:ptCount val="18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香港マカオ台湾の患者・海外輸入症例・無症状病原体保有者!$BE$70:$BE$215</c:f>
              <c:numCache>
                <c:formatCode>m"月"d"日"</c:formatCode>
                <c:ptCount val="14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numCache>
            </c:numRef>
          </c:cat>
          <c:val>
            <c:numRef>
              <c:f>香港マカオ台湾の患者・海外輸入症例・無症状病原体保有者!$BF$70:$BF$215</c:f>
              <c:numCache>
                <c:formatCode>General</c:formatCode>
                <c:ptCount val="146"/>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香港マカオ台湾の患者・海外輸入症例・無症状病原体保有者!$BG$70:$BG$215</c:f>
              <c:numCache>
                <c:formatCode>m"月"d"日"</c:formatCode>
                <c:ptCount val="14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numCache>
            </c:numRef>
          </c:cat>
          <c:val>
            <c:numRef>
              <c:f>香港マカオ台湾の患者・海外輸入症例・無症状病原体保有者!$BH$70:$BH$215</c:f>
              <c:numCache>
                <c:formatCode>General</c:formatCode>
                <c:ptCount val="146"/>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香港マカオ台湾の患者・海外輸入症例・無症状病原体保有者!$BT$29:$BT$215</c:f>
              <c:numCache>
                <c:formatCode>General</c:formatCode>
                <c:ptCount val="187"/>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香港マカオ台湾の患者・海外輸入症例・無症状病原体保有者!$BU$29:$BU$215</c:f>
              <c:numCache>
                <c:formatCode>General</c:formatCode>
                <c:ptCount val="1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香港マカオ台湾の患者・海外輸入症例・無症状病原体保有者!$BV$29:$BV$215</c:f>
              <c:numCache>
                <c:formatCode>General</c:formatCode>
                <c:ptCount val="1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14075711532004043"/>
          <c:h val="0.2367794520208099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245211119771E-2"/>
          <c:y val="2.2617384513640513E-2"/>
          <c:w val="0.87253819987625292"/>
          <c:h val="0.84124491482581842"/>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香港マカオ台湾の患者・海外輸入症例・無症状病原体保有者!$BP$29:$BP$215</c:f>
              <c:numCache>
                <c:formatCode>General</c:formatCode>
                <c:ptCount val="187"/>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香港マカオ台湾の患者・海外輸入症例・無症状病原体保有者!$BQ$29:$BQ$215</c:f>
              <c:numCache>
                <c:formatCode>General</c:formatCode>
                <c:ptCount val="1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香港マカオ台湾の患者・海外輸入症例・無症状病原体保有者!$BR$29:$BR$215</c:f>
              <c:numCache>
                <c:formatCode>General</c:formatCode>
                <c:ptCount val="187"/>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3473524499798062"/>
          <c:y val="0.63813995156415304"/>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香港マカオ台湾の患者・海外輸入症例・無症状病原体保有者!$BX$29:$BX$215</c:f>
              <c:numCache>
                <c:formatCode>General</c:formatCode>
                <c:ptCount val="18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香港マカオ台湾の患者・海外輸入症例・無症状病原体保有者!$BY$29:$BY$215</c:f>
              <c:numCache>
                <c:formatCode>General</c:formatCode>
                <c:ptCount val="1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香港マカオ台湾の患者・海外輸入症例・無症状病原体保有者!$BW$29:$BW$215</c:f>
              <c:numCache>
                <c:formatCode>m"月"d"日"</c:formatCode>
                <c:ptCount val="1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numCache>
            </c:numRef>
          </c:cat>
          <c:val>
            <c:numRef>
              <c:f>香港マカオ台湾の患者・海外輸入症例・無症状病原体保有者!$BZ$29:$BZ$215</c:f>
              <c:numCache>
                <c:formatCode>General</c:formatCode>
                <c:ptCount val="1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accent1"/>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香港マカオ台湾の患者・海外輸入症例・無症状病原体保有者!$BI$97:$BI$214</c:f>
              <c:numCache>
                <c:formatCode>m"月"d"日"</c:formatCode>
                <c:ptCount val="11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numCache>
            </c:numRef>
          </c:cat>
          <c:val>
            <c:numRef>
              <c:f>香港マカオ台湾の患者・海外輸入症例・無症状病原体保有者!$BJ$97:$BJ$214</c:f>
              <c:numCache>
                <c:formatCode>General</c:formatCode>
                <c:ptCount val="118"/>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香港マカオ台湾の患者・海外輸入症例・無症状病原体保有者!$BI$97:$BI$214</c:f>
              <c:numCache>
                <c:formatCode>m"月"d"日"</c:formatCode>
                <c:ptCount val="11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numCache>
            </c:numRef>
          </c:cat>
          <c:val>
            <c:numRef>
              <c:f>香港マカオ台湾の患者・海外輸入症例・無症状病原体保有者!$BK$97:$BK$214</c:f>
              <c:numCache>
                <c:formatCode>General</c:formatCode>
                <c:ptCount val="118"/>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7753018372703417"/>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香港マカオ台湾の患者・海外輸入症例・無症状病原体保有者!$BL$97:$BL$214</c:f>
              <c:numCache>
                <c:formatCode>m"月"d"日"</c:formatCode>
                <c:ptCount val="11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numCache>
            </c:numRef>
          </c:cat>
          <c:val>
            <c:numRef>
              <c:f>香港マカオ台湾の患者・海外輸入症例・無症状病原体保有者!$BM$97:$BM$214</c:f>
              <c:numCache>
                <c:formatCode>General</c:formatCode>
                <c:ptCount val="118"/>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香港マカオ台湾の患者・海外輸入症例・無症状病原体保有者!$BL$97:$BL$214</c:f>
              <c:numCache>
                <c:formatCode>m"月"d"日"</c:formatCode>
                <c:ptCount val="11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numCache>
            </c:numRef>
          </c:cat>
          <c:val>
            <c:numRef>
              <c:f>香港マカオ台湾の患者・海外輸入症例・無症状病原体保有者!$BN$97:$BN$214</c:f>
              <c:numCache>
                <c:formatCode>General</c:formatCode>
                <c:ptCount val="118"/>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8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25"/>
  <sheetViews>
    <sheetView tabSelected="1" workbookViewId="0">
      <pane xSplit="2" ySplit="5" topLeftCell="N212" activePane="bottomRight" state="frozen"/>
      <selection pane="topRight" activeCell="C1" sqref="C1"/>
      <selection pane="bottomLeft" activeCell="A8" sqref="A8"/>
      <selection pane="bottomRight" activeCell="Q214" sqref="Q214:T214"/>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48" t="s">
        <v>78</v>
      </c>
      <c r="D1" s="248"/>
      <c r="E1" s="248"/>
      <c r="F1" s="248"/>
      <c r="G1" s="248"/>
      <c r="H1" s="248"/>
      <c r="I1" s="248"/>
      <c r="J1" s="248"/>
      <c r="K1" s="248"/>
      <c r="L1" s="248"/>
      <c r="M1" s="248"/>
      <c r="N1" s="248"/>
      <c r="O1" s="248"/>
      <c r="P1" s="87"/>
      <c r="Q1" s="87"/>
      <c r="R1" s="87"/>
      <c r="S1" s="87"/>
      <c r="T1" s="87"/>
      <c r="U1" s="86">
        <v>44038</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55" t="s">
        <v>72</v>
      </c>
      <c r="D4" s="256"/>
      <c r="E4" s="256"/>
      <c r="F4" s="266"/>
      <c r="G4" s="255" t="s">
        <v>68</v>
      </c>
      <c r="H4" s="256"/>
      <c r="I4" s="261" t="s">
        <v>87</v>
      </c>
      <c r="J4" s="257" t="s">
        <v>71</v>
      </c>
      <c r="K4" s="258"/>
      <c r="L4" s="259" t="s">
        <v>70</v>
      </c>
      <c r="M4" s="260"/>
      <c r="N4" s="249" t="s">
        <v>73</v>
      </c>
      <c r="O4" s="250"/>
      <c r="P4" s="263" t="s">
        <v>92</v>
      </c>
      <c r="Q4" s="264"/>
      <c r="R4" s="263" t="s">
        <v>88</v>
      </c>
      <c r="S4" s="264"/>
      <c r="T4" s="265"/>
      <c r="U4" s="251" t="s">
        <v>75</v>
      </c>
    </row>
    <row r="5" spans="2:21" ht="18.5" customHeight="1" thickBot="1" x14ac:dyDescent="0.6">
      <c r="B5" s="63" t="s">
        <v>76</v>
      </c>
      <c r="C5" s="253" t="s">
        <v>69</v>
      </c>
      <c r="D5" s="254"/>
      <c r="E5" s="92" t="s">
        <v>9</v>
      </c>
      <c r="F5" s="71" t="s">
        <v>86</v>
      </c>
      <c r="G5" s="69" t="s">
        <v>69</v>
      </c>
      <c r="H5" s="70" t="s">
        <v>9</v>
      </c>
      <c r="I5" s="262"/>
      <c r="J5" s="69" t="s">
        <v>69</v>
      </c>
      <c r="K5" s="70" t="s">
        <v>74</v>
      </c>
      <c r="L5" s="69" t="s">
        <v>69</v>
      </c>
      <c r="M5" s="70" t="s">
        <v>9</v>
      </c>
      <c r="N5" s="69" t="s">
        <v>69</v>
      </c>
      <c r="O5" s="71" t="s">
        <v>9</v>
      </c>
      <c r="P5" s="88" t="s">
        <v>105</v>
      </c>
      <c r="Q5" s="71" t="s">
        <v>9</v>
      </c>
      <c r="R5" s="119" t="s">
        <v>90</v>
      </c>
      <c r="S5" s="68" t="s">
        <v>91</v>
      </c>
      <c r="T5" s="68" t="s">
        <v>89</v>
      </c>
      <c r="U5" s="252"/>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v>43975</v>
      </c>
      <c r="C152" s="48">
        <v>0</v>
      </c>
      <c r="D152" s="84"/>
      <c r="E152" s="110"/>
      <c r="F152" s="57">
        <v>6</v>
      </c>
      <c r="G152" s="48">
        <v>11</v>
      </c>
      <c r="H152" s="89">
        <f t="shared" ref="H152" si="861">+H151+G152</f>
        <v>82985</v>
      </c>
      <c r="I152" s="89">
        <f t="shared" ref="I152" si="862">+H152-M152-O152</f>
        <v>83</v>
      </c>
      <c r="J152" s="48">
        <v>-1</v>
      </c>
      <c r="K152" s="56">
        <f t="shared" ref="K152" si="863">+J152+K151</f>
        <v>7</v>
      </c>
      <c r="L152" s="48">
        <v>0</v>
      </c>
      <c r="M152" s="89">
        <f t="shared" ref="M152" si="864">+L152+M151</f>
        <v>4634</v>
      </c>
      <c r="N152" s="48">
        <v>7</v>
      </c>
      <c r="O152" s="89">
        <f t="shared" ref="O152" si="865">+N152+O151</f>
        <v>78268</v>
      </c>
      <c r="P152" s="111">
        <f t="shared" ref="P152" si="866">+Q152-Q151</f>
        <v>461</v>
      </c>
      <c r="Q152" s="57">
        <v>742506</v>
      </c>
      <c r="R152" s="48">
        <v>461</v>
      </c>
      <c r="S152" s="118"/>
      <c r="T152" s="57">
        <v>5152</v>
      </c>
      <c r="U152" s="78"/>
      <c r="W152" s="121">
        <f t="shared" ref="W152" si="867">+B152</f>
        <v>43975</v>
      </c>
      <c r="X152" s="122">
        <f t="shared" ref="X152" si="868">+G152</f>
        <v>11</v>
      </c>
      <c r="Y152" s="97">
        <f t="shared" ref="Y152" si="869">+H152</f>
        <v>82985</v>
      </c>
      <c r="Z152" s="123">
        <f t="shared" ref="Z152" si="870">+B152</f>
        <v>43975</v>
      </c>
      <c r="AA152" s="97">
        <f t="shared" ref="AA152" si="871">+L152</f>
        <v>0</v>
      </c>
      <c r="AB152" s="97">
        <f t="shared" ref="AB152" si="872">+M152</f>
        <v>4634</v>
      </c>
    </row>
    <row r="153" spans="2:28" x14ac:dyDescent="0.55000000000000004">
      <c r="B153" s="77">
        <v>43976</v>
      </c>
      <c r="C153" s="48">
        <v>0</v>
      </c>
      <c r="D153" s="84"/>
      <c r="E153" s="110"/>
      <c r="F153" s="57">
        <v>5</v>
      </c>
      <c r="G153" s="48">
        <v>7</v>
      </c>
      <c r="H153" s="89">
        <f t="shared" ref="H153" si="873">+H152+G153</f>
        <v>82992</v>
      </c>
      <c r="I153" s="89">
        <f t="shared" ref="I153" si="874">+H153-M153-O153</f>
        <v>81</v>
      </c>
      <c r="J153" s="48">
        <v>0</v>
      </c>
      <c r="K153" s="56">
        <f t="shared" ref="K153" si="875">+J153+K152</f>
        <v>7</v>
      </c>
      <c r="L153" s="48">
        <v>0</v>
      </c>
      <c r="M153" s="89">
        <f t="shared" ref="M153" si="876">+L153+M152</f>
        <v>4634</v>
      </c>
      <c r="N153" s="48">
        <v>9</v>
      </c>
      <c r="O153" s="89">
        <f t="shared" ref="O153" si="877">+N153+O152</f>
        <v>78277</v>
      </c>
      <c r="P153" s="111">
        <f t="shared" ref="P153" si="878">+Q153-Q152</f>
        <v>682</v>
      </c>
      <c r="Q153" s="57">
        <v>743188</v>
      </c>
      <c r="R153" s="48">
        <v>218</v>
      </c>
      <c r="S153" s="118"/>
      <c r="T153" s="57">
        <v>5616</v>
      </c>
      <c r="U153" s="78"/>
      <c r="W153" s="121">
        <f t="shared" ref="W153" si="879">+B153</f>
        <v>43976</v>
      </c>
      <c r="X153" s="122">
        <f t="shared" ref="X153" si="880">+G153</f>
        <v>7</v>
      </c>
      <c r="Y153" s="97">
        <f t="shared" ref="Y153" si="881">+H153</f>
        <v>82992</v>
      </c>
      <c r="Z153" s="123">
        <f t="shared" ref="Z153" si="882">+B153</f>
        <v>43976</v>
      </c>
      <c r="AA153" s="97">
        <f t="shared" ref="AA153" si="883">+L153</f>
        <v>0</v>
      </c>
      <c r="AB153" s="97">
        <f t="shared" ref="AB153" si="884">+M153</f>
        <v>4634</v>
      </c>
    </row>
    <row r="154" spans="2:28" x14ac:dyDescent="0.55000000000000004">
      <c r="B154" s="77">
        <v>43977</v>
      </c>
      <c r="C154" s="48">
        <v>1</v>
      </c>
      <c r="D154" s="84"/>
      <c r="E154" s="110"/>
      <c r="F154" s="57">
        <v>6</v>
      </c>
      <c r="G154" s="48">
        <v>1</v>
      </c>
      <c r="H154" s="89">
        <f t="shared" ref="H154" si="885">+H153+G154</f>
        <v>82993</v>
      </c>
      <c r="I154" s="89">
        <f t="shared" ref="I154" si="886">+H154-M154-O154</f>
        <v>79</v>
      </c>
      <c r="J154" s="48">
        <v>-2</v>
      </c>
      <c r="K154" s="56">
        <f t="shared" ref="K154" si="887">+J154+K153</f>
        <v>5</v>
      </c>
      <c r="L154" s="48">
        <v>0</v>
      </c>
      <c r="M154" s="89">
        <f t="shared" ref="M154" si="888">+L154+M153</f>
        <v>4634</v>
      </c>
      <c r="N154" s="48">
        <v>3</v>
      </c>
      <c r="O154" s="89">
        <f t="shared" ref="O154" si="889">+N154+O153</f>
        <v>78280</v>
      </c>
      <c r="P154" s="111">
        <f t="shared" ref="P154" si="890">+Q154-Q153</f>
        <v>398</v>
      </c>
      <c r="Q154" s="57">
        <v>743586</v>
      </c>
      <c r="R154" s="48">
        <v>218</v>
      </c>
      <c r="S154" s="118"/>
      <c r="T154" s="57">
        <v>5796</v>
      </c>
      <c r="U154" s="78"/>
      <c r="W154" s="121">
        <f t="shared" ref="W154" si="891">+B154</f>
        <v>43977</v>
      </c>
      <c r="X154" s="122">
        <f t="shared" ref="X154" si="892">+G154</f>
        <v>1</v>
      </c>
      <c r="Y154" s="97">
        <f t="shared" ref="Y154" si="893">+H154</f>
        <v>82993</v>
      </c>
      <c r="Z154" s="123">
        <f t="shared" ref="Z154" si="894">+B154</f>
        <v>43977</v>
      </c>
      <c r="AA154" s="97">
        <f t="shared" ref="AA154" si="895">+L154</f>
        <v>0</v>
      </c>
      <c r="AB154" s="97">
        <f t="shared" ref="AB154" si="896">+M154</f>
        <v>4634</v>
      </c>
    </row>
    <row r="155" spans="2:28" x14ac:dyDescent="0.55000000000000004">
      <c r="B155" s="77">
        <v>43978</v>
      </c>
      <c r="C155" s="48">
        <v>0</v>
      </c>
      <c r="D155" s="84"/>
      <c r="E155" s="110"/>
      <c r="F155" s="57">
        <v>5</v>
      </c>
      <c r="G155" s="48">
        <v>2</v>
      </c>
      <c r="H155" s="89">
        <f t="shared" ref="H155" si="897">+H154+G155</f>
        <v>82995</v>
      </c>
      <c r="I155" s="89">
        <f t="shared" ref="I155" si="898">+H155-M155-O155</f>
        <v>73</v>
      </c>
      <c r="J155" s="48">
        <v>-1</v>
      </c>
      <c r="K155" s="56">
        <f t="shared" ref="K155" si="899">+J155+K154</f>
        <v>4</v>
      </c>
      <c r="L155" s="48">
        <v>0</v>
      </c>
      <c r="M155" s="89">
        <f t="shared" ref="M155" si="900">+L155+M154</f>
        <v>4634</v>
      </c>
      <c r="N155" s="48">
        <v>8</v>
      </c>
      <c r="O155" s="89">
        <f t="shared" ref="O155" si="901">+N155+O154</f>
        <v>78288</v>
      </c>
      <c r="P155" s="111">
        <f t="shared" ref="P155" si="902">+Q155-Q154</f>
        <v>213</v>
      </c>
      <c r="Q155" s="57">
        <v>743799</v>
      </c>
      <c r="R155" s="48">
        <v>368</v>
      </c>
      <c r="S155" s="118"/>
      <c r="T155" s="57">
        <v>5641</v>
      </c>
      <c r="U155" s="78"/>
      <c r="W155" s="121">
        <f t="shared" ref="W155" si="903">+B155</f>
        <v>43978</v>
      </c>
      <c r="X155" s="122">
        <f t="shared" ref="X155" si="904">+G155</f>
        <v>2</v>
      </c>
      <c r="Y155" s="97">
        <f t="shared" ref="Y155" si="905">+H155</f>
        <v>82995</v>
      </c>
      <c r="Z155" s="123">
        <f t="shared" ref="Z155" si="906">+B155</f>
        <v>43978</v>
      </c>
      <c r="AA155" s="97">
        <f t="shared" ref="AA155" si="907">+L155</f>
        <v>0</v>
      </c>
      <c r="AB155" s="97">
        <f t="shared" ref="AB155" si="908">+M155</f>
        <v>4634</v>
      </c>
    </row>
    <row r="156" spans="2:28" x14ac:dyDescent="0.55000000000000004">
      <c r="B156" s="77">
        <v>43979</v>
      </c>
      <c r="C156" s="48">
        <v>0</v>
      </c>
      <c r="D156" s="84"/>
      <c r="E156" s="110"/>
      <c r="F156" s="57">
        <v>5</v>
      </c>
      <c r="G156" s="48">
        <v>0</v>
      </c>
      <c r="H156" s="89">
        <f t="shared" ref="H156" si="909">+H155+G156</f>
        <v>82995</v>
      </c>
      <c r="I156" s="89">
        <f t="shared" ref="I156" si="910">+H156-M156-O156</f>
        <v>70</v>
      </c>
      <c r="J156" s="48">
        <v>0</v>
      </c>
      <c r="K156" s="56">
        <f t="shared" ref="K156:K157" si="911">+J156+K155</f>
        <v>4</v>
      </c>
      <c r="L156" s="48">
        <v>0</v>
      </c>
      <c r="M156" s="89">
        <f t="shared" ref="M156" si="912">+L156+M155</f>
        <v>4634</v>
      </c>
      <c r="N156" s="48">
        <v>3</v>
      </c>
      <c r="O156" s="89">
        <f t="shared" ref="O156" si="913">+N156+O155</f>
        <v>78291</v>
      </c>
      <c r="P156" s="111">
        <f t="shared" ref="P156" si="914">+Q156-Q155</f>
        <v>429</v>
      </c>
      <c r="Q156" s="57">
        <v>744228</v>
      </c>
      <c r="R156" s="48">
        <v>479</v>
      </c>
      <c r="S156" s="118"/>
      <c r="T156" s="57">
        <v>5591</v>
      </c>
      <c r="U156" s="78"/>
      <c r="W156" s="121">
        <f t="shared" ref="W156" si="915">+B156</f>
        <v>43979</v>
      </c>
      <c r="X156" s="122">
        <f t="shared" ref="X156" si="916">+G156</f>
        <v>0</v>
      </c>
      <c r="Y156" s="97">
        <f t="shared" ref="Y156" si="917">+H156</f>
        <v>82995</v>
      </c>
      <c r="Z156" s="123">
        <f t="shared" ref="Z156" si="918">+B156</f>
        <v>43979</v>
      </c>
      <c r="AA156" s="97">
        <f t="shared" ref="AA156" si="919">+L156</f>
        <v>0</v>
      </c>
      <c r="AB156" s="97">
        <f t="shared" ref="AB156" si="920">+M156</f>
        <v>4634</v>
      </c>
    </row>
    <row r="157" spans="2:28" x14ac:dyDescent="0.55000000000000004">
      <c r="B157" s="77">
        <v>43980</v>
      </c>
      <c r="C157" s="48">
        <v>1</v>
      </c>
      <c r="D157" s="84"/>
      <c r="E157" s="110"/>
      <c r="F157" s="57">
        <v>5</v>
      </c>
      <c r="G157" s="48">
        <v>4</v>
      </c>
      <c r="H157" s="89">
        <f t="shared" ref="H157" si="921">+H156+G157</f>
        <v>82999</v>
      </c>
      <c r="I157" s="89">
        <f t="shared" ref="I157" si="922">+H157-M157-O157</f>
        <v>63</v>
      </c>
      <c r="J157" s="48">
        <v>-1</v>
      </c>
      <c r="K157" s="56">
        <f t="shared" si="911"/>
        <v>3</v>
      </c>
      <c r="L157" s="48">
        <v>0</v>
      </c>
      <c r="M157" s="89">
        <f t="shared" ref="M157" si="923">+L157+M156</f>
        <v>4634</v>
      </c>
      <c r="N157" s="48">
        <v>11</v>
      </c>
      <c r="O157" s="89">
        <f t="shared" ref="O157" si="924">+N157+O156</f>
        <v>78302</v>
      </c>
      <c r="P157" s="111">
        <f t="shared" ref="P157" si="925">+Q157-Q156</f>
        <v>262</v>
      </c>
      <c r="Q157" s="57">
        <v>744490</v>
      </c>
      <c r="R157" s="48">
        <v>308</v>
      </c>
      <c r="S157" s="118"/>
      <c r="T157" s="57">
        <v>5545</v>
      </c>
      <c r="U157" s="78"/>
      <c r="W157" s="121">
        <f t="shared" ref="W157" si="926">+B157</f>
        <v>43980</v>
      </c>
      <c r="X157" s="122">
        <f t="shared" ref="X157" si="927">+G157</f>
        <v>4</v>
      </c>
      <c r="Y157" s="97">
        <f t="shared" ref="Y157" si="928">+H157</f>
        <v>82999</v>
      </c>
      <c r="Z157" s="123">
        <f t="shared" ref="Z157" si="929">+B157</f>
        <v>43980</v>
      </c>
      <c r="AA157" s="97">
        <f t="shared" ref="AA157" si="930">+L157</f>
        <v>0</v>
      </c>
      <c r="AB157" s="97">
        <f t="shared" ref="AB157" si="931">+M157</f>
        <v>4634</v>
      </c>
    </row>
    <row r="158" spans="2:28" x14ac:dyDescent="0.55000000000000004">
      <c r="B158" s="77">
        <v>43981</v>
      </c>
      <c r="C158" s="48">
        <v>0</v>
      </c>
      <c r="D158" s="84"/>
      <c r="E158" s="110"/>
      <c r="F158" s="57">
        <v>4</v>
      </c>
      <c r="G158" s="48">
        <v>2</v>
      </c>
      <c r="H158" s="89">
        <f t="shared" ref="H158" si="932">+H157+G158</f>
        <v>83001</v>
      </c>
      <c r="I158" s="89">
        <f t="shared" ref="I158" si="933">+H158-M158-O158</f>
        <v>63</v>
      </c>
      <c r="J158" s="48">
        <v>0</v>
      </c>
      <c r="K158" s="56">
        <f t="shared" ref="K158" si="934">+J158+K157</f>
        <v>3</v>
      </c>
      <c r="L158" s="48">
        <v>0</v>
      </c>
      <c r="M158" s="89">
        <f t="shared" ref="M158" si="935">+L158+M157</f>
        <v>4634</v>
      </c>
      <c r="N158" s="48">
        <v>2</v>
      </c>
      <c r="O158" s="89">
        <f t="shared" ref="O158" si="936">+N158+O157</f>
        <v>78304</v>
      </c>
      <c r="P158" s="111">
        <f t="shared" ref="P158" si="937">+Q158-Q157</f>
        <v>203</v>
      </c>
      <c r="Q158" s="57">
        <v>744693</v>
      </c>
      <c r="R158" s="48">
        <v>565</v>
      </c>
      <c r="S158" s="118"/>
      <c r="T158" s="57">
        <v>5183</v>
      </c>
      <c r="U158" s="78"/>
      <c r="W158" s="121">
        <f t="shared" ref="W158" si="938">+B158</f>
        <v>43981</v>
      </c>
      <c r="X158" s="122">
        <f t="shared" ref="X158" si="939">+G158</f>
        <v>2</v>
      </c>
      <c r="Y158" s="97">
        <f t="shared" ref="Y158" si="940">+H158</f>
        <v>83001</v>
      </c>
      <c r="Z158" s="123">
        <f t="shared" ref="Z158" si="941">+B158</f>
        <v>43981</v>
      </c>
      <c r="AA158" s="97">
        <f t="shared" ref="AA158" si="942">+L158</f>
        <v>0</v>
      </c>
      <c r="AB158" s="97">
        <f t="shared" ref="AB158" si="943">+M158</f>
        <v>4634</v>
      </c>
    </row>
    <row r="159" spans="2:28" x14ac:dyDescent="0.55000000000000004">
      <c r="B159" s="77">
        <v>43982</v>
      </c>
      <c r="C159" s="48">
        <v>0</v>
      </c>
      <c r="D159" s="84"/>
      <c r="E159" s="110"/>
      <c r="F159" s="57">
        <v>3</v>
      </c>
      <c r="G159" s="48">
        <v>16</v>
      </c>
      <c r="H159" s="89">
        <f t="shared" ref="H159" si="944">+H158+G159</f>
        <v>83017</v>
      </c>
      <c r="I159" s="89">
        <f t="shared" ref="I159" si="945">+H159-M159-O159</f>
        <v>76</v>
      </c>
      <c r="J159" s="48">
        <v>0</v>
      </c>
      <c r="K159" s="56">
        <f t="shared" ref="K159" si="946">+J159+K158</f>
        <v>3</v>
      </c>
      <c r="L159" s="48">
        <v>0</v>
      </c>
      <c r="M159" s="89">
        <f t="shared" ref="M159" si="947">+L159+M158</f>
        <v>4634</v>
      </c>
      <c r="N159" s="48">
        <v>3</v>
      </c>
      <c r="O159" s="89">
        <f t="shared" ref="O159:O162" si="948">+N159+O158</f>
        <v>78307</v>
      </c>
      <c r="P159" s="111">
        <f t="shared" ref="P159:P160" si="949">+Q159-Q158</f>
        <v>454</v>
      </c>
      <c r="Q159" s="57">
        <v>745147</v>
      </c>
      <c r="R159" s="48">
        <v>914</v>
      </c>
      <c r="S159" s="118"/>
      <c r="T159" s="57">
        <v>4723</v>
      </c>
      <c r="U159" s="78"/>
      <c r="W159" s="121">
        <f t="shared" ref="W159" si="950">+B159</f>
        <v>43982</v>
      </c>
      <c r="X159" s="122">
        <f t="shared" ref="X159" si="951">+G159</f>
        <v>16</v>
      </c>
      <c r="Y159" s="97">
        <f t="shared" ref="Y159" si="952">+H159</f>
        <v>83017</v>
      </c>
      <c r="Z159" s="123">
        <f t="shared" ref="Z159" si="953">+B159</f>
        <v>43982</v>
      </c>
      <c r="AA159" s="97">
        <f t="shared" ref="AA159" si="954">+L159</f>
        <v>0</v>
      </c>
      <c r="AB159" s="97">
        <f t="shared" ref="AB159" si="955">+M159</f>
        <v>4634</v>
      </c>
    </row>
    <row r="160" spans="2:28" x14ac:dyDescent="0.55000000000000004">
      <c r="B160" s="77">
        <v>43983</v>
      </c>
      <c r="C160" s="48">
        <v>0</v>
      </c>
      <c r="D160" s="84"/>
      <c r="E160" s="110"/>
      <c r="F160" s="57">
        <v>3</v>
      </c>
      <c r="G160" s="48">
        <v>5</v>
      </c>
      <c r="H160" s="89">
        <f t="shared" ref="H160:H162" si="956">+H159+G160</f>
        <v>83022</v>
      </c>
      <c r="I160" s="89">
        <f t="shared" ref="I160" si="957">+H160-M160-O160</f>
        <v>73</v>
      </c>
      <c r="J160" s="48">
        <v>0</v>
      </c>
      <c r="K160" s="56">
        <f t="shared" ref="K160:K161" si="958">+J160+K159</f>
        <v>3</v>
      </c>
      <c r="L160" s="48">
        <v>0</v>
      </c>
      <c r="M160" s="89">
        <f t="shared" ref="M160" si="959">+L160+M159</f>
        <v>4634</v>
      </c>
      <c r="N160" s="48">
        <v>8</v>
      </c>
      <c r="O160" s="89">
        <f t="shared" si="948"/>
        <v>78315</v>
      </c>
      <c r="P160" s="111">
        <f t="shared" si="949"/>
        <v>466</v>
      </c>
      <c r="Q160" s="57">
        <v>745613</v>
      </c>
      <c r="R160" s="48">
        <v>547</v>
      </c>
      <c r="S160" s="118"/>
      <c r="T160" s="57">
        <v>4642</v>
      </c>
      <c r="U160" s="78"/>
      <c r="W160" s="121">
        <f t="shared" ref="W160" si="960">+B160</f>
        <v>43983</v>
      </c>
      <c r="X160" s="122">
        <f t="shared" ref="X160" si="961">+G160</f>
        <v>5</v>
      </c>
      <c r="Y160" s="97">
        <f t="shared" ref="Y160" si="962">+H160</f>
        <v>83022</v>
      </c>
      <c r="Z160" s="123">
        <f t="shared" ref="Z160" si="963">+B160</f>
        <v>43983</v>
      </c>
      <c r="AA160" s="97">
        <f t="shared" ref="AA160" si="964">+L160</f>
        <v>0</v>
      </c>
      <c r="AB160" s="97">
        <f t="shared" ref="AB160" si="965">+M160</f>
        <v>4634</v>
      </c>
    </row>
    <row r="161" spans="2:28" x14ac:dyDescent="0.55000000000000004">
      <c r="B161" s="77">
        <v>43984</v>
      </c>
      <c r="C161" s="48">
        <v>1</v>
      </c>
      <c r="D161" s="84"/>
      <c r="E161" s="110"/>
      <c r="F161" s="57">
        <v>3</v>
      </c>
      <c r="G161" s="48">
        <v>1</v>
      </c>
      <c r="H161" s="235">
        <f>+H160+G161+1+2-5</f>
        <v>83021</v>
      </c>
      <c r="I161" s="89">
        <f t="shared" ref="I161:I162" si="966">+H161-M161-O161</f>
        <v>73</v>
      </c>
      <c r="J161" s="48">
        <v>-1</v>
      </c>
      <c r="K161" s="56">
        <f t="shared" si="958"/>
        <v>2</v>
      </c>
      <c r="L161" s="48">
        <v>0</v>
      </c>
      <c r="M161" s="89">
        <f t="shared" ref="M161" si="967">+L161+M160</f>
        <v>4634</v>
      </c>
      <c r="N161" s="48">
        <v>1</v>
      </c>
      <c r="O161" s="235">
        <f>+N161+O160+1+2-5</f>
        <v>78314</v>
      </c>
      <c r="P161" s="111">
        <f t="shared" ref="P161:P162" si="968">+Q161-Q160</f>
        <v>337</v>
      </c>
      <c r="Q161" s="57">
        <v>745950</v>
      </c>
      <c r="R161" s="48">
        <v>370</v>
      </c>
      <c r="S161" s="118"/>
      <c r="T161" s="57">
        <v>4609</v>
      </c>
      <c r="U161" s="78"/>
      <c r="W161" s="121">
        <f t="shared" ref="W161" si="969">+B161</f>
        <v>43984</v>
      </c>
      <c r="X161" s="122">
        <f t="shared" ref="X161" si="970">+G161</f>
        <v>1</v>
      </c>
      <c r="Y161" s="97">
        <f t="shared" ref="Y161" si="971">+H161</f>
        <v>83021</v>
      </c>
      <c r="Z161" s="123">
        <f t="shared" ref="Z161" si="972">+B161</f>
        <v>43984</v>
      </c>
      <c r="AA161" s="97">
        <f t="shared" ref="AA161" si="973">+L161</f>
        <v>0</v>
      </c>
      <c r="AB161" s="97">
        <f t="shared" ref="AB161" si="974">+M161</f>
        <v>4634</v>
      </c>
    </row>
    <row r="162" spans="2:28" x14ac:dyDescent="0.55000000000000004">
      <c r="B162" s="77">
        <v>43985</v>
      </c>
      <c r="C162" s="48">
        <v>0</v>
      </c>
      <c r="D162" s="84"/>
      <c r="E162" s="110"/>
      <c r="F162" s="57">
        <v>3</v>
      </c>
      <c r="G162" s="48">
        <v>1</v>
      </c>
      <c r="H162" s="89">
        <f t="shared" si="956"/>
        <v>83022</v>
      </c>
      <c r="I162" s="89">
        <f t="shared" si="966"/>
        <v>69</v>
      </c>
      <c r="J162" s="48">
        <v>0</v>
      </c>
      <c r="K162" s="56">
        <f t="shared" ref="K162:K163" si="975">+J162+K161</f>
        <v>2</v>
      </c>
      <c r="L162" s="48">
        <v>0</v>
      </c>
      <c r="M162" s="89">
        <f t="shared" ref="M162" si="976">+L162+M161</f>
        <v>4634</v>
      </c>
      <c r="N162" s="48">
        <v>5</v>
      </c>
      <c r="O162" s="89">
        <f t="shared" si="948"/>
        <v>78319</v>
      </c>
      <c r="P162" s="111">
        <f t="shared" si="968"/>
        <v>134</v>
      </c>
      <c r="Q162" s="57">
        <v>746084</v>
      </c>
      <c r="R162" s="48">
        <v>383</v>
      </c>
      <c r="S162" s="118"/>
      <c r="T162" s="57">
        <v>4360</v>
      </c>
      <c r="U162" s="78"/>
      <c r="W162" s="121">
        <f t="shared" ref="W162" si="977">+B162</f>
        <v>43985</v>
      </c>
      <c r="X162" s="122">
        <f t="shared" ref="X162" si="978">+G162</f>
        <v>1</v>
      </c>
      <c r="Y162" s="97">
        <f t="shared" ref="Y162" si="979">+H162</f>
        <v>83022</v>
      </c>
      <c r="Z162" s="123">
        <f t="shared" ref="Z162" si="980">+B162</f>
        <v>43985</v>
      </c>
      <c r="AA162" s="97">
        <f t="shared" ref="AA162" si="981">+L162</f>
        <v>0</v>
      </c>
      <c r="AB162" s="97">
        <f t="shared" ref="AB162" si="982">+M162</f>
        <v>4634</v>
      </c>
    </row>
    <row r="163" spans="2:28" x14ac:dyDescent="0.55000000000000004">
      <c r="B163" s="77">
        <v>43986</v>
      </c>
      <c r="C163" s="48">
        <v>0</v>
      </c>
      <c r="D163" s="84"/>
      <c r="E163" s="110"/>
      <c r="F163" s="57">
        <v>2</v>
      </c>
      <c r="G163" s="48">
        <v>5</v>
      </c>
      <c r="H163" s="89">
        <f t="shared" ref="H163" si="983">+H162+G163</f>
        <v>83027</v>
      </c>
      <c r="I163" s="89">
        <f t="shared" ref="I163" si="984">+H163-M163-O163</f>
        <v>66</v>
      </c>
      <c r="J163" s="48">
        <v>-1</v>
      </c>
      <c r="K163" s="56">
        <f t="shared" si="975"/>
        <v>1</v>
      </c>
      <c r="L163" s="48">
        <v>0</v>
      </c>
      <c r="M163" s="89">
        <f t="shared" ref="M163" si="985">+L163+M162</f>
        <v>4634</v>
      </c>
      <c r="N163" s="48">
        <v>8</v>
      </c>
      <c r="O163" s="89">
        <f t="shared" ref="O163" si="986">+N163+O162</f>
        <v>78327</v>
      </c>
      <c r="P163" s="111">
        <f t="shared" ref="P163" si="987">+Q163-Q162</f>
        <v>265</v>
      </c>
      <c r="Q163" s="57">
        <v>746349</v>
      </c>
      <c r="R163" s="48">
        <v>508</v>
      </c>
      <c r="S163" s="118"/>
      <c r="T163" s="57">
        <v>4117</v>
      </c>
      <c r="U163" s="78"/>
      <c r="W163" s="121">
        <f t="shared" ref="W163" si="988">+B163</f>
        <v>43986</v>
      </c>
      <c r="X163" s="122">
        <f t="shared" ref="X163" si="989">+G163</f>
        <v>5</v>
      </c>
      <c r="Y163" s="97">
        <f t="shared" ref="Y163" si="990">+H163</f>
        <v>83027</v>
      </c>
      <c r="Z163" s="123">
        <f t="shared" ref="Z163" si="991">+B163</f>
        <v>43986</v>
      </c>
      <c r="AA163" s="97">
        <f t="shared" ref="AA163" si="992">+L163</f>
        <v>0</v>
      </c>
      <c r="AB163" s="97">
        <f t="shared" ref="AB163" si="993">+M163</f>
        <v>4634</v>
      </c>
    </row>
    <row r="164" spans="2:28" x14ac:dyDescent="0.55000000000000004">
      <c r="B164" s="77">
        <v>43987</v>
      </c>
      <c r="C164" s="48">
        <v>1</v>
      </c>
      <c r="D164" s="84"/>
      <c r="E164" s="110"/>
      <c r="F164" s="57">
        <v>2</v>
      </c>
      <c r="G164" s="48">
        <v>3</v>
      </c>
      <c r="H164" s="89">
        <f t="shared" ref="H164" si="994">+H163+G164</f>
        <v>83030</v>
      </c>
      <c r="I164" s="89">
        <f t="shared" ref="I164" si="995">+H164-M164-O164</f>
        <v>67</v>
      </c>
      <c r="J164" s="48">
        <v>0</v>
      </c>
      <c r="K164" s="56">
        <f t="shared" ref="K164:K166" si="996">+J164+K163</f>
        <v>1</v>
      </c>
      <c r="L164" s="48">
        <v>0</v>
      </c>
      <c r="M164" s="89">
        <f t="shared" ref="M164" si="997">+L164+M163</f>
        <v>4634</v>
      </c>
      <c r="N164" s="48">
        <v>2</v>
      </c>
      <c r="O164" s="89">
        <f t="shared" ref="O164:O165" si="998">+N164+O163</f>
        <v>78329</v>
      </c>
      <c r="P164" s="111">
        <f t="shared" ref="P164:P165" si="999">+Q164-Q163</f>
        <v>262</v>
      </c>
      <c r="Q164" s="57">
        <v>746611</v>
      </c>
      <c r="R164" s="48">
        <v>488</v>
      </c>
      <c r="S164" s="118"/>
      <c r="T164" s="57">
        <v>3890</v>
      </c>
      <c r="U164" s="78"/>
      <c r="W164" s="121">
        <f t="shared" ref="W164" si="1000">+B164</f>
        <v>43987</v>
      </c>
      <c r="X164" s="122">
        <f t="shared" ref="X164" si="1001">+G164</f>
        <v>3</v>
      </c>
      <c r="Y164" s="97">
        <f t="shared" ref="Y164" si="1002">+H164</f>
        <v>83030</v>
      </c>
      <c r="Z164" s="123">
        <f t="shared" ref="Z164" si="1003">+B164</f>
        <v>43987</v>
      </c>
      <c r="AA164" s="97">
        <f t="shared" ref="AA164" si="1004">+L164</f>
        <v>0</v>
      </c>
      <c r="AB164" s="97">
        <f t="shared" ref="AB164" si="1005">+M164</f>
        <v>4634</v>
      </c>
    </row>
    <row r="165" spans="2:28" x14ac:dyDescent="0.55000000000000004">
      <c r="B165" s="77">
        <v>43988</v>
      </c>
      <c r="C165" s="48">
        <v>2</v>
      </c>
      <c r="D165" s="84"/>
      <c r="E165" s="110"/>
      <c r="F165" s="57">
        <v>3</v>
      </c>
      <c r="G165" s="48">
        <v>6</v>
      </c>
      <c r="H165" s="89">
        <f t="shared" ref="H165" si="1006">+H164+G165</f>
        <v>83036</v>
      </c>
      <c r="I165" s="89">
        <f t="shared" ref="I165" si="1007">+H165-M165-O165</f>
        <v>70</v>
      </c>
      <c r="J165" s="48">
        <v>-1</v>
      </c>
      <c r="K165" s="56">
        <f t="shared" si="996"/>
        <v>0</v>
      </c>
      <c r="L165" s="48">
        <v>0</v>
      </c>
      <c r="M165" s="89">
        <f t="shared" ref="M165" si="1008">+L165+M164</f>
        <v>4634</v>
      </c>
      <c r="N165" s="48">
        <v>3</v>
      </c>
      <c r="O165" s="89">
        <f t="shared" si="998"/>
        <v>78332</v>
      </c>
      <c r="P165" s="111">
        <f t="shared" si="999"/>
        <v>133</v>
      </c>
      <c r="Q165" s="57">
        <v>746744</v>
      </c>
      <c r="R165" s="48">
        <v>633</v>
      </c>
      <c r="S165" s="118"/>
      <c r="T165" s="57">
        <v>3389</v>
      </c>
      <c r="U165" s="78"/>
      <c r="W165" s="121">
        <f t="shared" ref="W165" si="1009">+B165</f>
        <v>43988</v>
      </c>
      <c r="X165" s="122">
        <f t="shared" ref="X165" si="1010">+G165</f>
        <v>6</v>
      </c>
      <c r="Y165" s="97">
        <f t="shared" ref="Y165" si="1011">+H165</f>
        <v>83036</v>
      </c>
      <c r="Z165" s="123">
        <f t="shared" ref="Z165" si="1012">+B165</f>
        <v>43988</v>
      </c>
      <c r="AA165" s="97">
        <f t="shared" ref="AA165" si="1013">+L165</f>
        <v>0</v>
      </c>
      <c r="AB165" s="97">
        <f t="shared" ref="AB165" si="1014">+M165</f>
        <v>4634</v>
      </c>
    </row>
    <row r="166" spans="2:28" x14ac:dyDescent="0.55000000000000004">
      <c r="B166" s="77">
        <v>43989</v>
      </c>
      <c r="C166" s="48">
        <v>1</v>
      </c>
      <c r="D166" s="84"/>
      <c r="E166" s="110"/>
      <c r="F166" s="57">
        <v>4</v>
      </c>
      <c r="G166" s="48">
        <v>4</v>
      </c>
      <c r="H166" s="89">
        <f t="shared" ref="H166" si="1015">+H165+G166</f>
        <v>83040</v>
      </c>
      <c r="I166" s="89">
        <f t="shared" ref="I166" si="1016">+H166-M166-O166</f>
        <v>65</v>
      </c>
      <c r="J166" s="48">
        <v>0</v>
      </c>
      <c r="K166" s="56">
        <f t="shared" si="996"/>
        <v>0</v>
      </c>
      <c r="L166" s="48">
        <v>0</v>
      </c>
      <c r="M166" s="89">
        <f t="shared" ref="M166" si="1017">+L166+M165</f>
        <v>4634</v>
      </c>
      <c r="N166" s="48">
        <v>9</v>
      </c>
      <c r="O166" s="89">
        <f t="shared" ref="O166" si="1018">+N166+O165</f>
        <v>78341</v>
      </c>
      <c r="P166" s="111">
        <f t="shared" ref="P166" si="1019">+Q166-Q165</f>
        <v>322</v>
      </c>
      <c r="Q166" s="57">
        <v>747066</v>
      </c>
      <c r="R166" s="48">
        <v>479</v>
      </c>
      <c r="S166" s="118"/>
      <c r="T166" s="57">
        <v>3232</v>
      </c>
      <c r="U166" s="78"/>
      <c r="W166" s="121">
        <f t="shared" ref="W166:W167" si="1020">+B166</f>
        <v>43989</v>
      </c>
      <c r="X166" s="122">
        <f t="shared" ref="X166:X167" si="1021">+G166</f>
        <v>4</v>
      </c>
      <c r="Y166" s="97">
        <f t="shared" ref="Y166:Y167" si="1022">+H166</f>
        <v>83040</v>
      </c>
      <c r="Z166" s="123">
        <f t="shared" ref="Z166:Z167" si="1023">+B166</f>
        <v>43989</v>
      </c>
      <c r="AA166" s="97">
        <f t="shared" ref="AA166:AA167" si="1024">+L166</f>
        <v>0</v>
      </c>
      <c r="AB166" s="97">
        <f t="shared" ref="AB166:AB167" si="1025">+M166</f>
        <v>4634</v>
      </c>
    </row>
    <row r="167" spans="2:28" x14ac:dyDescent="0.55000000000000004">
      <c r="B167" s="77">
        <v>43990</v>
      </c>
      <c r="C167" s="48">
        <v>0</v>
      </c>
      <c r="D167" s="84"/>
      <c r="E167" s="110"/>
      <c r="F167" s="57">
        <v>1</v>
      </c>
      <c r="G167" s="48">
        <v>3</v>
      </c>
      <c r="H167" s="89">
        <f t="shared" ref="H167" si="1026">+H166+G167</f>
        <v>83043</v>
      </c>
      <c r="I167" s="89">
        <f t="shared" ref="I167" si="1027">+H167-M167-O167</f>
        <v>58</v>
      </c>
      <c r="J167" s="48">
        <v>0</v>
      </c>
      <c r="K167" s="56">
        <f t="shared" ref="K167" si="1028">+J167+K166</f>
        <v>0</v>
      </c>
      <c r="L167" s="48">
        <v>0</v>
      </c>
      <c r="M167" s="89">
        <f t="shared" ref="M167" si="1029">+L167+M166</f>
        <v>4634</v>
      </c>
      <c r="N167" s="48">
        <v>10</v>
      </c>
      <c r="O167" s="89">
        <f t="shared" ref="O167" si="1030">+N167+O166</f>
        <v>78351</v>
      </c>
      <c r="P167" s="111">
        <f t="shared" ref="P167" si="1031">+Q167-Q166</f>
        <v>166</v>
      </c>
      <c r="Q167" s="57">
        <v>747232</v>
      </c>
      <c r="R167" s="48">
        <v>396</v>
      </c>
      <c r="S167" s="118"/>
      <c r="T167" s="57">
        <v>2971</v>
      </c>
      <c r="U167" s="78"/>
      <c r="W167" s="121">
        <f t="shared" si="1020"/>
        <v>43990</v>
      </c>
      <c r="X167" s="122">
        <f t="shared" si="1021"/>
        <v>3</v>
      </c>
      <c r="Y167" s="97">
        <f t="shared" si="1022"/>
        <v>83043</v>
      </c>
      <c r="Z167" s="123">
        <f t="shared" si="1023"/>
        <v>43990</v>
      </c>
      <c r="AA167" s="97">
        <f t="shared" si="1024"/>
        <v>0</v>
      </c>
      <c r="AB167" s="97">
        <f t="shared" si="1025"/>
        <v>4634</v>
      </c>
    </row>
    <row r="168" spans="2:28" x14ac:dyDescent="0.55000000000000004">
      <c r="B168" s="77">
        <v>43991</v>
      </c>
      <c r="C168" s="48">
        <v>1</v>
      </c>
      <c r="D168" s="84"/>
      <c r="E168" s="110"/>
      <c r="F168" s="57">
        <v>2</v>
      </c>
      <c r="G168" s="48">
        <v>3</v>
      </c>
      <c r="H168" s="89">
        <f t="shared" ref="H168" si="1032">+H167+G168</f>
        <v>83046</v>
      </c>
      <c r="I168" s="89">
        <f t="shared" ref="I168" si="1033">+H168-M168-O168</f>
        <v>55</v>
      </c>
      <c r="J168" s="48">
        <v>0</v>
      </c>
      <c r="K168" s="56">
        <f t="shared" ref="K168" si="1034">+J168+K167</f>
        <v>0</v>
      </c>
      <c r="L168" s="48">
        <v>0</v>
      </c>
      <c r="M168" s="89">
        <f t="shared" ref="M168" si="1035">+L168+M167</f>
        <v>4634</v>
      </c>
      <c r="N168" s="48">
        <v>6</v>
      </c>
      <c r="O168" s="89">
        <f t="shared" ref="O168" si="1036">+N168+O167</f>
        <v>78357</v>
      </c>
      <c r="P168" s="111">
        <f t="shared" ref="P168" si="1037">+Q168-Q167</f>
        <v>448</v>
      </c>
      <c r="Q168" s="57">
        <v>747680</v>
      </c>
      <c r="R168" s="48">
        <v>527</v>
      </c>
      <c r="S168" s="118"/>
      <c r="T168" s="57">
        <v>2892</v>
      </c>
      <c r="U168" s="78"/>
      <c r="W168" s="121">
        <f t="shared" ref="W168" si="1038">+B168</f>
        <v>43991</v>
      </c>
      <c r="X168" s="122">
        <f t="shared" ref="X168" si="1039">+G168</f>
        <v>3</v>
      </c>
      <c r="Y168" s="97">
        <f t="shared" ref="Y168" si="1040">+H168</f>
        <v>83046</v>
      </c>
      <c r="Z168" s="123">
        <f t="shared" ref="Z168" si="1041">+B168</f>
        <v>43991</v>
      </c>
      <c r="AA168" s="97">
        <f t="shared" ref="AA168" si="1042">+L168</f>
        <v>0</v>
      </c>
      <c r="AB168" s="97">
        <f t="shared" ref="AB168" si="1043">+M168</f>
        <v>4634</v>
      </c>
    </row>
    <row r="169" spans="2:28" x14ac:dyDescent="0.55000000000000004">
      <c r="B169" s="77">
        <v>43992</v>
      </c>
      <c r="C169" s="48">
        <v>0</v>
      </c>
      <c r="D169" s="84"/>
      <c r="E169" s="110"/>
      <c r="F169" s="57">
        <v>1</v>
      </c>
      <c r="G169" s="48">
        <v>11</v>
      </c>
      <c r="H169" s="89">
        <f t="shared" ref="H169" si="1044">+H168+G169</f>
        <v>83057</v>
      </c>
      <c r="I169" s="89">
        <f t="shared" ref="I169" si="1045">+H169-M169-O169</f>
        <v>62</v>
      </c>
      <c r="J169" s="48">
        <v>0</v>
      </c>
      <c r="K169" s="56">
        <f t="shared" ref="K169" si="1046">+J169+K168</f>
        <v>0</v>
      </c>
      <c r="L169" s="48">
        <v>0</v>
      </c>
      <c r="M169" s="89">
        <f t="shared" ref="M169" si="1047">+L169+M168</f>
        <v>4634</v>
      </c>
      <c r="N169" s="48">
        <v>4</v>
      </c>
      <c r="O169" s="89">
        <f t="shared" ref="O169:O170" si="1048">+N169+O168</f>
        <v>78361</v>
      </c>
      <c r="P169" s="111">
        <f t="shared" ref="P169:P170" si="1049">+Q169-Q168</f>
        <v>2807</v>
      </c>
      <c r="Q169" s="57">
        <v>750487</v>
      </c>
      <c r="R169" s="48">
        <v>358</v>
      </c>
      <c r="S169" s="118"/>
      <c r="T169" s="57">
        <v>3179</v>
      </c>
      <c r="U169" s="78"/>
      <c r="W169" s="121">
        <f t="shared" ref="W169" si="1050">+B169</f>
        <v>43992</v>
      </c>
      <c r="X169" s="122">
        <f t="shared" ref="X169" si="1051">+G169</f>
        <v>11</v>
      </c>
      <c r="Y169" s="97">
        <f t="shared" ref="Y169" si="1052">+H169</f>
        <v>83057</v>
      </c>
      <c r="Z169" s="123">
        <f t="shared" ref="Z169" si="1053">+B169</f>
        <v>43992</v>
      </c>
      <c r="AA169" s="97">
        <f t="shared" ref="AA169" si="1054">+L169</f>
        <v>0</v>
      </c>
      <c r="AB169" s="97">
        <f t="shared" ref="AB169" si="1055">+M169</f>
        <v>4634</v>
      </c>
    </row>
    <row r="170" spans="2:28" x14ac:dyDescent="0.55000000000000004">
      <c r="B170" s="77">
        <v>43993</v>
      </c>
      <c r="C170" s="48">
        <v>0</v>
      </c>
      <c r="D170" s="84"/>
      <c r="E170" s="110"/>
      <c r="F170" s="57">
        <v>1</v>
      </c>
      <c r="G170" s="48">
        <v>7</v>
      </c>
      <c r="H170" s="89">
        <f t="shared" ref="H170" si="1056">+H169+G170</f>
        <v>83064</v>
      </c>
      <c r="I170" s="89">
        <f t="shared" ref="I170" si="1057">+H170-M170-O170</f>
        <v>65</v>
      </c>
      <c r="J170" s="48">
        <v>0</v>
      </c>
      <c r="K170" s="56">
        <f t="shared" ref="K170" si="1058">+J170+K169</f>
        <v>0</v>
      </c>
      <c r="L170" s="48">
        <v>0</v>
      </c>
      <c r="M170" s="89">
        <f t="shared" ref="M170" si="1059">+L170+M169</f>
        <v>4634</v>
      </c>
      <c r="N170" s="48">
        <v>4</v>
      </c>
      <c r="O170" s="89">
        <f t="shared" si="1048"/>
        <v>78365</v>
      </c>
      <c r="P170" s="111">
        <f t="shared" si="1049"/>
        <v>187</v>
      </c>
      <c r="Q170" s="57">
        <v>750674</v>
      </c>
      <c r="R170" s="48">
        <v>206</v>
      </c>
      <c r="S170" s="118"/>
      <c r="T170" s="57">
        <v>3124</v>
      </c>
      <c r="U170" s="78"/>
      <c r="W170" s="121">
        <f t="shared" ref="W170" si="1060">+B170</f>
        <v>43993</v>
      </c>
      <c r="X170" s="122">
        <f t="shared" ref="X170" si="1061">+G170</f>
        <v>7</v>
      </c>
      <c r="Y170" s="97">
        <f t="shared" ref="Y170" si="1062">+H170</f>
        <v>83064</v>
      </c>
      <c r="Z170" s="123">
        <f t="shared" ref="Z170" si="1063">+B170</f>
        <v>43993</v>
      </c>
      <c r="AA170" s="97">
        <f t="shared" ref="AA170" si="1064">+L170</f>
        <v>0</v>
      </c>
      <c r="AB170" s="97">
        <f t="shared" ref="AB170" si="1065">+M170</f>
        <v>4634</v>
      </c>
    </row>
    <row r="171" spans="2:28" x14ac:dyDescent="0.55000000000000004">
      <c r="B171" s="77">
        <v>43994</v>
      </c>
      <c r="C171" s="48">
        <v>0</v>
      </c>
      <c r="D171" s="84"/>
      <c r="E171" s="110"/>
      <c r="F171" s="57">
        <v>1</v>
      </c>
      <c r="G171" s="48">
        <v>11</v>
      </c>
      <c r="H171" s="89">
        <f t="shared" ref="H171" si="1066">+H170+G171</f>
        <v>83075</v>
      </c>
      <c r="I171" s="89">
        <f t="shared" ref="I171" si="1067">+H171-M171-O171</f>
        <v>74</v>
      </c>
      <c r="J171" s="48">
        <v>0</v>
      </c>
      <c r="K171" s="56">
        <f t="shared" ref="K171" si="1068">+J171+K170</f>
        <v>0</v>
      </c>
      <c r="L171" s="48">
        <v>0</v>
      </c>
      <c r="M171" s="89">
        <f t="shared" ref="M171" si="1069">+L171+M170</f>
        <v>4634</v>
      </c>
      <c r="N171" s="48">
        <v>2</v>
      </c>
      <c r="O171" s="89">
        <f t="shared" ref="O171" si="1070">+N171+O170</f>
        <v>78367</v>
      </c>
      <c r="P171" s="111">
        <f t="shared" ref="P171" si="1071">+Q171-Q170</f>
        <v>709</v>
      </c>
      <c r="Q171" s="57">
        <v>751383</v>
      </c>
      <c r="R171" s="48">
        <v>635</v>
      </c>
      <c r="S171" s="118"/>
      <c r="T171" s="57">
        <v>3197</v>
      </c>
      <c r="U171" s="78"/>
      <c r="W171" s="121">
        <f t="shared" ref="W171" si="1072">+B171</f>
        <v>43994</v>
      </c>
      <c r="X171" s="122">
        <f t="shared" ref="X171" si="1073">+G171</f>
        <v>11</v>
      </c>
      <c r="Y171" s="97">
        <f t="shared" ref="Y171" si="1074">+H171</f>
        <v>83075</v>
      </c>
      <c r="Z171" s="123">
        <f t="shared" ref="Z171" si="1075">+B171</f>
        <v>43994</v>
      </c>
      <c r="AA171" s="97">
        <f t="shared" ref="AA171" si="1076">+L171</f>
        <v>0</v>
      </c>
      <c r="AB171" s="97">
        <f t="shared" ref="AB171" si="1077">+M171</f>
        <v>4634</v>
      </c>
    </row>
    <row r="172" spans="2:28" x14ac:dyDescent="0.55000000000000004">
      <c r="B172" s="77">
        <v>43995</v>
      </c>
      <c r="C172" s="48">
        <v>1</v>
      </c>
      <c r="D172" s="84"/>
      <c r="E172" s="110"/>
      <c r="F172" s="57">
        <v>2</v>
      </c>
      <c r="G172" s="48">
        <v>57</v>
      </c>
      <c r="H172" s="89">
        <f t="shared" ref="H172" si="1078">+H171+G172</f>
        <v>83132</v>
      </c>
      <c r="I172" s="89">
        <f t="shared" ref="I172" si="1079">+H172-M172-O172</f>
        <v>129</v>
      </c>
      <c r="J172" s="48">
        <v>1</v>
      </c>
      <c r="K172" s="56">
        <f t="shared" ref="K172:K174" si="1080">+J172+K171</f>
        <v>1</v>
      </c>
      <c r="L172" s="48">
        <v>0</v>
      </c>
      <c r="M172" s="89">
        <f t="shared" ref="M172" si="1081">+L172+M171</f>
        <v>4634</v>
      </c>
      <c r="N172" s="48">
        <v>2</v>
      </c>
      <c r="O172" s="89">
        <f t="shared" ref="O172" si="1082">+N172+O171</f>
        <v>78369</v>
      </c>
      <c r="P172" s="111">
        <f t="shared" ref="P172" si="1083">+Q172-Q171</f>
        <v>704</v>
      </c>
      <c r="Q172" s="57">
        <v>752087</v>
      </c>
      <c r="R172" s="48">
        <v>542</v>
      </c>
      <c r="S172" s="118"/>
      <c r="T172" s="57">
        <v>3358</v>
      </c>
      <c r="U172" s="78"/>
      <c r="W172" s="121">
        <f t="shared" ref="W172" si="1084">+B172</f>
        <v>43995</v>
      </c>
      <c r="X172" s="122">
        <f t="shared" ref="X172" si="1085">+G172</f>
        <v>57</v>
      </c>
      <c r="Y172" s="97">
        <f t="shared" ref="Y172" si="1086">+H172</f>
        <v>83132</v>
      </c>
      <c r="Z172" s="123">
        <f t="shared" ref="Z172" si="1087">+B172</f>
        <v>43995</v>
      </c>
      <c r="AA172" s="97">
        <f t="shared" ref="AA172" si="1088">+L172</f>
        <v>0</v>
      </c>
      <c r="AB172" s="97">
        <f t="shared" ref="AB172" si="1089">+M172</f>
        <v>4634</v>
      </c>
    </row>
    <row r="173" spans="2:28" x14ac:dyDescent="0.55000000000000004">
      <c r="B173" s="77">
        <v>43996</v>
      </c>
      <c r="C173" s="48">
        <v>1</v>
      </c>
      <c r="D173" s="84"/>
      <c r="E173" s="110"/>
      <c r="F173" s="57">
        <v>3</v>
      </c>
      <c r="G173" s="48">
        <v>49</v>
      </c>
      <c r="H173" s="89">
        <f t="shared" ref="H173" si="1090">+H172+G173</f>
        <v>83181</v>
      </c>
      <c r="I173" s="89">
        <f t="shared" ref="I173" si="1091">+H173-M173-O173</f>
        <v>177</v>
      </c>
      <c r="J173" s="48">
        <v>1</v>
      </c>
      <c r="K173" s="56">
        <f t="shared" si="1080"/>
        <v>2</v>
      </c>
      <c r="L173" s="48">
        <v>0</v>
      </c>
      <c r="M173" s="89">
        <f t="shared" ref="M173" si="1092">+L173+M172</f>
        <v>4634</v>
      </c>
      <c r="N173" s="48">
        <v>1</v>
      </c>
      <c r="O173" s="89">
        <f t="shared" ref="O173" si="1093">+N173+O172</f>
        <v>78370</v>
      </c>
      <c r="P173" s="111">
        <f t="shared" ref="P173" si="1094">+Q173-Q172</f>
        <v>891</v>
      </c>
      <c r="Q173" s="57">
        <v>752978</v>
      </c>
      <c r="R173" s="48">
        <v>392</v>
      </c>
      <c r="S173" s="118"/>
      <c r="T173" s="57">
        <v>3852</v>
      </c>
      <c r="U173" s="78"/>
      <c r="W173" s="121">
        <f t="shared" ref="W173" si="1095">+B173</f>
        <v>43996</v>
      </c>
      <c r="X173" s="122">
        <f t="shared" ref="X173" si="1096">+G173</f>
        <v>49</v>
      </c>
      <c r="Y173" s="97">
        <f t="shared" ref="Y173" si="1097">+H173</f>
        <v>83181</v>
      </c>
      <c r="Z173" s="123">
        <f t="shared" ref="Z173" si="1098">+B173</f>
        <v>43996</v>
      </c>
      <c r="AA173" s="97">
        <f t="shared" ref="AA173" si="1099">+L173</f>
        <v>0</v>
      </c>
      <c r="AB173" s="97">
        <f t="shared" ref="AB173" si="1100">+M173</f>
        <v>4634</v>
      </c>
    </row>
    <row r="174" spans="2:28" x14ac:dyDescent="0.55000000000000004">
      <c r="B174" s="77">
        <v>43997</v>
      </c>
      <c r="C174" s="48">
        <v>3</v>
      </c>
      <c r="D174" s="84"/>
      <c r="E174" s="110"/>
      <c r="F174" s="57">
        <v>4</v>
      </c>
      <c r="G174" s="48">
        <v>40</v>
      </c>
      <c r="H174" s="89">
        <f t="shared" ref="H174" si="1101">+H173+G174</f>
        <v>83221</v>
      </c>
      <c r="I174" s="89">
        <f t="shared" ref="I174" si="1102">+H174-M174-O174</f>
        <v>210</v>
      </c>
      <c r="J174" s="48">
        <v>3</v>
      </c>
      <c r="K174" s="56">
        <f t="shared" si="1080"/>
        <v>5</v>
      </c>
      <c r="L174" s="48">
        <v>0</v>
      </c>
      <c r="M174" s="89">
        <f t="shared" ref="M174" si="1103">+L174+M173</f>
        <v>4634</v>
      </c>
      <c r="N174" s="48">
        <v>7</v>
      </c>
      <c r="O174" s="89">
        <f t="shared" ref="O174" si="1104">+N174+O173</f>
        <v>78377</v>
      </c>
      <c r="P174" s="111">
        <f t="shared" ref="P174" si="1105">+Q174-Q173</f>
        <v>858</v>
      </c>
      <c r="Q174" s="57">
        <v>753836</v>
      </c>
      <c r="R174" s="48">
        <v>225</v>
      </c>
      <c r="S174" s="118"/>
      <c r="T174" s="57">
        <v>4340</v>
      </c>
      <c r="U174" s="78"/>
      <c r="W174" s="121">
        <f t="shared" ref="W174" si="1106">+B174</f>
        <v>43997</v>
      </c>
      <c r="X174" s="122">
        <f t="shared" ref="X174" si="1107">+G174</f>
        <v>40</v>
      </c>
      <c r="Y174" s="97">
        <f t="shared" ref="Y174" si="1108">+H174</f>
        <v>83221</v>
      </c>
      <c r="Z174" s="123">
        <f t="shared" ref="Z174" si="1109">+B174</f>
        <v>43997</v>
      </c>
      <c r="AA174" s="97">
        <f t="shared" ref="AA174" si="1110">+L174</f>
        <v>0</v>
      </c>
      <c r="AB174" s="97">
        <f t="shared" ref="AB174" si="1111">+M174</f>
        <v>4634</v>
      </c>
    </row>
    <row r="175" spans="2:28" x14ac:dyDescent="0.55000000000000004">
      <c r="B175" s="77">
        <v>43998</v>
      </c>
      <c r="C175" s="48">
        <v>3</v>
      </c>
      <c r="D175" s="84"/>
      <c r="E175" s="110"/>
      <c r="F175" s="57">
        <v>7</v>
      </c>
      <c r="G175" s="48">
        <v>44</v>
      </c>
      <c r="H175" s="89">
        <f t="shared" ref="H175" si="1112">+H174+G175</f>
        <v>83265</v>
      </c>
      <c r="I175" s="89">
        <f t="shared" ref="I175" si="1113">+H175-M175-O175</f>
        <v>252</v>
      </c>
      <c r="J175" s="48">
        <v>2</v>
      </c>
      <c r="K175" s="56">
        <f t="shared" ref="K175" si="1114">+J175+K174</f>
        <v>7</v>
      </c>
      <c r="L175" s="48">
        <v>0</v>
      </c>
      <c r="M175" s="89">
        <f t="shared" ref="M175" si="1115">+L175+M174</f>
        <v>4634</v>
      </c>
      <c r="N175" s="48">
        <v>2</v>
      </c>
      <c r="O175" s="89">
        <f t="shared" ref="O175" si="1116">+N175+O174</f>
        <v>78379</v>
      </c>
      <c r="P175" s="111">
        <f t="shared" ref="P175" si="1117">+Q175-Q174</f>
        <v>433</v>
      </c>
      <c r="Q175" s="57">
        <v>754269</v>
      </c>
      <c r="R175" s="48">
        <v>116</v>
      </c>
      <c r="S175" s="118"/>
      <c r="T175" s="57">
        <v>4683</v>
      </c>
      <c r="U175" s="78"/>
      <c r="W175" s="121">
        <f t="shared" ref="W175" si="1118">+B175</f>
        <v>43998</v>
      </c>
      <c r="X175" s="122">
        <f t="shared" ref="X175" si="1119">+G175</f>
        <v>44</v>
      </c>
      <c r="Y175" s="97">
        <f t="shared" ref="Y175" si="1120">+H175</f>
        <v>83265</v>
      </c>
      <c r="Z175" s="123">
        <f t="shared" ref="Z175" si="1121">+B175</f>
        <v>43998</v>
      </c>
      <c r="AA175" s="97">
        <f t="shared" ref="AA175" si="1122">+L175</f>
        <v>0</v>
      </c>
      <c r="AB175" s="97">
        <f t="shared" ref="AB175" si="1123">+M175</f>
        <v>4634</v>
      </c>
    </row>
    <row r="176" spans="2:28" x14ac:dyDescent="0.55000000000000004">
      <c r="B176" s="77">
        <v>43999</v>
      </c>
      <c r="C176" s="48">
        <v>3</v>
      </c>
      <c r="D176" s="84"/>
      <c r="E176" s="110"/>
      <c r="F176" s="57">
        <v>7</v>
      </c>
      <c r="G176" s="48">
        <v>28</v>
      </c>
      <c r="H176" s="89">
        <f t="shared" ref="H176" si="1124">+H175+G176</f>
        <v>83293</v>
      </c>
      <c r="I176" s="89">
        <f t="shared" ref="I176" si="1125">+H176-M176-O176</f>
        <v>265</v>
      </c>
      <c r="J176" s="48">
        <v>2</v>
      </c>
      <c r="K176" s="56">
        <f t="shared" ref="K176" si="1126">+J176+K175</f>
        <v>9</v>
      </c>
      <c r="L176" s="48">
        <v>0</v>
      </c>
      <c r="M176" s="89">
        <f t="shared" ref="M176" si="1127">+L176+M175</f>
        <v>4634</v>
      </c>
      <c r="N176" s="48">
        <v>15</v>
      </c>
      <c r="O176" s="89">
        <f t="shared" ref="O176" si="1128">+N176+O175</f>
        <v>78394</v>
      </c>
      <c r="P176" s="111">
        <f t="shared" ref="P176" si="1129">+Q176-Q175</f>
        <v>697</v>
      </c>
      <c r="Q176" s="57">
        <v>754966</v>
      </c>
      <c r="R176" s="48">
        <v>153</v>
      </c>
      <c r="S176" s="118"/>
      <c r="T176" s="57">
        <v>5220</v>
      </c>
      <c r="U176" s="78"/>
      <c r="W176" s="121">
        <f t="shared" ref="W176" si="1130">+B176</f>
        <v>43999</v>
      </c>
      <c r="X176" s="122">
        <f t="shared" ref="X176" si="1131">+G176</f>
        <v>28</v>
      </c>
      <c r="Y176" s="97">
        <f t="shared" ref="Y176" si="1132">+H176</f>
        <v>83293</v>
      </c>
      <c r="Z176" s="123">
        <f t="shared" ref="Z176" si="1133">+B176</f>
        <v>43999</v>
      </c>
      <c r="AA176" s="97">
        <f t="shared" ref="AA176" si="1134">+L176</f>
        <v>0</v>
      </c>
      <c r="AB176" s="97">
        <f t="shared" ref="AB176" si="1135">+M176</f>
        <v>4634</v>
      </c>
    </row>
    <row r="177" spans="2:28" x14ac:dyDescent="0.55000000000000004">
      <c r="B177" s="77">
        <v>44000</v>
      </c>
      <c r="C177" s="48">
        <v>2</v>
      </c>
      <c r="D177" s="84"/>
      <c r="E177" s="110"/>
      <c r="F177" s="57">
        <v>7</v>
      </c>
      <c r="G177" s="48">
        <v>32</v>
      </c>
      <c r="H177" s="89">
        <f t="shared" ref="H177" si="1136">+H176+G177</f>
        <v>83325</v>
      </c>
      <c r="I177" s="89">
        <f t="shared" ref="I177" si="1137">+H177-M177-O177</f>
        <v>293</v>
      </c>
      <c r="J177" s="48">
        <v>4</v>
      </c>
      <c r="K177" s="56">
        <f t="shared" ref="K177" si="1138">+J177+K176</f>
        <v>13</v>
      </c>
      <c r="L177" s="48">
        <v>0</v>
      </c>
      <c r="M177" s="89">
        <f t="shared" ref="M177" si="1139">+L177+M176</f>
        <v>4634</v>
      </c>
      <c r="N177" s="48">
        <v>4</v>
      </c>
      <c r="O177" s="89">
        <f t="shared" ref="O177" si="1140">+N177+O176</f>
        <v>78398</v>
      </c>
      <c r="P177" s="111">
        <f t="shared" ref="P177" si="1141">+Q177-Q176</f>
        <v>866</v>
      </c>
      <c r="Q177" s="57">
        <v>755832</v>
      </c>
      <c r="R177" s="48">
        <v>227</v>
      </c>
      <c r="S177" s="118"/>
      <c r="T177" s="57">
        <v>5856</v>
      </c>
      <c r="U177" s="78"/>
      <c r="W177" s="121">
        <f t="shared" ref="W177" si="1142">+B177</f>
        <v>44000</v>
      </c>
      <c r="X177" s="122">
        <f t="shared" ref="X177" si="1143">+G177</f>
        <v>32</v>
      </c>
      <c r="Y177" s="97">
        <f t="shared" ref="Y177" si="1144">+H177</f>
        <v>83325</v>
      </c>
      <c r="Z177" s="123">
        <f t="shared" ref="Z177" si="1145">+B177</f>
        <v>44000</v>
      </c>
      <c r="AA177" s="97">
        <f t="shared" ref="AA177" si="1146">+L177</f>
        <v>0</v>
      </c>
      <c r="AB177" s="97">
        <f t="shared" ref="AB177" si="1147">+M177</f>
        <v>4634</v>
      </c>
    </row>
    <row r="178" spans="2:28" x14ac:dyDescent="0.55000000000000004">
      <c r="B178" s="77">
        <v>44001</v>
      </c>
      <c r="C178" s="48">
        <v>4</v>
      </c>
      <c r="D178" s="84"/>
      <c r="E178" s="110"/>
      <c r="F178" s="57">
        <v>11</v>
      </c>
      <c r="G178" s="48">
        <v>27</v>
      </c>
      <c r="H178" s="89">
        <f t="shared" ref="H178" si="1148">+H177+G178</f>
        <v>83352</v>
      </c>
      <c r="I178" s="89">
        <f t="shared" ref="I178" si="1149">+H178-M178-O178</f>
        <v>308</v>
      </c>
      <c r="J178" s="48">
        <v>0</v>
      </c>
      <c r="K178" s="56">
        <f t="shared" ref="K178:K181" si="1150">+J178+K177</f>
        <v>13</v>
      </c>
      <c r="L178" s="48">
        <v>0</v>
      </c>
      <c r="M178" s="89">
        <f t="shared" ref="M178" si="1151">+L178+M177</f>
        <v>4634</v>
      </c>
      <c r="N178" s="48">
        <v>12</v>
      </c>
      <c r="O178" s="89">
        <f t="shared" ref="O178:O179" si="1152">+N178+O177</f>
        <v>78410</v>
      </c>
      <c r="P178" s="111">
        <f t="shared" ref="P178" si="1153">+Q178-Q177</f>
        <v>391</v>
      </c>
      <c r="Q178" s="57">
        <v>756223</v>
      </c>
      <c r="R178" s="48">
        <v>232</v>
      </c>
      <c r="S178" s="118"/>
      <c r="T178" s="57">
        <v>6023</v>
      </c>
      <c r="U178" s="78"/>
      <c r="W178" s="121">
        <f t="shared" ref="W178" si="1154">+B178</f>
        <v>44001</v>
      </c>
      <c r="X178" s="122">
        <f t="shared" ref="X178" si="1155">+G178</f>
        <v>27</v>
      </c>
      <c r="Y178" s="97">
        <f t="shared" ref="Y178" si="1156">+H178</f>
        <v>83352</v>
      </c>
      <c r="Z178" s="123">
        <f t="shared" ref="Z178" si="1157">+B178</f>
        <v>44001</v>
      </c>
      <c r="AA178" s="97">
        <f t="shared" ref="AA178" si="1158">+L178</f>
        <v>0</v>
      </c>
      <c r="AB178" s="97">
        <f t="shared" ref="AB178" si="1159">+M178</f>
        <v>4634</v>
      </c>
    </row>
    <row r="179" spans="2:28" x14ac:dyDescent="0.55000000000000004">
      <c r="B179" s="77">
        <v>44002</v>
      </c>
      <c r="C179" s="48">
        <v>3</v>
      </c>
      <c r="D179" s="84"/>
      <c r="E179" s="110"/>
      <c r="F179" s="57">
        <v>13</v>
      </c>
      <c r="G179" s="48">
        <v>26</v>
      </c>
      <c r="H179" s="89">
        <f t="shared" ref="H179" si="1160">+H178+G179</f>
        <v>83378</v>
      </c>
      <c r="I179" s="89">
        <f t="shared" ref="I179" si="1161">+H179-M179-O179</f>
        <v>331</v>
      </c>
      <c r="J179" s="48">
        <v>2</v>
      </c>
      <c r="K179" s="56">
        <f t="shared" si="1150"/>
        <v>15</v>
      </c>
      <c r="L179" s="48">
        <v>0</v>
      </c>
      <c r="M179" s="89">
        <f t="shared" ref="M179" si="1162">+L179+M178</f>
        <v>4634</v>
      </c>
      <c r="N179" s="48">
        <v>3</v>
      </c>
      <c r="O179" s="89">
        <f t="shared" si="1152"/>
        <v>78413</v>
      </c>
      <c r="P179" s="111">
        <f t="shared" ref="P179" si="1163">+Q179-Q178</f>
        <v>742</v>
      </c>
      <c r="Q179" s="57">
        <v>756965</v>
      </c>
      <c r="R179" s="48">
        <v>397</v>
      </c>
      <c r="S179" s="118"/>
      <c r="T179" s="57">
        <v>6339</v>
      </c>
      <c r="U179" s="78"/>
      <c r="W179" s="121">
        <f t="shared" ref="W179" si="1164">+B179</f>
        <v>44002</v>
      </c>
      <c r="X179" s="122">
        <f t="shared" ref="X179" si="1165">+G179</f>
        <v>26</v>
      </c>
      <c r="Y179" s="97">
        <f t="shared" ref="Y179" si="1166">+H179</f>
        <v>83378</v>
      </c>
      <c r="Z179" s="123">
        <f t="shared" ref="Z179" si="1167">+B179</f>
        <v>44002</v>
      </c>
      <c r="AA179" s="97">
        <f t="shared" ref="AA179" si="1168">+L179</f>
        <v>0</v>
      </c>
      <c r="AB179" s="97">
        <f t="shared" ref="AB179" si="1169">+M179</f>
        <v>4634</v>
      </c>
    </row>
    <row r="180" spans="2:28" x14ac:dyDescent="0.55000000000000004">
      <c r="B180" s="77">
        <v>44003</v>
      </c>
      <c r="C180" s="48">
        <v>2</v>
      </c>
      <c r="D180" s="84"/>
      <c r="E180" s="110"/>
      <c r="F180" s="57">
        <v>15</v>
      </c>
      <c r="G180" s="48">
        <v>18</v>
      </c>
      <c r="H180" s="89">
        <f t="shared" ref="H180" si="1170">+H179+G180</f>
        <v>83396</v>
      </c>
      <c r="I180" s="89">
        <f t="shared" ref="I180" si="1171">+H180-M180-O180</f>
        <v>349</v>
      </c>
      <c r="J180" s="48">
        <v>-3</v>
      </c>
      <c r="K180" s="56">
        <f t="shared" si="1150"/>
        <v>12</v>
      </c>
      <c r="L180" s="48">
        <v>0</v>
      </c>
      <c r="M180" s="89">
        <f t="shared" ref="M180" si="1172">+L180+M179</f>
        <v>4634</v>
      </c>
      <c r="N180" s="48">
        <v>0</v>
      </c>
      <c r="O180" s="89">
        <f t="shared" ref="O180" si="1173">+N180+O179</f>
        <v>78413</v>
      </c>
      <c r="P180" s="111">
        <f t="shared" ref="P180" si="1174">+Q180-Q179</f>
        <v>1058</v>
      </c>
      <c r="Q180" s="57">
        <v>758023</v>
      </c>
      <c r="R180" s="48">
        <v>144</v>
      </c>
      <c r="S180" s="118"/>
      <c r="T180" s="57">
        <v>7236</v>
      </c>
      <c r="U180" s="78"/>
      <c r="W180" s="121">
        <f t="shared" ref="W180" si="1175">+B180</f>
        <v>44003</v>
      </c>
      <c r="X180" s="122">
        <f t="shared" ref="X180" si="1176">+G180</f>
        <v>18</v>
      </c>
      <c r="Y180" s="97">
        <f t="shared" ref="Y180" si="1177">+H180</f>
        <v>83396</v>
      </c>
      <c r="Z180" s="123">
        <f t="shared" ref="Z180" si="1178">+B180</f>
        <v>44003</v>
      </c>
      <c r="AA180" s="97">
        <f t="shared" ref="AA180" si="1179">+L180</f>
        <v>0</v>
      </c>
      <c r="AB180" s="97">
        <f t="shared" ref="AB180" si="1180">+M180</f>
        <v>4634</v>
      </c>
    </row>
    <row r="181" spans="2:28" x14ac:dyDescent="0.55000000000000004">
      <c r="B181" s="77">
        <v>44004</v>
      </c>
      <c r="C181" s="48">
        <v>2</v>
      </c>
      <c r="D181" s="84"/>
      <c r="E181" s="110"/>
      <c r="F181" s="57">
        <v>15</v>
      </c>
      <c r="G181" s="48">
        <v>22</v>
      </c>
      <c r="H181" s="89">
        <f t="shared" ref="H181" si="1181">+H180+G181</f>
        <v>83418</v>
      </c>
      <c r="I181" s="89">
        <f t="shared" ref="I181" si="1182">+H181-M181-O181</f>
        <v>359</v>
      </c>
      <c r="J181" s="48">
        <v>1</v>
      </c>
      <c r="K181" s="56">
        <f t="shared" si="1150"/>
        <v>13</v>
      </c>
      <c r="L181" s="48">
        <v>0</v>
      </c>
      <c r="M181" s="89">
        <f t="shared" ref="M181" si="1183">+L181+M180</f>
        <v>4634</v>
      </c>
      <c r="N181" s="48">
        <v>12</v>
      </c>
      <c r="O181" s="89">
        <f t="shared" ref="O181" si="1184">+N181+O180</f>
        <v>78425</v>
      </c>
      <c r="P181" s="111">
        <f t="shared" ref="P181" si="1185">+Q181-Q180</f>
        <v>695</v>
      </c>
      <c r="Q181" s="57">
        <v>758718</v>
      </c>
      <c r="R181" s="48">
        <v>328</v>
      </c>
      <c r="S181" s="118"/>
      <c r="T181" s="57">
        <v>7591</v>
      </c>
      <c r="U181" s="78"/>
      <c r="W181" s="121">
        <f t="shared" ref="W181" si="1186">+B181</f>
        <v>44004</v>
      </c>
      <c r="X181" s="122">
        <f t="shared" ref="X181" si="1187">+G181</f>
        <v>22</v>
      </c>
      <c r="Y181" s="97">
        <f t="shared" ref="Y181" si="1188">+H181</f>
        <v>83418</v>
      </c>
      <c r="Z181" s="123">
        <f t="shared" ref="Z181" si="1189">+B181</f>
        <v>44004</v>
      </c>
      <c r="AA181" s="97">
        <f t="shared" ref="AA181" si="1190">+L181</f>
        <v>0</v>
      </c>
      <c r="AB181" s="97">
        <f t="shared" ref="AB181" si="1191">+M181</f>
        <v>4634</v>
      </c>
    </row>
    <row r="182" spans="2:28" x14ac:dyDescent="0.55000000000000004">
      <c r="B182" s="77">
        <v>44005</v>
      </c>
      <c r="C182" s="48">
        <v>4</v>
      </c>
      <c r="D182" s="84"/>
      <c r="E182" s="110"/>
      <c r="F182" s="57">
        <v>18</v>
      </c>
      <c r="G182" s="48">
        <v>12</v>
      </c>
      <c r="H182" s="89">
        <f t="shared" ref="H182" si="1192">+H181+G182</f>
        <v>83430</v>
      </c>
      <c r="I182" s="89">
        <f t="shared" ref="I182" si="1193">+H182-M182-O182</f>
        <v>368</v>
      </c>
      <c r="J182" s="48">
        <v>-1</v>
      </c>
      <c r="K182" s="56">
        <f t="shared" ref="K182" si="1194">+J182+K181</f>
        <v>12</v>
      </c>
      <c r="L182" s="48">
        <v>0</v>
      </c>
      <c r="M182" s="89">
        <f t="shared" ref="M182" si="1195">+L182+M181</f>
        <v>4634</v>
      </c>
      <c r="N182" s="48">
        <v>3</v>
      </c>
      <c r="O182" s="89">
        <f t="shared" ref="O182" si="1196">+N182+O181</f>
        <v>78428</v>
      </c>
      <c r="P182" s="111">
        <f t="shared" ref="P182" si="1197">+Q182-Q181</f>
        <v>561</v>
      </c>
      <c r="Q182" s="57">
        <v>759279</v>
      </c>
      <c r="R182" s="48">
        <v>584</v>
      </c>
      <c r="S182" s="118"/>
      <c r="T182" s="57">
        <v>7557</v>
      </c>
      <c r="U182" s="78"/>
      <c r="W182" s="121">
        <f t="shared" ref="W182" si="1198">+B182</f>
        <v>44005</v>
      </c>
      <c r="X182" s="122">
        <f t="shared" ref="X182" si="1199">+G182</f>
        <v>12</v>
      </c>
      <c r="Y182" s="97">
        <f t="shared" ref="Y182" si="1200">+H182</f>
        <v>83430</v>
      </c>
      <c r="Z182" s="123">
        <f t="shared" ref="Z182" si="1201">+B182</f>
        <v>44005</v>
      </c>
      <c r="AA182" s="97">
        <f t="shared" ref="AA182" si="1202">+L182</f>
        <v>0</v>
      </c>
      <c r="AB182" s="97">
        <f t="shared" ref="AB182" si="1203">+M182</f>
        <v>4634</v>
      </c>
    </row>
    <row r="183" spans="2:28" x14ac:dyDescent="0.55000000000000004">
      <c r="B183" s="77">
        <v>44006</v>
      </c>
      <c r="C183" s="48">
        <v>0</v>
      </c>
      <c r="D183" s="84"/>
      <c r="E183" s="110"/>
      <c r="F183" s="57">
        <v>13</v>
      </c>
      <c r="G183" s="48">
        <v>19</v>
      </c>
      <c r="H183" s="89">
        <f t="shared" ref="H183" si="1204">+H182+G183</f>
        <v>83449</v>
      </c>
      <c r="I183" s="89">
        <f t="shared" ref="I183" si="1205">+H183-M183-O183</f>
        <v>382</v>
      </c>
      <c r="J183" s="48">
        <v>3</v>
      </c>
      <c r="K183" s="56">
        <f t="shared" ref="K183" si="1206">+J183+K182</f>
        <v>15</v>
      </c>
      <c r="L183" s="48">
        <v>0</v>
      </c>
      <c r="M183" s="89">
        <f t="shared" ref="M183" si="1207">+L183+M182</f>
        <v>4634</v>
      </c>
      <c r="N183" s="48">
        <v>5</v>
      </c>
      <c r="O183" s="89">
        <f t="shared" ref="O183" si="1208">+N183+O182</f>
        <v>78433</v>
      </c>
      <c r="P183" s="111">
        <f t="shared" ref="P183:P184" si="1209">+Q183-Q182</f>
        <v>878</v>
      </c>
      <c r="Q183" s="57">
        <v>760157</v>
      </c>
      <c r="R183" s="48">
        <v>415</v>
      </c>
      <c r="S183" s="118"/>
      <c r="T183" s="57">
        <v>8011</v>
      </c>
      <c r="U183" s="78"/>
      <c r="W183" s="121">
        <f t="shared" ref="W183" si="1210">+B183</f>
        <v>44006</v>
      </c>
      <c r="X183" s="122">
        <f t="shared" ref="X183" si="1211">+G183</f>
        <v>19</v>
      </c>
      <c r="Y183" s="97">
        <f t="shared" ref="Y183" si="1212">+H183</f>
        <v>83449</v>
      </c>
      <c r="Z183" s="123">
        <f t="shared" ref="Z183" si="1213">+B183</f>
        <v>44006</v>
      </c>
      <c r="AA183" s="97">
        <f t="shared" ref="AA183" si="1214">+L183</f>
        <v>0</v>
      </c>
      <c r="AB183" s="97">
        <f t="shared" ref="AB183" si="1215">+M183</f>
        <v>4634</v>
      </c>
    </row>
    <row r="184" spans="2:28" x14ac:dyDescent="0.55000000000000004">
      <c r="B184" s="77">
        <v>44007</v>
      </c>
      <c r="C184" s="48">
        <v>0</v>
      </c>
      <c r="D184" s="84"/>
      <c r="E184" s="110"/>
      <c r="F184" s="57">
        <v>10</v>
      </c>
      <c r="G184" s="48">
        <v>13</v>
      </c>
      <c r="H184" s="89">
        <f t="shared" ref="H184" si="1216">+H183+G184</f>
        <v>83462</v>
      </c>
      <c r="I184" s="89">
        <f t="shared" ref="I184" si="1217">+H184-M184-O184</f>
        <v>389</v>
      </c>
      <c r="J184" s="48">
        <v>-7</v>
      </c>
      <c r="K184" s="56">
        <f t="shared" ref="K184:K185" si="1218">+J184+K183</f>
        <v>8</v>
      </c>
      <c r="L184" s="48">
        <v>0</v>
      </c>
      <c r="M184" s="89">
        <f t="shared" ref="M184" si="1219">+L184+M183</f>
        <v>4634</v>
      </c>
      <c r="N184" s="48">
        <v>6</v>
      </c>
      <c r="O184" s="89">
        <f t="shared" ref="O184" si="1220">+N184+O183</f>
        <v>78439</v>
      </c>
      <c r="P184" s="111">
        <f t="shared" si="1209"/>
        <v>661</v>
      </c>
      <c r="Q184" s="57">
        <v>760818</v>
      </c>
      <c r="R184" s="48">
        <v>625</v>
      </c>
      <c r="S184" s="118"/>
      <c r="T184" s="57">
        <v>8044</v>
      </c>
      <c r="U184" s="78"/>
      <c r="W184" s="121">
        <f t="shared" ref="W184" si="1221">+B184</f>
        <v>44007</v>
      </c>
      <c r="X184" s="122">
        <f t="shared" ref="X184" si="1222">+G184</f>
        <v>13</v>
      </c>
      <c r="Y184" s="97">
        <f t="shared" ref="Y184" si="1223">+H184</f>
        <v>83462</v>
      </c>
      <c r="Z184" s="123">
        <f t="shared" ref="Z184" si="1224">+B184</f>
        <v>44007</v>
      </c>
      <c r="AA184" s="97">
        <f t="shared" ref="AA184" si="1225">+L184</f>
        <v>0</v>
      </c>
      <c r="AB184" s="97">
        <f t="shared" ref="AB184" si="1226">+M184</f>
        <v>4634</v>
      </c>
    </row>
    <row r="185" spans="2:28" x14ac:dyDescent="0.55000000000000004">
      <c r="B185" s="77">
        <v>44008</v>
      </c>
      <c r="C185" s="48">
        <v>1</v>
      </c>
      <c r="D185" s="84"/>
      <c r="E185" s="110"/>
      <c r="F185" s="57">
        <v>8</v>
      </c>
      <c r="G185" s="48">
        <v>21</v>
      </c>
      <c r="H185" s="89">
        <f t="shared" ref="H185" si="1227">+H184+G185</f>
        <v>83483</v>
      </c>
      <c r="I185" s="89">
        <f t="shared" ref="I185" si="1228">+H185-M185-O185</f>
        <v>405</v>
      </c>
      <c r="J185" s="48">
        <v>0</v>
      </c>
      <c r="K185" s="56">
        <f t="shared" si="1218"/>
        <v>8</v>
      </c>
      <c r="L185" s="48">
        <v>0</v>
      </c>
      <c r="M185" s="89">
        <f t="shared" ref="M185" si="1229">+L185+M184</f>
        <v>4634</v>
      </c>
      <c r="N185" s="48">
        <v>5</v>
      </c>
      <c r="O185" s="89">
        <f t="shared" ref="O185" si="1230">+N185+O184</f>
        <v>78444</v>
      </c>
      <c r="P185" s="111">
        <f t="shared" ref="P185" si="1231">+Q185-Q184</f>
        <v>626</v>
      </c>
      <c r="Q185" s="57">
        <v>761444</v>
      </c>
      <c r="R185" s="48">
        <v>791</v>
      </c>
      <c r="S185" s="118"/>
      <c r="T185" s="57">
        <v>7876</v>
      </c>
      <c r="U185" s="78"/>
      <c r="W185" s="121">
        <f t="shared" ref="W185" si="1232">+B185</f>
        <v>44008</v>
      </c>
      <c r="X185" s="122">
        <f t="shared" ref="X185" si="1233">+G185</f>
        <v>21</v>
      </c>
      <c r="Y185" s="97">
        <f t="shared" ref="Y185" si="1234">+H185</f>
        <v>83483</v>
      </c>
      <c r="Z185" s="123">
        <f t="shared" ref="Z185" si="1235">+B185</f>
        <v>44008</v>
      </c>
      <c r="AA185" s="97">
        <f t="shared" ref="AA185" si="1236">+L185</f>
        <v>0</v>
      </c>
      <c r="AB185" s="97">
        <f t="shared" ref="AB185" si="1237">+M185</f>
        <v>4634</v>
      </c>
    </row>
    <row r="186" spans="2:28" x14ac:dyDescent="0.55000000000000004">
      <c r="B186" s="77">
        <v>44009</v>
      </c>
      <c r="C186" s="48">
        <v>1</v>
      </c>
      <c r="D186" s="84"/>
      <c r="E186" s="110"/>
      <c r="F186" s="57">
        <v>8</v>
      </c>
      <c r="G186" s="48">
        <v>17</v>
      </c>
      <c r="H186" s="89">
        <f t="shared" ref="H186" si="1238">+H185+G186</f>
        <v>83500</v>
      </c>
      <c r="I186" s="89">
        <f t="shared" ref="I186" si="1239">+H186-M186-O186</f>
        <v>415</v>
      </c>
      <c r="J186" s="48">
        <v>0</v>
      </c>
      <c r="K186" s="56">
        <f t="shared" ref="K186" si="1240">+J186+K185</f>
        <v>8</v>
      </c>
      <c r="L186" s="48">
        <v>0</v>
      </c>
      <c r="M186" s="89">
        <f t="shared" ref="M186" si="1241">+L186+M185</f>
        <v>4634</v>
      </c>
      <c r="N186" s="48">
        <v>7</v>
      </c>
      <c r="O186" s="89">
        <f t="shared" ref="O186" si="1242">+N186+O185</f>
        <v>78451</v>
      </c>
      <c r="P186" s="111">
        <f t="shared" ref="P186" si="1243">+Q186-Q185</f>
        <v>277</v>
      </c>
      <c r="Q186" s="57">
        <v>761721</v>
      </c>
      <c r="R186" s="48">
        <v>692</v>
      </c>
      <c r="S186" s="118"/>
      <c r="T186" s="57">
        <v>7445</v>
      </c>
      <c r="U186" s="78"/>
      <c r="W186" s="121">
        <f t="shared" ref="W186" si="1244">+B186</f>
        <v>44009</v>
      </c>
      <c r="X186" s="122">
        <f t="shared" ref="X186" si="1245">+G186</f>
        <v>17</v>
      </c>
      <c r="Y186" s="97">
        <f t="shared" ref="Y186" si="1246">+H186</f>
        <v>83500</v>
      </c>
      <c r="Z186" s="123">
        <f t="shared" ref="Z186" si="1247">+B186</f>
        <v>44009</v>
      </c>
      <c r="AA186" s="97">
        <f t="shared" ref="AA186" si="1248">+L186</f>
        <v>0</v>
      </c>
      <c r="AB186" s="97">
        <f t="shared" ref="AB186" si="1249">+M186</f>
        <v>4634</v>
      </c>
    </row>
    <row r="187" spans="2:28" x14ac:dyDescent="0.55000000000000004">
      <c r="B187" s="77">
        <v>44010</v>
      </c>
      <c r="C187" s="48">
        <v>4</v>
      </c>
      <c r="D187" s="84"/>
      <c r="E187" s="110"/>
      <c r="F187" s="57">
        <v>10</v>
      </c>
      <c r="G187" s="48">
        <v>12</v>
      </c>
      <c r="H187" s="89">
        <f t="shared" ref="H187" si="1250">+H186+G187</f>
        <v>83512</v>
      </c>
      <c r="I187" s="89">
        <f t="shared" ref="I187" si="1251">+H187-M187-O187</f>
        <v>418</v>
      </c>
      <c r="J187" s="48">
        <v>0</v>
      </c>
      <c r="K187" s="56">
        <f t="shared" ref="K187" si="1252">+J187+K186</f>
        <v>8</v>
      </c>
      <c r="L187" s="48">
        <v>0</v>
      </c>
      <c r="M187" s="89">
        <f t="shared" ref="M187" si="1253">+L187+M186</f>
        <v>4634</v>
      </c>
      <c r="N187" s="48">
        <v>9</v>
      </c>
      <c r="O187" s="89">
        <f t="shared" ref="O187:O188" si="1254">+N187+O186</f>
        <v>78460</v>
      </c>
      <c r="P187" s="111">
        <f t="shared" ref="P187:P188" si="1255">+Q187-Q186</f>
        <v>398</v>
      </c>
      <c r="Q187" s="57">
        <v>762119</v>
      </c>
      <c r="R187" s="48">
        <v>824</v>
      </c>
      <c r="S187" s="118"/>
      <c r="T187" s="57">
        <v>7012</v>
      </c>
      <c r="U187" s="78"/>
      <c r="W187" s="121">
        <f t="shared" ref="W187" si="1256">+B187</f>
        <v>44010</v>
      </c>
      <c r="X187" s="122">
        <f t="shared" ref="X187" si="1257">+G187</f>
        <v>12</v>
      </c>
      <c r="Y187" s="97">
        <f t="shared" ref="Y187" si="1258">+H187</f>
        <v>83512</v>
      </c>
      <c r="Z187" s="123">
        <f t="shared" ref="Z187" si="1259">+B187</f>
        <v>44010</v>
      </c>
      <c r="AA187" s="97">
        <f t="shared" ref="AA187" si="1260">+L187</f>
        <v>0</v>
      </c>
      <c r="AB187" s="97">
        <f t="shared" ref="AB187" si="1261">+M187</f>
        <v>4634</v>
      </c>
    </row>
    <row r="188" spans="2:28" x14ac:dyDescent="0.55000000000000004">
      <c r="B188" s="77">
        <v>44011</v>
      </c>
      <c r="C188" s="48">
        <v>1</v>
      </c>
      <c r="D188" s="84"/>
      <c r="E188" s="110"/>
      <c r="F188" s="57">
        <v>7</v>
      </c>
      <c r="G188" s="48">
        <v>19</v>
      </c>
      <c r="H188" s="89">
        <f t="shared" ref="H188" si="1262">+H187+G188</f>
        <v>83531</v>
      </c>
      <c r="I188" s="89">
        <f t="shared" ref="I188" si="1263">+H188-M188-O188</f>
        <v>428</v>
      </c>
      <c r="J188" s="48">
        <v>-1</v>
      </c>
      <c r="K188" s="56">
        <f t="shared" ref="K188:K189" si="1264">+J188+K187</f>
        <v>7</v>
      </c>
      <c r="L188" s="48">
        <v>0</v>
      </c>
      <c r="M188" s="89">
        <f t="shared" ref="M188" si="1265">+L188+M187</f>
        <v>4634</v>
      </c>
      <c r="N188" s="48">
        <v>9</v>
      </c>
      <c r="O188" s="89">
        <f t="shared" si="1254"/>
        <v>78469</v>
      </c>
      <c r="P188" s="111">
        <f t="shared" si="1255"/>
        <v>257</v>
      </c>
      <c r="Q188" s="57">
        <v>762376</v>
      </c>
      <c r="R188" s="48">
        <v>458</v>
      </c>
      <c r="S188" s="118"/>
      <c r="T188" s="57">
        <v>6809</v>
      </c>
      <c r="U188" s="78"/>
      <c r="W188" s="121">
        <f t="shared" ref="W188" si="1266">+B188</f>
        <v>44011</v>
      </c>
      <c r="X188" s="122">
        <f t="shared" ref="X188" si="1267">+G188</f>
        <v>19</v>
      </c>
      <c r="Y188" s="97">
        <f t="shared" ref="Y188" si="1268">+H188</f>
        <v>83531</v>
      </c>
      <c r="Z188" s="123">
        <f t="shared" ref="Z188" si="1269">+B188</f>
        <v>44011</v>
      </c>
      <c r="AA188" s="97">
        <f t="shared" ref="AA188" si="1270">+L188</f>
        <v>0</v>
      </c>
      <c r="AB188" s="97">
        <f t="shared" ref="AB188" si="1271">+M188</f>
        <v>4634</v>
      </c>
    </row>
    <row r="189" spans="2:28" x14ac:dyDescent="0.55000000000000004">
      <c r="B189" s="77">
        <v>44012</v>
      </c>
      <c r="C189" s="48">
        <v>2</v>
      </c>
      <c r="D189" s="84"/>
      <c r="E189" s="110"/>
      <c r="F189" s="57">
        <v>8</v>
      </c>
      <c r="G189" s="48">
        <v>3</v>
      </c>
      <c r="H189" s="89">
        <f t="shared" ref="H189" si="1272">+H188+G189</f>
        <v>83534</v>
      </c>
      <c r="I189" s="89">
        <f t="shared" ref="I189" si="1273">+H189-M189-O189</f>
        <v>421</v>
      </c>
      <c r="J189" s="48">
        <v>0</v>
      </c>
      <c r="K189" s="56">
        <f t="shared" si="1264"/>
        <v>7</v>
      </c>
      <c r="L189" s="48">
        <v>0</v>
      </c>
      <c r="M189" s="89">
        <f t="shared" ref="M189" si="1274">+L189+M188</f>
        <v>4634</v>
      </c>
      <c r="N189" s="48">
        <v>10</v>
      </c>
      <c r="O189" s="89">
        <f t="shared" ref="O189" si="1275">+N189+O188</f>
        <v>78479</v>
      </c>
      <c r="P189" s="111">
        <f t="shared" ref="P189" si="1276">+Q189-Q188</f>
        <v>368</v>
      </c>
      <c r="Q189" s="57">
        <v>762744</v>
      </c>
      <c r="R189" s="48">
        <v>703</v>
      </c>
      <c r="S189" s="118"/>
      <c r="T189" s="57">
        <v>6479</v>
      </c>
      <c r="U189" s="78"/>
      <c r="W189" s="121">
        <f t="shared" ref="W189" si="1277">+B189</f>
        <v>44012</v>
      </c>
      <c r="X189" s="122">
        <f t="shared" ref="X189" si="1278">+G189</f>
        <v>3</v>
      </c>
      <c r="Y189" s="97">
        <f t="shared" ref="Y189" si="1279">+H189</f>
        <v>83534</v>
      </c>
      <c r="Z189" s="123">
        <f t="shared" ref="Z189" si="1280">+B189</f>
        <v>44012</v>
      </c>
      <c r="AA189" s="97">
        <f t="shared" ref="AA189" si="1281">+L189</f>
        <v>0</v>
      </c>
      <c r="AB189" s="97">
        <f t="shared" ref="AB189" si="1282">+M189</f>
        <v>4634</v>
      </c>
    </row>
    <row r="190" spans="2:28" x14ac:dyDescent="0.55000000000000004">
      <c r="B190" s="77">
        <v>44013</v>
      </c>
      <c r="C190" s="48">
        <v>0</v>
      </c>
      <c r="D190" s="84"/>
      <c r="E190" s="110"/>
      <c r="F190" s="57">
        <v>5</v>
      </c>
      <c r="G190" s="48">
        <v>3</v>
      </c>
      <c r="H190" s="89">
        <f t="shared" ref="H190" si="1283">+H189+G190</f>
        <v>83537</v>
      </c>
      <c r="I190" s="89">
        <f t="shared" ref="I190" si="1284">+H190-M190-O190</f>
        <v>416</v>
      </c>
      <c r="J190" s="48">
        <v>0</v>
      </c>
      <c r="K190" s="56">
        <f t="shared" ref="K190:K191" si="1285">+J190+K189</f>
        <v>7</v>
      </c>
      <c r="L190" s="48">
        <v>0</v>
      </c>
      <c r="M190" s="89">
        <f t="shared" ref="M190" si="1286">+L190+M189</f>
        <v>4634</v>
      </c>
      <c r="N190" s="48">
        <v>8</v>
      </c>
      <c r="O190" s="89">
        <f t="shared" ref="O190" si="1287">+N190+O189</f>
        <v>78487</v>
      </c>
      <c r="P190" s="111">
        <f t="shared" ref="P190" si="1288">+Q190-Q189</f>
        <v>196</v>
      </c>
      <c r="Q190" s="57">
        <v>762940</v>
      </c>
      <c r="R190" s="48">
        <v>754</v>
      </c>
      <c r="S190" s="118"/>
      <c r="T190" s="57">
        <v>5910</v>
      </c>
      <c r="U190" s="78"/>
      <c r="W190" s="121">
        <f t="shared" ref="W190" si="1289">+B190</f>
        <v>44013</v>
      </c>
      <c r="X190" s="122">
        <f t="shared" ref="X190" si="1290">+G190</f>
        <v>3</v>
      </c>
      <c r="Y190" s="97">
        <f t="shared" ref="Y190" si="1291">+H190</f>
        <v>83537</v>
      </c>
      <c r="Z190" s="123">
        <f t="shared" ref="Z190" si="1292">+B190</f>
        <v>44013</v>
      </c>
      <c r="AA190" s="97">
        <f t="shared" ref="AA190" si="1293">+L190</f>
        <v>0</v>
      </c>
      <c r="AB190" s="97">
        <f t="shared" ref="AB190" si="1294">+M190</f>
        <v>4634</v>
      </c>
    </row>
    <row r="191" spans="2:28" x14ac:dyDescent="0.55000000000000004">
      <c r="B191" s="77">
        <v>44014</v>
      </c>
      <c r="C191" s="48">
        <v>1</v>
      </c>
      <c r="D191" s="84"/>
      <c r="E191" s="110"/>
      <c r="F191" s="57">
        <v>6</v>
      </c>
      <c r="G191" s="48">
        <v>5</v>
      </c>
      <c r="H191" s="89">
        <f t="shared" ref="H191" si="1295">+H190+G191</f>
        <v>83542</v>
      </c>
      <c r="I191" s="89">
        <f t="shared" ref="I191" si="1296">+H191-M191-O191</f>
        <v>409</v>
      </c>
      <c r="J191" s="48">
        <v>1</v>
      </c>
      <c r="K191" s="56">
        <f t="shared" si="1285"/>
        <v>8</v>
      </c>
      <c r="L191" s="48">
        <v>0</v>
      </c>
      <c r="M191" s="89">
        <f t="shared" ref="M191" si="1297">+L191+M190</f>
        <v>4634</v>
      </c>
      <c r="N191" s="48">
        <v>12</v>
      </c>
      <c r="O191" s="89">
        <f t="shared" ref="O191" si="1298">+N191+O190</f>
        <v>78499</v>
      </c>
      <c r="P191" s="111">
        <f t="shared" ref="P191" si="1299">+Q191-Q190</f>
        <v>137</v>
      </c>
      <c r="Q191" s="57">
        <v>763077</v>
      </c>
      <c r="R191" s="48">
        <v>453</v>
      </c>
      <c r="S191" s="118"/>
      <c r="T191" s="57">
        <v>5589</v>
      </c>
      <c r="U191" s="78"/>
      <c r="W191" s="121">
        <f t="shared" ref="W191" si="1300">+B191</f>
        <v>44014</v>
      </c>
      <c r="X191" s="122">
        <f t="shared" ref="X191" si="1301">+G191</f>
        <v>5</v>
      </c>
      <c r="Y191" s="97">
        <f t="shared" ref="Y191" si="1302">+H191</f>
        <v>83542</v>
      </c>
      <c r="Z191" s="123">
        <f t="shared" ref="Z191" si="1303">+B191</f>
        <v>44014</v>
      </c>
      <c r="AA191" s="97">
        <f t="shared" ref="AA191" si="1304">+L191</f>
        <v>0</v>
      </c>
      <c r="AB191" s="97">
        <f t="shared" ref="AB191" si="1305">+M191</f>
        <v>4634</v>
      </c>
    </row>
    <row r="192" spans="2:28" x14ac:dyDescent="0.55000000000000004">
      <c r="B192" s="77">
        <v>44015</v>
      </c>
      <c r="C192" s="48">
        <v>2</v>
      </c>
      <c r="D192" s="84"/>
      <c r="E192" s="110"/>
      <c r="F192" s="57">
        <v>7</v>
      </c>
      <c r="G192" s="48">
        <v>3</v>
      </c>
      <c r="H192" s="89">
        <f t="shared" ref="H192" si="1306">+H191+G192</f>
        <v>83545</v>
      </c>
      <c r="I192" s="89">
        <f t="shared" ref="I192" si="1307">+H192-M192-O192</f>
        <v>402</v>
      </c>
      <c r="J192" s="48">
        <v>-2</v>
      </c>
      <c r="K192" s="56">
        <f t="shared" ref="K192" si="1308">+J192+K191</f>
        <v>6</v>
      </c>
      <c r="L192" s="48">
        <v>0</v>
      </c>
      <c r="M192" s="89">
        <f t="shared" ref="M192" si="1309">+L192+M191</f>
        <v>4634</v>
      </c>
      <c r="N192" s="48">
        <v>10</v>
      </c>
      <c r="O192" s="89">
        <f t="shared" ref="O192" si="1310">+N192+O191</f>
        <v>78509</v>
      </c>
      <c r="P192" s="111">
        <f t="shared" ref="P192" si="1311">+Q192-Q191</f>
        <v>200</v>
      </c>
      <c r="Q192" s="57">
        <v>763277</v>
      </c>
      <c r="R192" s="48">
        <v>794</v>
      </c>
      <c r="S192" s="118"/>
      <c r="T192" s="57">
        <v>4993</v>
      </c>
      <c r="U192" s="78"/>
      <c r="W192" s="121">
        <f t="shared" ref="W192:W193" si="1312">+B192</f>
        <v>44015</v>
      </c>
      <c r="X192" s="122">
        <f t="shared" ref="X192:X193" si="1313">+G192</f>
        <v>3</v>
      </c>
      <c r="Y192" s="97">
        <f t="shared" ref="Y192:Y193" si="1314">+H192</f>
        <v>83545</v>
      </c>
      <c r="Z192" s="123">
        <f t="shared" ref="Z192:Z193" si="1315">+B192</f>
        <v>44015</v>
      </c>
      <c r="AA192" s="97">
        <f t="shared" ref="AA192:AA193" si="1316">+L192</f>
        <v>0</v>
      </c>
      <c r="AB192" s="97">
        <f t="shared" ref="AB192:AB193" si="1317">+M192</f>
        <v>4634</v>
      </c>
    </row>
    <row r="193" spans="2:28" x14ac:dyDescent="0.55000000000000004">
      <c r="B193" s="77">
        <v>44016</v>
      </c>
      <c r="C193" s="48">
        <v>1</v>
      </c>
      <c r="D193" s="84"/>
      <c r="E193" s="110"/>
      <c r="F193" s="57">
        <v>7</v>
      </c>
      <c r="G193" s="48">
        <v>8</v>
      </c>
      <c r="H193" s="89">
        <f t="shared" ref="H193" si="1318">+H192+G193</f>
        <v>83553</v>
      </c>
      <c r="I193" s="89">
        <f t="shared" ref="I193" si="1319">+H193-M193-O193</f>
        <v>403</v>
      </c>
      <c r="J193" s="48">
        <v>0</v>
      </c>
      <c r="K193" s="56">
        <f t="shared" ref="K193" si="1320">+J193+K192</f>
        <v>6</v>
      </c>
      <c r="L193" s="48">
        <v>0</v>
      </c>
      <c r="M193" s="89">
        <f t="shared" ref="M193" si="1321">+L193+M192</f>
        <v>4634</v>
      </c>
      <c r="N193" s="48">
        <v>7</v>
      </c>
      <c r="O193" s="89">
        <f t="shared" ref="O193" si="1322">+N193+O192</f>
        <v>78516</v>
      </c>
      <c r="P193" s="111">
        <f t="shared" ref="P193" si="1323">+Q193-Q192</f>
        <v>280</v>
      </c>
      <c r="Q193" s="57">
        <v>763557</v>
      </c>
      <c r="R193" s="48">
        <v>1072</v>
      </c>
      <c r="S193" s="118"/>
      <c r="T193" s="57">
        <v>4021</v>
      </c>
      <c r="U193" s="78"/>
      <c r="W193" s="121">
        <f t="shared" si="1312"/>
        <v>44016</v>
      </c>
      <c r="X193" s="122">
        <f t="shared" si="1313"/>
        <v>8</v>
      </c>
      <c r="Y193" s="97">
        <f t="shared" si="1314"/>
        <v>83553</v>
      </c>
      <c r="Z193" s="123">
        <f t="shared" si="1315"/>
        <v>44016</v>
      </c>
      <c r="AA193" s="97">
        <f t="shared" si="1316"/>
        <v>0</v>
      </c>
      <c r="AB193" s="97">
        <f t="shared" si="1317"/>
        <v>4634</v>
      </c>
    </row>
    <row r="194" spans="2:28" x14ac:dyDescent="0.55000000000000004">
      <c r="B194" s="77">
        <v>44017</v>
      </c>
      <c r="C194" s="48">
        <v>0</v>
      </c>
      <c r="D194" s="84"/>
      <c r="E194" s="110"/>
      <c r="F194" s="57">
        <v>7</v>
      </c>
      <c r="G194" s="48">
        <v>4</v>
      </c>
      <c r="H194" s="89">
        <f t="shared" ref="H194" si="1324">+H193+G194</f>
        <v>83557</v>
      </c>
      <c r="I194" s="89">
        <f t="shared" ref="I194" si="1325">+H194-M194-O194</f>
        <v>405</v>
      </c>
      <c r="J194" s="48">
        <v>0</v>
      </c>
      <c r="K194" s="56">
        <f t="shared" ref="K194:K196" si="1326">+J194+K193</f>
        <v>6</v>
      </c>
      <c r="L194" s="48">
        <v>0</v>
      </c>
      <c r="M194" s="89">
        <f t="shared" ref="M194" si="1327">+L194+M193</f>
        <v>4634</v>
      </c>
      <c r="N194" s="48">
        <v>2</v>
      </c>
      <c r="O194" s="89">
        <f t="shared" ref="O194" si="1328">+N194+O193</f>
        <v>78518</v>
      </c>
      <c r="P194" s="111">
        <f t="shared" ref="P194" si="1329">+Q194-Q193</f>
        <v>244</v>
      </c>
      <c r="Q194" s="57">
        <v>763801</v>
      </c>
      <c r="R194" s="48">
        <v>455</v>
      </c>
      <c r="S194" s="118"/>
      <c r="T194" s="57">
        <v>3988</v>
      </c>
      <c r="U194" s="78"/>
      <c r="W194" s="121">
        <f t="shared" ref="W194:W195" si="1330">+B194</f>
        <v>44017</v>
      </c>
      <c r="X194" s="122">
        <f t="shared" ref="X194:X195" si="1331">+G194</f>
        <v>4</v>
      </c>
      <c r="Y194" s="97">
        <f t="shared" ref="Y194:Y195" si="1332">+H194</f>
        <v>83557</v>
      </c>
      <c r="Z194" s="123">
        <f t="shared" ref="Z194:Z195" si="1333">+B194</f>
        <v>44017</v>
      </c>
      <c r="AA194" s="97">
        <f t="shared" ref="AA194:AA195" si="1334">+L194</f>
        <v>0</v>
      </c>
      <c r="AB194" s="97">
        <f t="shared" ref="AB194:AB195" si="1335">+M194</f>
        <v>4634</v>
      </c>
    </row>
    <row r="195" spans="2:28" ht="16" customHeight="1" x14ac:dyDescent="0.55000000000000004">
      <c r="B195" s="77">
        <v>44018</v>
      </c>
      <c r="C195" s="48">
        <v>2</v>
      </c>
      <c r="D195" s="84"/>
      <c r="E195" s="110"/>
      <c r="F195" s="57">
        <v>7</v>
      </c>
      <c r="G195" s="48">
        <v>8</v>
      </c>
      <c r="H195" s="89">
        <f t="shared" ref="H195" si="1336">+H194+G195</f>
        <v>83565</v>
      </c>
      <c r="I195" s="89">
        <f t="shared" ref="I195" si="1337">+H195-M195-O195</f>
        <v>403</v>
      </c>
      <c r="J195" s="48">
        <v>1</v>
      </c>
      <c r="K195" s="56">
        <f t="shared" si="1326"/>
        <v>7</v>
      </c>
      <c r="L195" s="48">
        <v>0</v>
      </c>
      <c r="M195" s="89">
        <f t="shared" ref="M195" si="1338">+L195+M194</f>
        <v>4634</v>
      </c>
      <c r="N195" s="48">
        <v>10</v>
      </c>
      <c r="O195" s="89">
        <f t="shared" ref="O195:O196" si="1339">+N195+O194</f>
        <v>78528</v>
      </c>
      <c r="P195" s="111">
        <f t="shared" ref="P195:P196" si="1340">+Q195-Q194</f>
        <v>685</v>
      </c>
      <c r="Q195" s="57">
        <v>764486</v>
      </c>
      <c r="R195" s="48">
        <v>243</v>
      </c>
      <c r="S195" s="118"/>
      <c r="T195" s="57">
        <v>3940</v>
      </c>
      <c r="U195" s="78"/>
      <c r="W195" s="121">
        <f t="shared" si="1330"/>
        <v>44018</v>
      </c>
      <c r="X195" s="122">
        <f t="shared" si="1331"/>
        <v>8</v>
      </c>
      <c r="Y195" s="97">
        <f t="shared" si="1332"/>
        <v>83565</v>
      </c>
      <c r="Z195" s="123">
        <f t="shared" si="1333"/>
        <v>44018</v>
      </c>
      <c r="AA195" s="97">
        <f t="shared" si="1334"/>
        <v>0</v>
      </c>
      <c r="AB195" s="97">
        <f t="shared" si="1335"/>
        <v>4634</v>
      </c>
    </row>
    <row r="196" spans="2:28" hidden="1" x14ac:dyDescent="0.55000000000000004">
      <c r="B196" s="77">
        <v>44019</v>
      </c>
      <c r="C196" s="48">
        <v>0</v>
      </c>
      <c r="D196" s="84"/>
      <c r="E196" s="110"/>
      <c r="F196" s="57">
        <v>6</v>
      </c>
      <c r="G196" s="48">
        <v>7</v>
      </c>
      <c r="H196" s="89">
        <f t="shared" ref="H196" si="1341">+H195+G196</f>
        <v>83572</v>
      </c>
      <c r="I196" s="89">
        <f t="shared" ref="I196" si="1342">+H196-M196-O196</f>
        <v>390</v>
      </c>
      <c r="J196" s="48">
        <v>-1</v>
      </c>
      <c r="K196" s="56">
        <f t="shared" si="1326"/>
        <v>6</v>
      </c>
      <c r="L196" s="48">
        <v>0</v>
      </c>
      <c r="M196" s="89">
        <f t="shared" ref="M196" si="1343">+L196+M195</f>
        <v>4634</v>
      </c>
      <c r="N196" s="48">
        <v>20</v>
      </c>
      <c r="O196" s="89">
        <f t="shared" si="1339"/>
        <v>78548</v>
      </c>
      <c r="P196" s="111">
        <f t="shared" si="1340"/>
        <v>526</v>
      </c>
      <c r="Q196" s="57">
        <v>765012</v>
      </c>
      <c r="R196" s="48">
        <v>231</v>
      </c>
      <c r="S196" s="118"/>
      <c r="T196" s="57">
        <v>4214</v>
      </c>
      <c r="U196" s="78"/>
      <c r="W196" s="121">
        <f t="shared" ref="W196" si="1344">+B196</f>
        <v>44019</v>
      </c>
      <c r="X196" s="122">
        <f t="shared" ref="X196" si="1345">+G196</f>
        <v>7</v>
      </c>
      <c r="Y196" s="97">
        <f t="shared" ref="Y196" si="1346">+H196</f>
        <v>83572</v>
      </c>
      <c r="Z196" s="123">
        <f t="shared" ref="Z196" si="1347">+B196</f>
        <v>44019</v>
      </c>
      <c r="AA196" s="97">
        <f t="shared" ref="AA196" si="1348">+L196</f>
        <v>0</v>
      </c>
      <c r="AB196" s="97">
        <f t="shared" ref="AB196" si="1349">+M196</f>
        <v>4634</v>
      </c>
    </row>
    <row r="197" spans="2:28" x14ac:dyDescent="0.55000000000000004">
      <c r="B197" s="77">
        <v>44020</v>
      </c>
      <c r="C197" s="48">
        <v>0</v>
      </c>
      <c r="D197" s="84"/>
      <c r="E197" s="110"/>
      <c r="F197" s="57">
        <v>5</v>
      </c>
      <c r="G197" s="48">
        <v>9</v>
      </c>
      <c r="H197" s="89">
        <f t="shared" ref="H197" si="1350">+H196+G197</f>
        <v>83581</v>
      </c>
      <c r="I197" s="89">
        <f t="shared" ref="I197" si="1351">+H197-M197-O197</f>
        <v>357</v>
      </c>
      <c r="J197" s="48">
        <v>-1</v>
      </c>
      <c r="K197" s="56">
        <f t="shared" ref="K197" si="1352">+J197+K196</f>
        <v>5</v>
      </c>
      <c r="L197" s="48">
        <v>0</v>
      </c>
      <c r="M197" s="89">
        <f t="shared" ref="M197" si="1353">+L197+M196</f>
        <v>4634</v>
      </c>
      <c r="N197" s="48">
        <v>42</v>
      </c>
      <c r="O197" s="89">
        <f t="shared" ref="O197" si="1354">+N197+O196</f>
        <v>78590</v>
      </c>
      <c r="P197" s="111">
        <f t="shared" ref="P197" si="1355">+Q197-Q196</f>
        <v>332</v>
      </c>
      <c r="Q197" s="57">
        <v>765344</v>
      </c>
      <c r="R197" s="48">
        <v>706</v>
      </c>
      <c r="S197" s="118"/>
      <c r="T197" s="57">
        <v>3840</v>
      </c>
      <c r="U197" s="78"/>
      <c r="W197" s="121">
        <f t="shared" ref="W197" si="1356">+B197</f>
        <v>44020</v>
      </c>
      <c r="X197" s="122">
        <f t="shared" ref="X197" si="1357">+G197</f>
        <v>9</v>
      </c>
      <c r="Y197" s="97">
        <f t="shared" ref="Y197" si="1358">+H197</f>
        <v>83581</v>
      </c>
      <c r="Z197" s="123">
        <f t="shared" ref="Z197" si="1359">+B197</f>
        <v>44020</v>
      </c>
      <c r="AA197" s="97">
        <f t="shared" ref="AA197" si="1360">+L197</f>
        <v>0</v>
      </c>
      <c r="AB197" s="97">
        <f t="shared" ref="AB197" si="1361">+M197</f>
        <v>4634</v>
      </c>
    </row>
    <row r="198" spans="2:28" x14ac:dyDescent="0.55000000000000004">
      <c r="B198" s="77">
        <v>44021</v>
      </c>
      <c r="C198" s="48">
        <v>3</v>
      </c>
      <c r="D198" s="84"/>
      <c r="E198" s="110"/>
      <c r="F198" s="57">
        <v>8</v>
      </c>
      <c r="G198" s="48">
        <v>4</v>
      </c>
      <c r="H198" s="89">
        <f t="shared" ref="H198" si="1362">+H197+G198</f>
        <v>83585</v>
      </c>
      <c r="I198" s="89">
        <f t="shared" ref="I198" si="1363">+H198-M198-O198</f>
        <v>342</v>
      </c>
      <c r="J198" s="48">
        <v>-1</v>
      </c>
      <c r="K198" s="56">
        <f t="shared" ref="K198" si="1364">+J198+K197</f>
        <v>4</v>
      </c>
      <c r="L198" s="48">
        <v>0</v>
      </c>
      <c r="M198" s="89">
        <f t="shared" ref="M198" si="1365">+L198+M197</f>
        <v>4634</v>
      </c>
      <c r="N198" s="48">
        <v>19</v>
      </c>
      <c r="O198" s="89">
        <f t="shared" ref="O198" si="1366">+N198+O197</f>
        <v>78609</v>
      </c>
      <c r="P198" s="111">
        <f t="shared" ref="P198" si="1367">+Q198-Q197</f>
        <v>271</v>
      </c>
      <c r="Q198" s="57">
        <v>765615</v>
      </c>
      <c r="R198" s="48">
        <v>311</v>
      </c>
      <c r="S198" s="118"/>
      <c r="T198" s="57">
        <v>3796</v>
      </c>
      <c r="U198" s="78"/>
      <c r="W198" s="121">
        <f t="shared" ref="W198" si="1368">+B198</f>
        <v>44021</v>
      </c>
      <c r="X198" s="122">
        <f t="shared" ref="X198" si="1369">+G198</f>
        <v>4</v>
      </c>
      <c r="Y198" s="97">
        <f t="shared" ref="Y198" si="1370">+H198</f>
        <v>83585</v>
      </c>
      <c r="Z198" s="123">
        <f t="shared" ref="Z198" si="1371">+B198</f>
        <v>44021</v>
      </c>
      <c r="AA198" s="97">
        <f t="shared" ref="AA198" si="1372">+L198</f>
        <v>0</v>
      </c>
      <c r="AB198" s="97">
        <f t="shared" ref="AB198" si="1373">+M198</f>
        <v>4634</v>
      </c>
    </row>
    <row r="199" spans="2:28" x14ac:dyDescent="0.55000000000000004">
      <c r="B199" s="77">
        <v>44022</v>
      </c>
      <c r="C199" s="48">
        <v>0</v>
      </c>
      <c r="D199" s="84"/>
      <c r="E199" s="110"/>
      <c r="F199" s="57">
        <v>8</v>
      </c>
      <c r="G199" s="48">
        <v>2</v>
      </c>
      <c r="H199" s="89">
        <f t="shared" ref="H199" si="1374">+H198+G199</f>
        <v>83587</v>
      </c>
      <c r="I199" s="89">
        <f t="shared" ref="I199" si="1375">+H199-M199-O199</f>
        <v>330</v>
      </c>
      <c r="J199" s="48">
        <v>-1</v>
      </c>
      <c r="K199" s="56">
        <f t="shared" ref="K199" si="1376">+J199+K198</f>
        <v>3</v>
      </c>
      <c r="L199" s="48">
        <v>0</v>
      </c>
      <c r="M199" s="89">
        <f t="shared" ref="M199" si="1377">+L199+M198</f>
        <v>4634</v>
      </c>
      <c r="N199" s="48">
        <v>14</v>
      </c>
      <c r="O199" s="89">
        <f t="shared" ref="O199" si="1378">+N199+O198</f>
        <v>78623</v>
      </c>
      <c r="P199" s="111">
        <f t="shared" ref="P199" si="1379">+Q199-Q198</f>
        <v>319</v>
      </c>
      <c r="Q199" s="57">
        <v>765934</v>
      </c>
      <c r="R199" s="48">
        <v>533</v>
      </c>
      <c r="S199" s="118"/>
      <c r="T199" s="57">
        <v>3580</v>
      </c>
      <c r="U199" s="78"/>
      <c r="W199" s="121">
        <f t="shared" ref="W199" si="1380">+B199</f>
        <v>44022</v>
      </c>
      <c r="X199" s="122">
        <f t="shared" ref="X199" si="1381">+G199</f>
        <v>2</v>
      </c>
      <c r="Y199" s="97">
        <f t="shared" ref="Y199" si="1382">+H199</f>
        <v>83587</v>
      </c>
      <c r="Z199" s="123">
        <f t="shared" ref="Z199" si="1383">+B199</f>
        <v>44022</v>
      </c>
      <c r="AA199" s="97">
        <f t="shared" ref="AA199" si="1384">+L199</f>
        <v>0</v>
      </c>
      <c r="AB199" s="97">
        <f t="shared" ref="AB199" si="1385">+M199</f>
        <v>4634</v>
      </c>
    </row>
    <row r="200" spans="2:28" x14ac:dyDescent="0.55000000000000004">
      <c r="B200" s="77">
        <v>44023</v>
      </c>
      <c r="C200" s="48">
        <v>0</v>
      </c>
      <c r="D200" s="84"/>
      <c r="E200" s="110"/>
      <c r="F200" s="57">
        <v>7</v>
      </c>
      <c r="G200" s="48">
        <v>7</v>
      </c>
      <c r="H200" s="89">
        <f t="shared" ref="H200" si="1386">+H199+G200</f>
        <v>83594</v>
      </c>
      <c r="I200" s="89">
        <f t="shared" ref="I200" si="1387">+H200-M200-O200</f>
        <v>326</v>
      </c>
      <c r="J200" s="48">
        <v>0</v>
      </c>
      <c r="K200" s="56">
        <f t="shared" ref="K200" si="1388">+J200+K199</f>
        <v>3</v>
      </c>
      <c r="L200" s="48">
        <v>0</v>
      </c>
      <c r="M200" s="89">
        <f t="shared" ref="M200" si="1389">+L200+M199</f>
        <v>4634</v>
      </c>
      <c r="N200" s="48">
        <v>11</v>
      </c>
      <c r="O200" s="89">
        <f t="shared" ref="O200" si="1390">+N200+O199</f>
        <v>78634</v>
      </c>
      <c r="P200" s="111">
        <f t="shared" ref="P200" si="1391">+Q200-Q199</f>
        <v>395</v>
      </c>
      <c r="Q200" s="57">
        <v>766329</v>
      </c>
      <c r="R200" s="48">
        <v>235</v>
      </c>
      <c r="S200" s="118"/>
      <c r="T200" s="57">
        <v>3739</v>
      </c>
      <c r="U200" s="78"/>
      <c r="W200" s="121">
        <f t="shared" ref="W200" si="1392">+B200</f>
        <v>44023</v>
      </c>
      <c r="X200" s="122">
        <f t="shared" ref="X200" si="1393">+G200</f>
        <v>7</v>
      </c>
      <c r="Y200" s="97">
        <f t="shared" ref="Y200" si="1394">+H200</f>
        <v>83594</v>
      </c>
      <c r="Z200" s="123">
        <f t="shared" ref="Z200" si="1395">+B200</f>
        <v>44023</v>
      </c>
      <c r="AA200" s="97">
        <f t="shared" ref="AA200" si="1396">+L200</f>
        <v>0</v>
      </c>
      <c r="AB200" s="97">
        <f t="shared" ref="AB200" si="1397">+M200</f>
        <v>4634</v>
      </c>
    </row>
    <row r="201" spans="2:28" x14ac:dyDescent="0.55000000000000004">
      <c r="B201" s="77">
        <v>44024</v>
      </c>
      <c r="C201" s="48">
        <v>0</v>
      </c>
      <c r="D201" s="84"/>
      <c r="E201" s="110"/>
      <c r="F201" s="57">
        <v>7</v>
      </c>
      <c r="G201" s="48">
        <v>8</v>
      </c>
      <c r="H201" s="89">
        <f t="shared" ref="H201" si="1398">+H200+G201</f>
        <v>83602</v>
      </c>
      <c r="I201" s="89">
        <f t="shared" ref="I201" si="1399">+H201-M201-O201</f>
        <v>320</v>
      </c>
      <c r="J201" s="48">
        <v>0</v>
      </c>
      <c r="K201" s="56">
        <f t="shared" ref="K201" si="1400">+J201+K200</f>
        <v>3</v>
      </c>
      <c r="L201" s="48">
        <v>0</v>
      </c>
      <c r="M201" s="89">
        <f t="shared" ref="M201" si="1401">+L201+M200</f>
        <v>4634</v>
      </c>
      <c r="N201" s="48">
        <v>14</v>
      </c>
      <c r="O201" s="89">
        <f t="shared" ref="O201" si="1402">+N201+O200</f>
        <v>78648</v>
      </c>
      <c r="P201" s="111">
        <f t="shared" ref="P201" si="1403">+Q201-Q200</f>
        <v>293</v>
      </c>
      <c r="Q201" s="57">
        <v>766622</v>
      </c>
      <c r="R201" s="48">
        <v>538</v>
      </c>
      <c r="S201" s="118"/>
      <c r="T201" s="57">
        <v>3494</v>
      </c>
      <c r="U201" s="78"/>
      <c r="W201" s="121">
        <f t="shared" ref="W201" si="1404">+B201</f>
        <v>44024</v>
      </c>
      <c r="X201" s="122">
        <f t="shared" ref="X201" si="1405">+G201</f>
        <v>8</v>
      </c>
      <c r="Y201" s="97">
        <f t="shared" ref="Y201" si="1406">+H201</f>
        <v>83602</v>
      </c>
      <c r="Z201" s="123">
        <f t="shared" ref="Z201" si="1407">+B201</f>
        <v>44024</v>
      </c>
      <c r="AA201" s="97">
        <f t="shared" ref="AA201" si="1408">+L201</f>
        <v>0</v>
      </c>
      <c r="AB201" s="97">
        <f t="shared" ref="AB201" si="1409">+M201</f>
        <v>4634</v>
      </c>
    </row>
    <row r="202" spans="2:28" x14ac:dyDescent="0.55000000000000004">
      <c r="B202" s="77">
        <v>44025</v>
      </c>
      <c r="C202" s="48">
        <v>0</v>
      </c>
      <c r="D202" s="84"/>
      <c r="E202" s="110"/>
      <c r="F202" s="57">
        <v>5</v>
      </c>
      <c r="G202" s="48">
        <v>3</v>
      </c>
      <c r="H202" s="89">
        <f t="shared" ref="H202" si="1410">+H201+G202</f>
        <v>83605</v>
      </c>
      <c r="I202" s="89">
        <f t="shared" ref="I202" si="1411">+H202-M202-O202</f>
        <v>297</v>
      </c>
      <c r="J202" s="48">
        <v>0</v>
      </c>
      <c r="K202" s="56">
        <f t="shared" ref="K202" si="1412">+J202+K201</f>
        <v>3</v>
      </c>
      <c r="L202" s="48">
        <v>0</v>
      </c>
      <c r="M202" s="89">
        <f t="shared" ref="M202" si="1413">+L202+M201</f>
        <v>4634</v>
      </c>
      <c r="N202" s="48">
        <v>26</v>
      </c>
      <c r="O202" s="89">
        <f t="shared" ref="O202" si="1414">+N202+O201</f>
        <v>78674</v>
      </c>
      <c r="P202" s="111">
        <f t="shared" ref="P202" si="1415">+Q202-Q201</f>
        <v>281</v>
      </c>
      <c r="Q202" s="57">
        <v>766903</v>
      </c>
      <c r="R202" s="48">
        <v>508</v>
      </c>
      <c r="S202" s="118"/>
      <c r="T202" s="57">
        <v>3267</v>
      </c>
      <c r="U202" s="78"/>
      <c r="W202" s="121">
        <f t="shared" ref="W202" si="1416">+B202</f>
        <v>44025</v>
      </c>
      <c r="X202" s="122">
        <f t="shared" ref="X202" si="1417">+G202</f>
        <v>3</v>
      </c>
      <c r="Y202" s="97">
        <f t="shared" ref="Y202" si="1418">+H202</f>
        <v>83605</v>
      </c>
      <c r="Z202" s="123">
        <f t="shared" ref="Z202" si="1419">+B202</f>
        <v>44025</v>
      </c>
      <c r="AA202" s="97">
        <f t="shared" ref="AA202" si="1420">+L202</f>
        <v>0</v>
      </c>
      <c r="AB202" s="97">
        <f t="shared" ref="AB202" si="1421">+M202</f>
        <v>4634</v>
      </c>
    </row>
    <row r="203" spans="2:28" x14ac:dyDescent="0.55000000000000004">
      <c r="B203" s="77">
        <v>44026</v>
      </c>
      <c r="C203" s="48">
        <v>0</v>
      </c>
      <c r="D203" s="84"/>
      <c r="E203" s="110"/>
      <c r="F203" s="57">
        <v>3</v>
      </c>
      <c r="G203" s="48">
        <v>6</v>
      </c>
      <c r="H203" s="89">
        <f t="shared" ref="H203" si="1422">+H202+G203</f>
        <v>83611</v>
      </c>
      <c r="I203" s="89">
        <f t="shared" ref="I203" si="1423">+H203-M203-O203</f>
        <v>284</v>
      </c>
      <c r="J203" s="48">
        <v>0</v>
      </c>
      <c r="K203" s="56">
        <f t="shared" ref="K203" si="1424">+J203+K202</f>
        <v>3</v>
      </c>
      <c r="L203" s="48">
        <v>0</v>
      </c>
      <c r="M203" s="89">
        <f t="shared" ref="M203" si="1425">+L203+M202</f>
        <v>4634</v>
      </c>
      <c r="N203" s="48">
        <v>19</v>
      </c>
      <c r="O203" s="89">
        <f t="shared" ref="O203" si="1426">+N203+O202</f>
        <v>78693</v>
      </c>
      <c r="P203" s="111">
        <f t="shared" ref="P203" si="1427">+Q203-Q202</f>
        <v>529</v>
      </c>
      <c r="Q203" s="57">
        <v>767432</v>
      </c>
      <c r="R203" s="48">
        <v>219</v>
      </c>
      <c r="S203" s="118"/>
      <c r="T203" s="57">
        <v>3577</v>
      </c>
      <c r="U203" s="78"/>
      <c r="W203" s="121">
        <f t="shared" ref="W203:W204" si="1428">+B203</f>
        <v>44026</v>
      </c>
      <c r="X203" s="122">
        <f t="shared" ref="X203:X204" si="1429">+G203</f>
        <v>6</v>
      </c>
      <c r="Y203" s="97">
        <f t="shared" ref="Y203:Y204" si="1430">+H203</f>
        <v>83611</v>
      </c>
      <c r="Z203" s="123">
        <f t="shared" ref="Z203:Z204" si="1431">+B203</f>
        <v>44026</v>
      </c>
      <c r="AA203" s="97">
        <f t="shared" ref="AA203:AA204" si="1432">+L203</f>
        <v>0</v>
      </c>
      <c r="AB203" s="97">
        <f t="shared" ref="AB203:AB204" si="1433">+M203</f>
        <v>4634</v>
      </c>
    </row>
    <row r="204" spans="2:28" x14ac:dyDescent="0.55000000000000004">
      <c r="B204" s="77">
        <v>44027</v>
      </c>
      <c r="C204" s="48">
        <v>0</v>
      </c>
      <c r="D204" s="84"/>
      <c r="E204" s="110"/>
      <c r="F204" s="57">
        <v>3</v>
      </c>
      <c r="G204" s="48">
        <v>1</v>
      </c>
      <c r="H204" s="89">
        <f t="shared" ref="H204" si="1434">+H203+G204</f>
        <v>83612</v>
      </c>
      <c r="I204" s="89">
        <f t="shared" ref="I204" si="1435">+H204-M204-O204</f>
        <v>259</v>
      </c>
      <c r="J204" s="48">
        <v>0</v>
      </c>
      <c r="K204" s="56">
        <f t="shared" ref="K204" si="1436">+J204+K203</f>
        <v>3</v>
      </c>
      <c r="L204" s="48">
        <v>0</v>
      </c>
      <c r="M204" s="89">
        <f t="shared" ref="M204" si="1437">+L204+M203</f>
        <v>4634</v>
      </c>
      <c r="N204" s="48">
        <v>26</v>
      </c>
      <c r="O204" s="89">
        <f t="shared" ref="O204" si="1438">+N204+O203</f>
        <v>78719</v>
      </c>
      <c r="P204" s="111">
        <f t="shared" ref="P204" si="1439">+Q204-Q203</f>
        <v>100</v>
      </c>
      <c r="Q204" s="57">
        <v>767532</v>
      </c>
      <c r="R204" s="48">
        <v>364</v>
      </c>
      <c r="S204" s="118"/>
      <c r="T204" s="57">
        <v>3313</v>
      </c>
      <c r="U204" s="78"/>
      <c r="W204" s="121">
        <f t="shared" si="1428"/>
        <v>44027</v>
      </c>
      <c r="X204" s="122">
        <f t="shared" si="1429"/>
        <v>1</v>
      </c>
      <c r="Y204" s="97">
        <f t="shared" si="1430"/>
        <v>83612</v>
      </c>
      <c r="Z204" s="123">
        <f t="shared" si="1431"/>
        <v>44027</v>
      </c>
      <c r="AA204" s="97">
        <f t="shared" si="1432"/>
        <v>0</v>
      </c>
      <c r="AB204" s="97">
        <f t="shared" si="1433"/>
        <v>4634</v>
      </c>
    </row>
    <row r="205" spans="2:28" x14ac:dyDescent="0.55000000000000004">
      <c r="B205" s="77">
        <v>44028</v>
      </c>
      <c r="C205" s="48">
        <v>1</v>
      </c>
      <c r="D205" s="84"/>
      <c r="E205" s="110"/>
      <c r="F205" s="57">
        <v>3</v>
      </c>
      <c r="G205" s="48">
        <v>10</v>
      </c>
      <c r="H205" s="89">
        <f t="shared" ref="H205" si="1440">+H204+G205</f>
        <v>83622</v>
      </c>
      <c r="I205" s="89">
        <f t="shared" ref="I205" si="1441">+H205-M205-O205</f>
        <v>251</v>
      </c>
      <c r="J205" s="48">
        <v>0</v>
      </c>
      <c r="K205" s="56">
        <f t="shared" ref="K205" si="1442">+J205+K204</f>
        <v>3</v>
      </c>
      <c r="L205" s="48">
        <v>0</v>
      </c>
      <c r="M205" s="89">
        <f t="shared" ref="M205" si="1443">+L205+M204</f>
        <v>4634</v>
      </c>
      <c r="N205" s="48">
        <v>18</v>
      </c>
      <c r="O205" s="89">
        <f t="shared" ref="O205" si="1444">+N205+O204</f>
        <v>78737</v>
      </c>
      <c r="P205" s="111">
        <f t="shared" ref="P205" si="1445">+Q205-Q204</f>
        <v>384</v>
      </c>
      <c r="Q205" s="57">
        <v>767916</v>
      </c>
      <c r="R205" s="48">
        <v>46</v>
      </c>
      <c r="S205" s="118"/>
      <c r="T205" s="57">
        <v>3651</v>
      </c>
      <c r="U205" s="78"/>
      <c r="W205" s="121">
        <f t="shared" ref="W205" si="1446">+B205</f>
        <v>44028</v>
      </c>
      <c r="X205" s="122">
        <f t="shared" ref="X205" si="1447">+G205</f>
        <v>10</v>
      </c>
      <c r="Y205" s="97">
        <f t="shared" ref="Y205" si="1448">+H205</f>
        <v>83622</v>
      </c>
      <c r="Z205" s="123">
        <f t="shared" ref="Z205" si="1449">+B205</f>
        <v>44028</v>
      </c>
      <c r="AA205" s="97">
        <f t="shared" ref="AA205" si="1450">+L205</f>
        <v>0</v>
      </c>
      <c r="AB205" s="97">
        <f t="shared" ref="AB205" si="1451">+M205</f>
        <v>4634</v>
      </c>
    </row>
    <row r="206" spans="2:28" x14ac:dyDescent="0.55000000000000004">
      <c r="B206" s="77">
        <v>44029</v>
      </c>
      <c r="C206" s="48">
        <v>1</v>
      </c>
      <c r="D206" s="84"/>
      <c r="E206" s="110"/>
      <c r="F206" s="57">
        <v>4</v>
      </c>
      <c r="G206" s="48">
        <v>22</v>
      </c>
      <c r="H206" s="89">
        <f t="shared" ref="H206" si="1452">+H205+G206</f>
        <v>83644</v>
      </c>
      <c r="I206" s="89">
        <f t="shared" ref="I206" si="1453">+H206-M206-O206</f>
        <v>252</v>
      </c>
      <c r="J206" s="48">
        <v>0</v>
      </c>
      <c r="K206" s="56">
        <f t="shared" ref="K206" si="1454">+J206+K205</f>
        <v>3</v>
      </c>
      <c r="L206" s="48">
        <v>0</v>
      </c>
      <c r="M206" s="89">
        <f t="shared" ref="M206" si="1455">+L206+M205</f>
        <v>4634</v>
      </c>
      <c r="N206" s="48">
        <v>21</v>
      </c>
      <c r="O206" s="89">
        <f t="shared" ref="O206" si="1456">+N206+O205</f>
        <v>78758</v>
      </c>
      <c r="P206" s="111">
        <f t="shared" ref="P206" si="1457">+Q206-Q205</f>
        <v>554</v>
      </c>
      <c r="Q206" s="57">
        <v>768470</v>
      </c>
      <c r="R206" s="48">
        <v>129</v>
      </c>
      <c r="S206" s="118"/>
      <c r="T206" s="57">
        <v>4072</v>
      </c>
      <c r="U206" s="78"/>
      <c r="W206" s="121">
        <f t="shared" ref="W206" si="1458">+B206</f>
        <v>44029</v>
      </c>
      <c r="X206" s="122">
        <f t="shared" ref="X206" si="1459">+G206</f>
        <v>22</v>
      </c>
      <c r="Y206" s="97">
        <f t="shared" ref="Y206" si="1460">+H206</f>
        <v>83644</v>
      </c>
      <c r="Z206" s="123">
        <f t="shared" ref="Z206" si="1461">+B206</f>
        <v>44029</v>
      </c>
      <c r="AA206" s="97">
        <f t="shared" ref="AA206" si="1462">+L206</f>
        <v>0</v>
      </c>
      <c r="AB206" s="97">
        <f t="shared" ref="AB206" si="1463">+M206</f>
        <v>4634</v>
      </c>
    </row>
    <row r="207" spans="2:28" x14ac:dyDescent="0.55000000000000004">
      <c r="B207" s="77">
        <v>44030</v>
      </c>
      <c r="C207" s="48">
        <v>1</v>
      </c>
      <c r="D207" s="84"/>
      <c r="E207" s="110"/>
      <c r="F207" s="57">
        <v>4</v>
      </c>
      <c r="G207" s="48">
        <v>16</v>
      </c>
      <c r="H207" s="89">
        <f t="shared" ref="H207" si="1464">+H206+G207</f>
        <v>83660</v>
      </c>
      <c r="I207" s="89">
        <f t="shared" ref="I207" si="1465">+H207-M207-O207</f>
        <v>251</v>
      </c>
      <c r="J207" s="48">
        <v>0</v>
      </c>
      <c r="K207" s="56">
        <f t="shared" ref="K207" si="1466">+J207+K206</f>
        <v>3</v>
      </c>
      <c r="L207" s="48">
        <v>0</v>
      </c>
      <c r="M207" s="89">
        <f t="shared" ref="M207" si="1467">+L207+M206</f>
        <v>4634</v>
      </c>
      <c r="N207" s="48">
        <v>17</v>
      </c>
      <c r="O207" s="89">
        <f t="shared" ref="O207" si="1468">+N207+O206</f>
        <v>78775</v>
      </c>
      <c r="P207" s="111">
        <f t="shared" ref="P207" si="1469">+Q207-Q206</f>
        <v>3119</v>
      </c>
      <c r="Q207" s="57">
        <v>771589</v>
      </c>
      <c r="R207" s="48">
        <v>212</v>
      </c>
      <c r="S207" s="118"/>
      <c r="T207" s="57">
        <v>6925</v>
      </c>
      <c r="U207" s="78"/>
      <c r="W207" s="121">
        <f t="shared" ref="W207" si="1470">+B207</f>
        <v>44030</v>
      </c>
      <c r="X207" s="122">
        <f t="shared" ref="X207" si="1471">+G207</f>
        <v>16</v>
      </c>
      <c r="Y207" s="97">
        <f t="shared" ref="Y207" si="1472">+H207</f>
        <v>83660</v>
      </c>
      <c r="Z207" s="123">
        <f t="shared" ref="Z207" si="1473">+B207</f>
        <v>44030</v>
      </c>
      <c r="AA207" s="97">
        <f t="shared" ref="AA207" si="1474">+L207</f>
        <v>0</v>
      </c>
      <c r="AB207" s="97">
        <f t="shared" ref="AB207" si="1475">+M207</f>
        <v>4634</v>
      </c>
    </row>
    <row r="208" spans="2:28" x14ac:dyDescent="0.55000000000000004">
      <c r="B208" s="77">
        <v>44031</v>
      </c>
      <c r="C208" s="48">
        <v>1</v>
      </c>
      <c r="D208" s="84"/>
      <c r="E208" s="110"/>
      <c r="F208" s="57">
        <v>4</v>
      </c>
      <c r="G208" s="48">
        <v>22</v>
      </c>
      <c r="H208" s="89">
        <f t="shared" ref="H208" si="1476">+H207+G208</f>
        <v>83682</v>
      </c>
      <c r="I208" s="89">
        <f t="shared" ref="I208" si="1477">+H208-M208-O208</f>
        <v>249</v>
      </c>
      <c r="J208" s="48">
        <v>2</v>
      </c>
      <c r="K208" s="56">
        <f t="shared" ref="K208:K210" si="1478">+J208+K207</f>
        <v>5</v>
      </c>
      <c r="L208" s="48">
        <v>0</v>
      </c>
      <c r="M208" s="89">
        <f t="shared" ref="M208" si="1479">+L208+M207</f>
        <v>4634</v>
      </c>
      <c r="N208" s="48">
        <v>24</v>
      </c>
      <c r="O208" s="89">
        <f t="shared" ref="O208" si="1480">+N208+O207</f>
        <v>78799</v>
      </c>
      <c r="P208" s="111">
        <f t="shared" ref="P208" si="1481">+Q208-Q207</f>
        <v>744</v>
      </c>
      <c r="Q208" s="57">
        <v>772333</v>
      </c>
      <c r="R208" s="48">
        <v>465</v>
      </c>
      <c r="S208" s="118"/>
      <c r="T208" s="57">
        <v>7204</v>
      </c>
      <c r="U208" s="78"/>
      <c r="W208" s="121">
        <f t="shared" ref="W208" si="1482">+B208</f>
        <v>44031</v>
      </c>
      <c r="X208" s="122">
        <f t="shared" ref="X208" si="1483">+G208</f>
        <v>22</v>
      </c>
      <c r="Y208" s="97">
        <f t="shared" ref="Y208" si="1484">+H208</f>
        <v>83682</v>
      </c>
      <c r="Z208" s="123">
        <f t="shared" ref="Z208" si="1485">+B208</f>
        <v>44031</v>
      </c>
      <c r="AA208" s="97">
        <f t="shared" ref="AA208" si="1486">+L208</f>
        <v>0</v>
      </c>
      <c r="AB208" s="97">
        <f t="shared" ref="AB208" si="1487">+M208</f>
        <v>4634</v>
      </c>
    </row>
    <row r="209" spans="2:28" x14ac:dyDescent="0.55000000000000004">
      <c r="B209" s="77">
        <v>44032</v>
      </c>
      <c r="C209" s="48">
        <v>0</v>
      </c>
      <c r="D209" s="84"/>
      <c r="E209" s="110"/>
      <c r="F209" s="57">
        <v>1</v>
      </c>
      <c r="G209" s="48">
        <v>11</v>
      </c>
      <c r="H209" s="89">
        <f t="shared" ref="H209" si="1488">+H208+G209</f>
        <v>83693</v>
      </c>
      <c r="I209" s="89">
        <f t="shared" ref="I209" si="1489">+H209-M209-O209</f>
        <v>242</v>
      </c>
      <c r="J209" s="48">
        <v>2</v>
      </c>
      <c r="K209" s="56">
        <f t="shared" si="1478"/>
        <v>7</v>
      </c>
      <c r="L209" s="48">
        <v>0</v>
      </c>
      <c r="M209" s="89">
        <f t="shared" ref="M209" si="1490">+L209+M208</f>
        <v>4634</v>
      </c>
      <c r="N209" s="48">
        <v>18</v>
      </c>
      <c r="O209" s="89">
        <f t="shared" ref="O209" si="1491">+N209+O208</f>
        <v>78817</v>
      </c>
      <c r="P209" s="111">
        <f t="shared" ref="P209" si="1492">+Q209-Q208</f>
        <v>155</v>
      </c>
      <c r="Q209" s="57">
        <v>772488</v>
      </c>
      <c r="R209" s="48">
        <v>251</v>
      </c>
      <c r="S209" s="118"/>
      <c r="T209" s="57">
        <v>7108</v>
      </c>
      <c r="U209" s="78"/>
      <c r="W209" s="121">
        <f t="shared" ref="W209" si="1493">+B209</f>
        <v>44032</v>
      </c>
      <c r="X209" s="122">
        <f t="shared" ref="X209" si="1494">+G209</f>
        <v>11</v>
      </c>
      <c r="Y209" s="97">
        <f t="shared" ref="Y209" si="1495">+H209</f>
        <v>83693</v>
      </c>
      <c r="Z209" s="123">
        <f t="shared" ref="Z209" si="1496">+B209</f>
        <v>44032</v>
      </c>
      <c r="AA209" s="97">
        <f t="shared" ref="AA209" si="1497">+L209</f>
        <v>0</v>
      </c>
      <c r="AB209" s="97">
        <f t="shared" ref="AB209" si="1498">+M209</f>
        <v>4634</v>
      </c>
    </row>
    <row r="210" spans="2:28" x14ac:dyDescent="0.55000000000000004">
      <c r="B210" s="77">
        <v>44033</v>
      </c>
      <c r="C210" s="48">
        <v>0</v>
      </c>
      <c r="D210" s="84"/>
      <c r="E210" s="110"/>
      <c r="F210" s="57">
        <v>1</v>
      </c>
      <c r="G210" s="48">
        <v>14</v>
      </c>
      <c r="H210" s="89">
        <f t="shared" ref="H210" si="1499">+H209+G210</f>
        <v>83707</v>
      </c>
      <c r="I210" s="89">
        <f t="shared" ref="I210" si="1500">+H210-M210-O210</f>
        <v>233</v>
      </c>
      <c r="J210" s="48">
        <v>-1</v>
      </c>
      <c r="K210" s="56">
        <f t="shared" si="1478"/>
        <v>6</v>
      </c>
      <c r="L210" s="48">
        <v>0</v>
      </c>
      <c r="M210" s="89">
        <f t="shared" ref="M210" si="1501">+L210+M209</f>
        <v>4634</v>
      </c>
      <c r="N210" s="48">
        <v>23</v>
      </c>
      <c r="O210" s="89">
        <f t="shared" ref="O210" si="1502">+N210+O209</f>
        <v>78840</v>
      </c>
      <c r="P210" s="111">
        <f t="shared" ref="P210" si="1503">+Q210-Q209</f>
        <v>316</v>
      </c>
      <c r="Q210" s="57">
        <v>772804</v>
      </c>
      <c r="R210" s="48">
        <v>434</v>
      </c>
      <c r="S210" s="118"/>
      <c r="T210" s="57">
        <v>6988</v>
      </c>
      <c r="U210" s="78"/>
      <c r="W210" s="121">
        <f t="shared" ref="W210" si="1504">+B210</f>
        <v>44033</v>
      </c>
      <c r="X210" s="122">
        <f t="shared" ref="X210" si="1505">+G210</f>
        <v>14</v>
      </c>
      <c r="Y210" s="97">
        <f t="shared" ref="Y210" si="1506">+H210</f>
        <v>83707</v>
      </c>
      <c r="Z210" s="123">
        <f t="shared" ref="Z210" si="1507">+B210</f>
        <v>44033</v>
      </c>
      <c r="AA210" s="97">
        <f t="shared" ref="AA210" si="1508">+L210</f>
        <v>0</v>
      </c>
      <c r="AB210" s="97">
        <f t="shared" ref="AB210" si="1509">+M210</f>
        <v>4634</v>
      </c>
    </row>
    <row r="211" spans="2:28" x14ac:dyDescent="0.55000000000000004">
      <c r="B211" s="77">
        <v>44034</v>
      </c>
      <c r="C211" s="48">
        <v>3</v>
      </c>
      <c r="D211" s="84"/>
      <c r="E211" s="110"/>
      <c r="F211" s="57">
        <v>4</v>
      </c>
      <c r="G211" s="48">
        <v>22</v>
      </c>
      <c r="H211" s="89">
        <f t="shared" ref="H211" si="1510">+H210+G211</f>
        <v>83729</v>
      </c>
      <c r="I211" s="89">
        <f t="shared" ref="I211" si="1511">+H211-M211-O211</f>
        <v>240</v>
      </c>
      <c r="J211" s="48">
        <v>5</v>
      </c>
      <c r="K211" s="56">
        <f t="shared" ref="K211" si="1512">+J211+K210</f>
        <v>11</v>
      </c>
      <c r="L211" s="48">
        <v>0</v>
      </c>
      <c r="M211" s="89">
        <f t="shared" ref="M211" si="1513">+L211+M210</f>
        <v>4634</v>
      </c>
      <c r="N211" s="48">
        <v>15</v>
      </c>
      <c r="O211" s="89">
        <f t="shared" ref="O211" si="1514">+N211+O210</f>
        <v>78855</v>
      </c>
      <c r="P211" s="111">
        <f t="shared" ref="P211" si="1515">+Q211-Q210</f>
        <v>608</v>
      </c>
      <c r="Q211" s="57">
        <v>773412</v>
      </c>
      <c r="R211" s="48">
        <v>378</v>
      </c>
      <c r="S211" s="118"/>
      <c r="T211" s="57">
        <v>7218</v>
      </c>
      <c r="U211" s="78"/>
      <c r="W211" s="121">
        <f t="shared" ref="W211" si="1516">+B211</f>
        <v>44034</v>
      </c>
      <c r="X211" s="122">
        <f t="shared" ref="X211" si="1517">+G211</f>
        <v>22</v>
      </c>
      <c r="Y211" s="97">
        <f t="shared" ref="Y211" si="1518">+H211</f>
        <v>83729</v>
      </c>
      <c r="Z211" s="123">
        <f t="shared" ref="Z211" si="1519">+B211</f>
        <v>44034</v>
      </c>
      <c r="AA211" s="97">
        <f t="shared" ref="AA211" si="1520">+L211</f>
        <v>0</v>
      </c>
      <c r="AB211" s="97">
        <f t="shared" ref="AB211" si="1521">+M211</f>
        <v>4634</v>
      </c>
    </row>
    <row r="212" spans="2:28" x14ac:dyDescent="0.55000000000000004">
      <c r="B212" s="77">
        <v>44035</v>
      </c>
      <c r="C212" s="48">
        <v>1</v>
      </c>
      <c r="D212" s="84"/>
      <c r="E212" s="110"/>
      <c r="F212" s="57">
        <v>2</v>
      </c>
      <c r="G212" s="48">
        <v>21</v>
      </c>
      <c r="H212" s="89">
        <f t="shared" ref="H212" si="1522">+H211+G212</f>
        <v>83750</v>
      </c>
      <c r="I212" s="89">
        <f t="shared" ref="I212" si="1523">+H212-M212-O212</f>
        <v>243</v>
      </c>
      <c r="J212" s="48">
        <v>1</v>
      </c>
      <c r="K212" s="56">
        <f t="shared" ref="K212:K214" si="1524">+J212+K211</f>
        <v>12</v>
      </c>
      <c r="L212" s="48">
        <v>0</v>
      </c>
      <c r="M212" s="89">
        <f t="shared" ref="M212" si="1525">+L212+M211</f>
        <v>4634</v>
      </c>
      <c r="N212" s="48">
        <v>18</v>
      </c>
      <c r="O212" s="89">
        <f t="shared" ref="O212" si="1526">+N212+O211</f>
        <v>78873</v>
      </c>
      <c r="P212" s="111">
        <f t="shared" ref="P212" si="1527">+Q212-Q211</f>
        <v>390</v>
      </c>
      <c r="Q212" s="57">
        <v>773802</v>
      </c>
      <c r="R212" s="48">
        <v>66</v>
      </c>
      <c r="S212" s="118"/>
      <c r="T212" s="57">
        <v>7526</v>
      </c>
      <c r="U212" s="78"/>
      <c r="W212" s="121">
        <f t="shared" ref="W212" si="1528">+B212</f>
        <v>44035</v>
      </c>
      <c r="X212" s="122">
        <f t="shared" ref="X212" si="1529">+G212</f>
        <v>21</v>
      </c>
      <c r="Y212" s="97">
        <f t="shared" ref="Y212" si="1530">+H212</f>
        <v>83750</v>
      </c>
      <c r="Z212" s="123">
        <f t="shared" ref="Z212" si="1531">+B212</f>
        <v>44035</v>
      </c>
      <c r="AA212" s="97">
        <f t="shared" ref="AA212" si="1532">+L212</f>
        <v>0</v>
      </c>
      <c r="AB212" s="97">
        <f t="shared" ref="AB212" si="1533">+M212</f>
        <v>4634</v>
      </c>
    </row>
    <row r="213" spans="2:28" x14ac:dyDescent="0.55000000000000004">
      <c r="B213" s="77">
        <v>44036</v>
      </c>
      <c r="C213" s="48">
        <v>2</v>
      </c>
      <c r="D213" s="84"/>
      <c r="E213" s="110"/>
      <c r="F213" s="57">
        <v>2</v>
      </c>
      <c r="G213" s="48">
        <v>34</v>
      </c>
      <c r="H213" s="89">
        <f t="shared" ref="H213" si="1534">+H212+G213</f>
        <v>83784</v>
      </c>
      <c r="I213" s="89">
        <f t="shared" ref="I213" si="1535">+H213-M213-O213</f>
        <v>261</v>
      </c>
      <c r="J213" s="48">
        <v>-1</v>
      </c>
      <c r="K213" s="56">
        <f t="shared" si="1524"/>
        <v>11</v>
      </c>
      <c r="L213" s="48">
        <v>0</v>
      </c>
      <c r="M213" s="89">
        <f t="shared" ref="M213" si="1536">+L213+M212</f>
        <v>4634</v>
      </c>
      <c r="N213" s="48">
        <v>16</v>
      </c>
      <c r="O213" s="89">
        <f t="shared" ref="O213" si="1537">+N213+O212</f>
        <v>78889</v>
      </c>
      <c r="P213" s="111">
        <f t="shared" ref="P213" si="1538">+Q213-Q212</f>
        <v>4250</v>
      </c>
      <c r="Q213" s="57">
        <v>778052</v>
      </c>
      <c r="R213" s="48">
        <v>256</v>
      </c>
      <c r="S213" s="118"/>
      <c r="T213" s="57">
        <v>11500</v>
      </c>
      <c r="U213" s="78"/>
      <c r="W213" s="121">
        <f t="shared" ref="W213" si="1539">+B213</f>
        <v>44036</v>
      </c>
      <c r="X213" s="122">
        <f t="shared" ref="X213" si="1540">+G213</f>
        <v>34</v>
      </c>
      <c r="Y213" s="97">
        <f t="shared" ref="Y213" si="1541">+H213</f>
        <v>83784</v>
      </c>
      <c r="Z213" s="123">
        <f t="shared" ref="Z213" si="1542">+B213</f>
        <v>44036</v>
      </c>
      <c r="AA213" s="97">
        <f t="shared" ref="AA213" si="1543">+L213</f>
        <v>0</v>
      </c>
      <c r="AB213" s="97">
        <f t="shared" ref="AB213" si="1544">+M213</f>
        <v>4634</v>
      </c>
    </row>
    <row r="214" spans="2:28" x14ac:dyDescent="0.55000000000000004">
      <c r="B214" s="77">
        <v>44037</v>
      </c>
      <c r="C214" s="48">
        <v>2</v>
      </c>
      <c r="D214" s="84"/>
      <c r="E214" s="110"/>
      <c r="F214" s="57">
        <v>3</v>
      </c>
      <c r="G214" s="48">
        <v>46</v>
      </c>
      <c r="H214" s="89">
        <f t="shared" ref="H214" si="1545">+H213+G214</f>
        <v>83830</v>
      </c>
      <c r="I214" s="89">
        <f t="shared" ref="I214" si="1546">+H214-M214-O214</f>
        <v>288</v>
      </c>
      <c r="J214" s="48">
        <v>7</v>
      </c>
      <c r="K214" s="56">
        <f t="shared" si="1524"/>
        <v>18</v>
      </c>
      <c r="L214" s="48">
        <v>0</v>
      </c>
      <c r="M214" s="89">
        <f t="shared" ref="M214" si="1547">+L214+M213</f>
        <v>4634</v>
      </c>
      <c r="N214" s="48">
        <v>19</v>
      </c>
      <c r="O214" s="89">
        <f t="shared" ref="O214" si="1548">+N214+O213</f>
        <v>78908</v>
      </c>
      <c r="P214" s="111">
        <f t="shared" ref="P214" si="1549">+Q214-Q213</f>
        <v>948</v>
      </c>
      <c r="Q214" s="57">
        <v>779000</v>
      </c>
      <c r="R214" s="48">
        <v>673</v>
      </c>
      <c r="S214" s="118"/>
      <c r="T214" s="57">
        <v>11762</v>
      </c>
      <c r="U214" s="78"/>
      <c r="W214" s="121">
        <f t="shared" ref="W214" si="1550">+B214</f>
        <v>44037</v>
      </c>
      <c r="X214" s="122">
        <f t="shared" ref="X214" si="1551">+G214</f>
        <v>46</v>
      </c>
      <c r="Y214" s="97">
        <f t="shared" ref="Y214" si="1552">+H214</f>
        <v>83830</v>
      </c>
      <c r="Z214" s="123">
        <f t="shared" ref="Z214" si="1553">+B214</f>
        <v>44037</v>
      </c>
      <c r="AA214" s="97">
        <f t="shared" ref="AA214" si="1554">+L214</f>
        <v>0</v>
      </c>
      <c r="AB214" s="97">
        <f t="shared" ref="AB214" si="1555">+M214</f>
        <v>4634</v>
      </c>
    </row>
    <row r="215" spans="2:28" x14ac:dyDescent="0.55000000000000004">
      <c r="B215" s="77"/>
      <c r="C215" s="59"/>
      <c r="D215" s="49"/>
      <c r="E215" s="61"/>
      <c r="F215" s="60"/>
      <c r="G215" s="59"/>
      <c r="H215" s="61"/>
      <c r="I215" s="55"/>
      <c r="J215" s="59"/>
      <c r="K215" s="61"/>
      <c r="L215" s="59"/>
      <c r="M215" s="61"/>
      <c r="N215" s="48"/>
      <c r="O215" s="60"/>
      <c r="P215" s="124"/>
      <c r="Q215" s="60"/>
      <c r="R215" s="48"/>
      <c r="S215" s="60"/>
      <c r="T215" s="60"/>
      <c r="U215" s="78"/>
    </row>
    <row r="216" spans="2:28" ht="9.5" customHeight="1" thickBot="1" x14ac:dyDescent="0.6">
      <c r="B216" s="66"/>
      <c r="C216" s="79"/>
      <c r="D216" s="80"/>
      <c r="E216" s="82"/>
      <c r="F216" s="95"/>
      <c r="G216" s="79"/>
      <c r="H216" s="82"/>
      <c r="I216" s="82"/>
      <c r="J216" s="79"/>
      <c r="K216" s="82"/>
      <c r="L216" s="79"/>
      <c r="M216" s="82"/>
      <c r="N216" s="83"/>
      <c r="O216" s="81"/>
      <c r="P216" s="94"/>
      <c r="Q216" s="95"/>
      <c r="R216" s="120"/>
      <c r="S216" s="95"/>
      <c r="T216" s="95"/>
      <c r="U216" s="67"/>
    </row>
    <row r="218" spans="2:28" ht="13" customHeight="1" x14ac:dyDescent="0.55000000000000004">
      <c r="E218" s="112"/>
      <c r="F218" s="113"/>
      <c r="G218" s="112" t="s">
        <v>80</v>
      </c>
      <c r="H218" s="113"/>
      <c r="I218" s="113"/>
      <c r="J218" s="113"/>
      <c r="U218" s="72"/>
    </row>
    <row r="219" spans="2:28" ht="13" customHeight="1" x14ac:dyDescent="0.55000000000000004">
      <c r="E219" s="112" t="s">
        <v>98</v>
      </c>
      <c r="F219" s="113"/>
      <c r="G219" s="246" t="s">
        <v>79</v>
      </c>
      <c r="H219" s="247"/>
      <c r="I219" s="112" t="s">
        <v>106</v>
      </c>
      <c r="J219" s="113"/>
    </row>
    <row r="220" spans="2:28" ht="13" customHeight="1" x14ac:dyDescent="0.55000000000000004">
      <c r="B220" s="130">
        <v>1</v>
      </c>
      <c r="E220" s="114" t="s">
        <v>108</v>
      </c>
      <c r="F220" s="113"/>
      <c r="G220" s="115"/>
      <c r="H220" s="115"/>
      <c r="I220" s="112" t="s">
        <v>107</v>
      </c>
      <c r="J220" s="113"/>
    </row>
    <row r="221" spans="2:28" ht="18.5" customHeight="1" x14ac:dyDescent="0.55000000000000004">
      <c r="E221" s="112" t="s">
        <v>96</v>
      </c>
      <c r="F221" s="113"/>
      <c r="G221" s="112" t="s">
        <v>97</v>
      </c>
      <c r="H221" s="113"/>
      <c r="I221" s="113"/>
      <c r="J221" s="113"/>
    </row>
    <row r="222" spans="2:28" ht="13" customHeight="1" x14ac:dyDescent="0.55000000000000004">
      <c r="E222" s="112" t="s">
        <v>98</v>
      </c>
      <c r="F222" s="113"/>
      <c r="G222" s="112" t="s">
        <v>99</v>
      </c>
      <c r="H222" s="113"/>
      <c r="I222" s="113"/>
      <c r="J222" s="113"/>
    </row>
    <row r="223" spans="2:28" ht="13" customHeight="1" x14ac:dyDescent="0.55000000000000004">
      <c r="E223" s="112" t="s">
        <v>98</v>
      </c>
      <c r="F223" s="113"/>
      <c r="G223" s="112" t="s">
        <v>100</v>
      </c>
      <c r="H223" s="113"/>
      <c r="I223" s="113"/>
      <c r="J223" s="113"/>
    </row>
    <row r="224" spans="2:28" ht="13" customHeight="1" x14ac:dyDescent="0.55000000000000004">
      <c r="E224" s="112" t="s">
        <v>101</v>
      </c>
      <c r="F224" s="113"/>
      <c r="G224" s="112" t="s">
        <v>102</v>
      </c>
      <c r="H224" s="113"/>
      <c r="I224" s="113"/>
      <c r="J224" s="113"/>
    </row>
    <row r="225" spans="5:10" ht="13" customHeight="1" x14ac:dyDescent="0.55000000000000004">
      <c r="E225" s="112" t="s">
        <v>103</v>
      </c>
      <c r="F225" s="113"/>
      <c r="G225" s="112" t="s">
        <v>104</v>
      </c>
      <c r="H225" s="113"/>
      <c r="I225" s="113"/>
      <c r="J225" s="113"/>
    </row>
  </sheetData>
  <mergeCells count="12">
    <mergeCell ref="G219:H21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19"/>
  <sheetViews>
    <sheetView topLeftCell="A5" zoomScale="96" zoomScaleNormal="96" workbookViewId="0">
      <pane xSplit="1" ySplit="3" topLeftCell="B208" activePane="bottomRight" state="frozen"/>
      <selection activeCell="A5" sqref="A5"/>
      <selection pane="topRight" activeCell="B5" sqref="B5"/>
      <selection pane="bottomLeft" activeCell="A8" sqref="A8"/>
      <selection pane="bottomRight" activeCell="G217" sqref="G217"/>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2.08203125"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57" x14ac:dyDescent="0.55000000000000004">
      <c r="A1" s="129"/>
      <c r="Z1" s="129"/>
      <c r="AA1" s="129"/>
      <c r="AB1" s="129"/>
      <c r="AC1" s="129"/>
    </row>
    <row r="3" spans="1:57" ht="18.5" thickBot="1" x14ac:dyDescent="0.6"/>
    <row r="4" spans="1:57" ht="18.5" thickBot="1" x14ac:dyDescent="0.6">
      <c r="A4" s="62" t="s">
        <v>3</v>
      </c>
      <c r="B4" s="312" t="s">
        <v>130</v>
      </c>
      <c r="C4" s="313"/>
      <c r="D4" s="313"/>
      <c r="E4" s="313"/>
      <c r="F4" s="313"/>
      <c r="G4" s="313"/>
      <c r="H4" s="313"/>
      <c r="I4" s="313"/>
      <c r="J4" s="313"/>
      <c r="K4" s="314"/>
      <c r="L4" s="142" t="s">
        <v>127</v>
      </c>
      <c r="M4" s="143"/>
      <c r="N4" s="143"/>
      <c r="O4" s="143"/>
      <c r="P4" s="143"/>
      <c r="Q4" s="143"/>
      <c r="R4" s="143"/>
      <c r="S4" s="143"/>
      <c r="T4" s="143"/>
      <c r="U4" s="143"/>
      <c r="V4" s="143"/>
      <c r="W4" s="143"/>
      <c r="X4" s="144"/>
      <c r="Z4" s="62" t="s">
        <v>3</v>
      </c>
      <c r="AA4" s="221"/>
      <c r="AB4" s="221"/>
      <c r="AC4" s="221"/>
    </row>
    <row r="5" spans="1:57" ht="18" customHeight="1" x14ac:dyDescent="0.55000000000000004">
      <c r="A5" s="285" t="s">
        <v>76</v>
      </c>
      <c r="B5" s="317" t="s">
        <v>134</v>
      </c>
      <c r="C5" s="315"/>
      <c r="D5" s="315"/>
      <c r="E5" s="315"/>
      <c r="F5" s="318" t="s">
        <v>135</v>
      </c>
      <c r="G5" s="315" t="s">
        <v>131</v>
      </c>
      <c r="H5" s="315"/>
      <c r="I5" s="315"/>
      <c r="J5" s="315" t="s">
        <v>132</v>
      </c>
      <c r="K5" s="316"/>
      <c r="L5" s="304" t="s">
        <v>69</v>
      </c>
      <c r="M5" s="305"/>
      <c r="N5" s="308" t="s">
        <v>9</v>
      </c>
      <c r="O5" s="309"/>
      <c r="P5" s="297" t="s">
        <v>128</v>
      </c>
      <c r="Q5" s="298"/>
      <c r="R5" s="298"/>
      <c r="S5" s="299"/>
      <c r="T5" s="273" t="s">
        <v>88</v>
      </c>
      <c r="U5" s="274"/>
      <c r="V5" s="274"/>
      <c r="W5" s="274"/>
      <c r="X5" s="275"/>
      <c r="Y5" s="131"/>
      <c r="Z5" s="285" t="s">
        <v>76</v>
      </c>
      <c r="AA5" s="287" t="s">
        <v>161</v>
      </c>
      <c r="AB5" s="288"/>
      <c r="AC5" s="289"/>
      <c r="AD5" s="281" t="s">
        <v>142</v>
      </c>
      <c r="AE5" s="282"/>
      <c r="AF5" s="268"/>
      <c r="AG5" s="268"/>
      <c r="AH5" s="268"/>
      <c r="AI5" s="268"/>
      <c r="AJ5" s="283"/>
      <c r="AK5" s="267" t="s">
        <v>143</v>
      </c>
      <c r="AL5" s="268"/>
      <c r="AM5" s="268"/>
      <c r="AN5" s="268"/>
      <c r="AO5" s="268"/>
      <c r="AP5" s="295"/>
      <c r="AQ5" s="267" t="s">
        <v>144</v>
      </c>
      <c r="AR5" s="268"/>
      <c r="AS5" s="268"/>
      <c r="AT5" s="268"/>
      <c r="AU5" s="268"/>
      <c r="AV5" s="269"/>
    </row>
    <row r="6" spans="1:57" ht="18" customHeight="1" x14ac:dyDescent="0.55000000000000004">
      <c r="A6" s="285"/>
      <c r="B6" s="320" t="s">
        <v>148</v>
      </c>
      <c r="C6" s="321"/>
      <c r="D6" s="293" t="s">
        <v>86</v>
      </c>
      <c r="E6" s="322" t="s">
        <v>136</v>
      </c>
      <c r="F6" s="319"/>
      <c r="G6" s="293" t="s">
        <v>133</v>
      </c>
      <c r="H6" s="293" t="s">
        <v>9</v>
      </c>
      <c r="I6" s="293" t="s">
        <v>86</v>
      </c>
      <c r="J6" s="293" t="s">
        <v>133</v>
      </c>
      <c r="K6" s="324" t="s">
        <v>9</v>
      </c>
      <c r="L6" s="306"/>
      <c r="M6" s="307"/>
      <c r="N6" s="310"/>
      <c r="O6" s="311"/>
      <c r="P6" s="300"/>
      <c r="Q6" s="301"/>
      <c r="R6" s="301"/>
      <c r="S6" s="302"/>
      <c r="T6" s="276"/>
      <c r="U6" s="277"/>
      <c r="V6" s="277"/>
      <c r="W6" s="277"/>
      <c r="X6" s="278"/>
      <c r="Y6" s="131"/>
      <c r="Z6" s="285"/>
      <c r="AA6" s="290"/>
      <c r="AB6" s="291"/>
      <c r="AC6" s="292"/>
      <c r="AD6" s="279" t="s">
        <v>141</v>
      </c>
      <c r="AE6" s="280"/>
      <c r="AF6" s="271"/>
      <c r="AG6" s="271" t="s">
        <v>140</v>
      </c>
      <c r="AH6" s="271"/>
      <c r="AI6" s="271" t="s">
        <v>132</v>
      </c>
      <c r="AJ6" s="284"/>
      <c r="AK6" s="270" t="s">
        <v>141</v>
      </c>
      <c r="AL6" s="271"/>
      <c r="AM6" s="271" t="s">
        <v>140</v>
      </c>
      <c r="AN6" s="271"/>
      <c r="AO6" s="271" t="s">
        <v>132</v>
      </c>
      <c r="AP6" s="296"/>
      <c r="AQ6" s="270" t="s">
        <v>141</v>
      </c>
      <c r="AR6" s="271"/>
      <c r="AS6" s="271" t="s">
        <v>140</v>
      </c>
      <c r="AT6" s="271"/>
      <c r="AU6" s="271" t="s">
        <v>132</v>
      </c>
      <c r="AV6" s="272"/>
    </row>
    <row r="7" spans="1:57" ht="36.5" thickBot="1" x14ac:dyDescent="0.6">
      <c r="A7" s="286"/>
      <c r="B7" s="141" t="s">
        <v>133</v>
      </c>
      <c r="C7" s="133" t="s">
        <v>9</v>
      </c>
      <c r="D7" s="294"/>
      <c r="E7" s="323"/>
      <c r="F7" s="294"/>
      <c r="G7" s="294"/>
      <c r="H7" s="294"/>
      <c r="I7" s="294"/>
      <c r="J7" s="294"/>
      <c r="K7" s="32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86"/>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303" t="s">
        <v>176</v>
      </c>
      <c r="AY7" s="303"/>
      <c r="AZ7" s="303"/>
      <c r="BA7" s="303"/>
      <c r="BB7" s="303"/>
      <c r="BE7" t="s">
        <v>162</v>
      </c>
    </row>
    <row r="8" spans="1:5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5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5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5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5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5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5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5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5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24">+AF40+AL40+AR40</f>
        <v>33</v>
      </c>
      <c r="AB40" s="231">
        <f t="shared" ref="AB40:AB42" si="25">+AH40+AN40+AT40</f>
        <v>0</v>
      </c>
      <c r="AC40" s="232">
        <f t="shared" ref="AC40:AC42" si="26">+AJ40+AP40+AV40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24"/>
        <v>39</v>
      </c>
      <c r="AB41" s="231">
        <f t="shared" si="25"/>
        <v>0</v>
      </c>
      <c r="AC41" s="232">
        <f t="shared" si="26"/>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24"/>
        <v>42</v>
      </c>
      <c r="AB42" s="231">
        <f t="shared" si="25"/>
        <v>0</v>
      </c>
      <c r="AC42" s="232">
        <f t="shared" si="26"/>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7">+AT43-AT42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8">+AF44+AL44+AR44</f>
        <v>52</v>
      </c>
      <c r="AB44" s="231">
        <f t="shared" ref="AB44:AB50" si="29">+AH44+AN44+AT44</f>
        <v>2</v>
      </c>
      <c r="AC44" s="232">
        <f t="shared" ref="AC44:AC50" si="30">+AJ44+AP44+AV44</f>
        <v>1</v>
      </c>
      <c r="AD44" s="159">
        <f>+AF44-AF43</f>
        <v>2</v>
      </c>
      <c r="AE44" s="243"/>
      <c r="AF44" s="147">
        <v>26</v>
      </c>
      <c r="AG44" s="135"/>
      <c r="AH44" s="147"/>
      <c r="AI44" s="155">
        <f t="shared" ref="AG44:AI52" si="31">+AJ44-AJ43</f>
        <v>0</v>
      </c>
      <c r="AJ44" s="42">
        <v>1</v>
      </c>
      <c r="AK44" s="158">
        <f t="shared" si="2"/>
        <v>0</v>
      </c>
      <c r="AL44" s="147">
        <v>10</v>
      </c>
      <c r="AM44" s="155">
        <f t="shared" ref="AM44:AM69" si="32">+AN44-AN43</f>
        <v>0</v>
      </c>
      <c r="AN44" s="147">
        <v>1</v>
      </c>
      <c r="AO44" s="135"/>
      <c r="AP44" s="47"/>
      <c r="AQ44" s="158">
        <f t="shared" si="3"/>
        <v>0</v>
      </c>
      <c r="AR44" s="147">
        <v>16</v>
      </c>
      <c r="AS44" s="155">
        <f t="shared" si="27"/>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8"/>
        <v>53</v>
      </c>
      <c r="AB45" s="231">
        <f t="shared" si="29"/>
        <v>2</v>
      </c>
      <c r="AC45" s="232">
        <f t="shared" si="30"/>
        <v>1</v>
      </c>
      <c r="AD45" s="159">
        <f t="shared" ref="AD45:AD51" si="33">+AF45-AF44</f>
        <v>0</v>
      </c>
      <c r="AE45" s="243"/>
      <c r="AF45" s="147">
        <v>26</v>
      </c>
      <c r="AG45" s="135"/>
      <c r="AH45" s="147"/>
      <c r="AI45" s="155">
        <f t="shared" si="31"/>
        <v>0</v>
      </c>
      <c r="AJ45" s="42">
        <v>1</v>
      </c>
      <c r="AK45" s="158">
        <f t="shared" si="2"/>
        <v>0</v>
      </c>
      <c r="AL45" s="147">
        <v>10</v>
      </c>
      <c r="AM45" s="155">
        <f t="shared" si="32"/>
        <v>0</v>
      </c>
      <c r="AN45" s="147">
        <v>1</v>
      </c>
      <c r="AO45" s="135"/>
      <c r="AP45" s="47"/>
      <c r="AQ45" s="158">
        <f t="shared" si="3"/>
        <v>1</v>
      </c>
      <c r="AR45" s="147">
        <v>17</v>
      </c>
      <c r="AS45" s="155">
        <f t="shared" si="27"/>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8"/>
        <v>64</v>
      </c>
      <c r="AB46" s="231">
        <f t="shared" si="29"/>
        <v>2</v>
      </c>
      <c r="AC46" s="232">
        <f t="shared" si="30"/>
        <v>1</v>
      </c>
      <c r="AD46" s="159">
        <f t="shared" si="33"/>
        <v>10</v>
      </c>
      <c r="AE46" s="243"/>
      <c r="AF46" s="147">
        <v>36</v>
      </c>
      <c r="AG46" s="135"/>
      <c r="AH46" s="147"/>
      <c r="AI46" s="155">
        <f t="shared" si="31"/>
        <v>0</v>
      </c>
      <c r="AJ46" s="42">
        <v>1</v>
      </c>
      <c r="AK46" s="158">
        <f t="shared" si="2"/>
        <v>0</v>
      </c>
      <c r="AL46" s="147">
        <v>10</v>
      </c>
      <c r="AM46" s="155">
        <f t="shared" si="32"/>
        <v>0</v>
      </c>
      <c r="AN46" s="147">
        <v>1</v>
      </c>
      <c r="AO46" s="135"/>
      <c r="AP46" s="47"/>
      <c r="AQ46" s="158">
        <f t="shared" si="3"/>
        <v>1</v>
      </c>
      <c r="AR46" s="147">
        <v>18</v>
      </c>
      <c r="AS46" s="155">
        <f t="shared" si="27"/>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8"/>
        <v>70</v>
      </c>
      <c r="AB47" s="231">
        <f t="shared" si="29"/>
        <v>2</v>
      </c>
      <c r="AC47" s="232">
        <f t="shared" si="30"/>
        <v>1</v>
      </c>
      <c r="AD47" s="159">
        <f t="shared" si="33"/>
        <v>6</v>
      </c>
      <c r="AE47" s="243"/>
      <c r="AF47" s="147">
        <v>42</v>
      </c>
      <c r="AG47" s="135"/>
      <c r="AH47" s="147"/>
      <c r="AI47" s="155">
        <f t="shared" si="31"/>
        <v>0</v>
      </c>
      <c r="AJ47" s="42">
        <v>1</v>
      </c>
      <c r="AK47" s="158">
        <f t="shared" si="2"/>
        <v>0</v>
      </c>
      <c r="AL47" s="147">
        <v>10</v>
      </c>
      <c r="AM47" s="155">
        <f t="shared" si="32"/>
        <v>0</v>
      </c>
      <c r="AN47" s="147">
        <v>1</v>
      </c>
      <c r="AO47" s="135"/>
      <c r="AP47" s="47"/>
      <c r="AQ47" s="158">
        <f t="shared" si="3"/>
        <v>0</v>
      </c>
      <c r="AR47" s="147">
        <v>18</v>
      </c>
      <c r="AS47" s="155">
        <f t="shared" si="27"/>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8"/>
        <v>77</v>
      </c>
      <c r="AB48" s="231">
        <f t="shared" si="29"/>
        <v>2</v>
      </c>
      <c r="AC48" s="232">
        <f t="shared" si="30"/>
        <v>1</v>
      </c>
      <c r="AD48" s="159">
        <f t="shared" si="33"/>
        <v>7</v>
      </c>
      <c r="AE48" s="243"/>
      <c r="AF48" s="147">
        <v>49</v>
      </c>
      <c r="AG48" s="135"/>
      <c r="AH48" s="147"/>
      <c r="AI48" s="155">
        <f t="shared" si="31"/>
        <v>0</v>
      </c>
      <c r="AJ48" s="42">
        <v>1</v>
      </c>
      <c r="AK48" s="158">
        <f t="shared" si="2"/>
        <v>0</v>
      </c>
      <c r="AL48" s="147">
        <v>10</v>
      </c>
      <c r="AM48" s="155">
        <f t="shared" si="32"/>
        <v>0</v>
      </c>
      <c r="AN48" s="147">
        <v>1</v>
      </c>
      <c r="AO48" s="135"/>
      <c r="AP48" s="47"/>
      <c r="AQ48" s="158">
        <f t="shared" si="3"/>
        <v>0</v>
      </c>
      <c r="AR48" s="147">
        <v>18</v>
      </c>
      <c r="AS48" s="155">
        <f t="shared" si="27"/>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8"/>
        <v>81</v>
      </c>
      <c r="AB49" s="231">
        <f t="shared" si="29"/>
        <v>5</v>
      </c>
      <c r="AC49" s="232">
        <f t="shared" si="30"/>
        <v>1</v>
      </c>
      <c r="AD49" s="159">
        <f t="shared" si="33"/>
        <v>4</v>
      </c>
      <c r="AE49" s="243"/>
      <c r="AF49" s="147">
        <v>53</v>
      </c>
      <c r="AG49" s="155">
        <f t="shared" si="31"/>
        <v>1</v>
      </c>
      <c r="AH49" s="147">
        <v>1</v>
      </c>
      <c r="AI49" s="155">
        <f t="shared" si="31"/>
        <v>0</v>
      </c>
      <c r="AJ49" s="42">
        <v>1</v>
      </c>
      <c r="AK49" s="158">
        <f t="shared" si="2"/>
        <v>0</v>
      </c>
      <c r="AL49" s="147">
        <v>10</v>
      </c>
      <c r="AM49" s="155">
        <f t="shared" si="32"/>
        <v>2</v>
      </c>
      <c r="AN49" s="147">
        <v>3</v>
      </c>
      <c r="AO49" s="135"/>
      <c r="AP49" s="47"/>
      <c r="AQ49" s="158">
        <f t="shared" si="3"/>
        <v>0</v>
      </c>
      <c r="AR49" s="147">
        <v>18</v>
      </c>
      <c r="AS49" s="155">
        <f t="shared" si="27"/>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8"/>
        <v>81</v>
      </c>
      <c r="AB50" s="231">
        <f t="shared" si="29"/>
        <v>5</v>
      </c>
      <c r="AC50" s="232">
        <f t="shared" si="30"/>
        <v>1</v>
      </c>
      <c r="AD50" s="159">
        <f t="shared" si="33"/>
        <v>0</v>
      </c>
      <c r="AE50" s="243"/>
      <c r="AF50" s="147">
        <v>53</v>
      </c>
      <c r="AG50" s="155">
        <f t="shared" si="31"/>
        <v>0</v>
      </c>
      <c r="AH50" s="147">
        <v>1</v>
      </c>
      <c r="AI50" s="155">
        <f t="shared" si="31"/>
        <v>0</v>
      </c>
      <c r="AJ50" s="42">
        <v>1</v>
      </c>
      <c r="AK50" s="158">
        <f t="shared" si="2"/>
        <v>0</v>
      </c>
      <c r="AL50" s="147">
        <v>10</v>
      </c>
      <c r="AM50" s="155">
        <f t="shared" si="32"/>
        <v>0</v>
      </c>
      <c r="AN50" s="147">
        <v>3</v>
      </c>
      <c r="AO50" s="135"/>
      <c r="AP50" s="157"/>
      <c r="AQ50" s="158">
        <f t="shared" si="3"/>
        <v>0</v>
      </c>
      <c r="AR50" s="147">
        <v>18</v>
      </c>
      <c r="AS50" s="155">
        <f t="shared" si="27"/>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3"/>
        <v>3</v>
      </c>
      <c r="AE51" s="243"/>
      <c r="AF51" s="147">
        <v>56</v>
      </c>
      <c r="AG51" s="155">
        <f t="shared" si="31"/>
        <v>0</v>
      </c>
      <c r="AH51" s="147">
        <v>1</v>
      </c>
      <c r="AI51" s="155">
        <f t="shared" si="31"/>
        <v>0</v>
      </c>
      <c r="AJ51" s="42">
        <v>1</v>
      </c>
      <c r="AK51" s="158">
        <f t="shared" si="2"/>
        <v>0</v>
      </c>
      <c r="AL51" s="147">
        <v>10</v>
      </c>
      <c r="AM51" s="155">
        <f t="shared" si="32"/>
        <v>0</v>
      </c>
      <c r="AN51" s="147">
        <v>3</v>
      </c>
      <c r="AO51" s="135"/>
      <c r="AP51" s="157"/>
      <c r="AQ51" s="158">
        <f t="shared" si="3"/>
        <v>0</v>
      </c>
      <c r="AR51" s="147">
        <v>18</v>
      </c>
      <c r="AS51" s="155">
        <f t="shared" si="27"/>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4">+AF52+AL52+AR52</f>
        <v>84</v>
      </c>
      <c r="AB52" s="231">
        <f t="shared" ref="AB52:AB60" si="35">+AH52+AN52+AT52</f>
        <v>6</v>
      </c>
      <c r="AC52" s="232">
        <f t="shared" ref="AC52:AC60" si="36">+AJ52+AP52+AV52</f>
        <v>1</v>
      </c>
      <c r="AD52" s="159">
        <f t="shared" ref="AD52:AD66" si="37">+AF52-AF51</f>
        <v>0</v>
      </c>
      <c r="AE52" s="243"/>
      <c r="AF52" s="147">
        <v>56</v>
      </c>
      <c r="AG52" s="155">
        <f t="shared" si="31"/>
        <v>0</v>
      </c>
      <c r="AH52" s="147">
        <v>1</v>
      </c>
      <c r="AI52" s="155">
        <f t="shared" si="31"/>
        <v>0</v>
      </c>
      <c r="AJ52" s="42">
        <v>1</v>
      </c>
      <c r="AK52" s="158">
        <f t="shared" si="2"/>
        <v>0</v>
      </c>
      <c r="AL52" s="147">
        <v>10</v>
      </c>
      <c r="AM52" s="155">
        <f t="shared" si="32"/>
        <v>0</v>
      </c>
      <c r="AN52" s="147">
        <v>3</v>
      </c>
      <c r="AO52" s="135"/>
      <c r="AP52" s="157"/>
      <c r="AQ52" s="158">
        <f t="shared" si="3"/>
        <v>0</v>
      </c>
      <c r="AR52" s="147">
        <v>18</v>
      </c>
      <c r="AS52" s="155">
        <f t="shared" si="27"/>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4"/>
        <v>87</v>
      </c>
      <c r="AB53" s="231">
        <f t="shared" si="35"/>
        <v>8</v>
      </c>
      <c r="AC53" s="232">
        <f t="shared" si="36"/>
        <v>2</v>
      </c>
      <c r="AD53" s="159">
        <f t="shared" si="37"/>
        <v>1</v>
      </c>
      <c r="AE53" s="243"/>
      <c r="AF53" s="147">
        <v>57</v>
      </c>
      <c r="AG53" s="155">
        <f t="shared" ref="AG53" si="38">+AH53-AH52</f>
        <v>0</v>
      </c>
      <c r="AH53" s="147">
        <v>1</v>
      </c>
      <c r="AI53" s="155">
        <f t="shared" ref="AI53" si="39">+AJ53-AJ52</f>
        <v>0</v>
      </c>
      <c r="AJ53" s="42">
        <v>1</v>
      </c>
      <c r="AK53" s="158">
        <f t="shared" si="2"/>
        <v>0</v>
      </c>
      <c r="AL53" s="147">
        <v>10</v>
      </c>
      <c r="AM53" s="155">
        <f t="shared" si="32"/>
        <v>2</v>
      </c>
      <c r="AN53" s="147">
        <v>5</v>
      </c>
      <c r="AO53" s="135"/>
      <c r="AP53" s="157"/>
      <c r="AQ53" s="158">
        <f t="shared" si="3"/>
        <v>2</v>
      </c>
      <c r="AR53" s="147">
        <v>20</v>
      </c>
      <c r="AS53" s="155">
        <f t="shared" si="27"/>
        <v>0</v>
      </c>
      <c r="AT53" s="147">
        <v>2</v>
      </c>
      <c r="AU53" s="155">
        <f>+AV53-AV52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4"/>
        <v>92</v>
      </c>
      <c r="AB54" s="231">
        <f t="shared" si="35"/>
        <v>9</v>
      </c>
      <c r="AC54" s="232">
        <f t="shared" si="36"/>
        <v>2</v>
      </c>
      <c r="AD54" s="159">
        <f t="shared" si="37"/>
        <v>3</v>
      </c>
      <c r="AE54" s="243"/>
      <c r="AF54" s="147">
        <v>60</v>
      </c>
      <c r="AG54" s="155">
        <f t="shared" ref="AG54" si="40">+AH54-AH53</f>
        <v>1</v>
      </c>
      <c r="AH54" s="147">
        <v>2</v>
      </c>
      <c r="AI54" s="155">
        <f t="shared" ref="AI54" si="41">+AJ54-AJ53</f>
        <v>0</v>
      </c>
      <c r="AJ54" s="42">
        <v>1</v>
      </c>
      <c r="AK54" s="158">
        <f t="shared" si="2"/>
        <v>0</v>
      </c>
      <c r="AL54" s="147">
        <v>10</v>
      </c>
      <c r="AM54" s="155">
        <f t="shared" si="32"/>
        <v>0</v>
      </c>
      <c r="AN54" s="147">
        <v>5</v>
      </c>
      <c r="AO54" s="135"/>
      <c r="AP54" s="157"/>
      <c r="AQ54" s="158">
        <f t="shared" si="3"/>
        <v>2</v>
      </c>
      <c r="AR54" s="147">
        <v>22</v>
      </c>
      <c r="AS54" s="155">
        <f t="shared" si="27"/>
        <v>0</v>
      </c>
      <c r="AT54" s="147">
        <v>2</v>
      </c>
      <c r="AU54" s="155">
        <f>+AV54-AV53</f>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4"/>
        <v>94</v>
      </c>
      <c r="AB55" s="231">
        <f t="shared" si="35"/>
        <v>11</v>
      </c>
      <c r="AC55" s="232">
        <f t="shared" si="36"/>
        <v>2</v>
      </c>
      <c r="AD55" s="159">
        <f t="shared" si="37"/>
        <v>2</v>
      </c>
      <c r="AE55" s="243"/>
      <c r="AF55" s="147">
        <v>62</v>
      </c>
      <c r="AG55" s="155">
        <f t="shared" ref="AG55" si="42">+AH55-AH54</f>
        <v>2</v>
      </c>
      <c r="AH55" s="147">
        <v>4</v>
      </c>
      <c r="AI55" s="155">
        <f t="shared" ref="AI55" si="43">+AJ55-AJ54</f>
        <v>0</v>
      </c>
      <c r="AJ55" s="42">
        <v>1</v>
      </c>
      <c r="AK55" s="158">
        <f t="shared" si="2"/>
        <v>0</v>
      </c>
      <c r="AL55" s="147">
        <v>10</v>
      </c>
      <c r="AM55" s="155">
        <f t="shared" si="32"/>
        <v>0</v>
      </c>
      <c r="AN55" s="147">
        <v>5</v>
      </c>
      <c r="AO55" s="135"/>
      <c r="AP55" s="157"/>
      <c r="AQ55" s="158">
        <f t="shared" si="3"/>
        <v>0</v>
      </c>
      <c r="AR55" s="147">
        <v>22</v>
      </c>
      <c r="AS55" s="155">
        <f t="shared" ref="AS55:AS60" si="44">+AT55-AT54</f>
        <v>0</v>
      </c>
      <c r="AT55" s="147">
        <v>2</v>
      </c>
      <c r="AU55" s="155">
        <f t="shared" ref="AQ55:AU66" si="45">+AV55-AV54</f>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4"/>
        <v>99</v>
      </c>
      <c r="AB56" s="231">
        <f t="shared" si="35"/>
        <v>13</v>
      </c>
      <c r="AC56" s="232">
        <f t="shared" si="36"/>
        <v>3</v>
      </c>
      <c r="AD56" s="159">
        <f t="shared" si="37"/>
        <v>3</v>
      </c>
      <c r="AE56" s="243"/>
      <c r="AF56" s="147">
        <v>65</v>
      </c>
      <c r="AG56" s="155">
        <f t="shared" ref="AG56" si="46">+AH56-AH55</f>
        <v>1</v>
      </c>
      <c r="AH56" s="147">
        <v>5</v>
      </c>
      <c r="AI56" s="155">
        <f t="shared" ref="AI56" si="47">+AJ56-AJ55</f>
        <v>1</v>
      </c>
      <c r="AJ56" s="42">
        <v>2</v>
      </c>
      <c r="AK56" s="158">
        <f t="shared" si="2"/>
        <v>0</v>
      </c>
      <c r="AL56" s="147">
        <v>10</v>
      </c>
      <c r="AM56" s="155">
        <f t="shared" si="32"/>
        <v>1</v>
      </c>
      <c r="AN56" s="147">
        <v>6</v>
      </c>
      <c r="AO56" s="135"/>
      <c r="AP56" s="157"/>
      <c r="AQ56" s="158">
        <f t="shared" si="3"/>
        <v>2</v>
      </c>
      <c r="AR56" s="147">
        <v>24</v>
      </c>
      <c r="AS56" s="155">
        <f t="shared" si="44"/>
        <v>0</v>
      </c>
      <c r="AT56" s="147">
        <v>2</v>
      </c>
      <c r="AU56" s="155">
        <f t="shared" si="45"/>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4"/>
        <v>102</v>
      </c>
      <c r="AB57" s="231">
        <f t="shared" si="35"/>
        <v>13</v>
      </c>
      <c r="AC57" s="232">
        <f t="shared" si="36"/>
        <v>3</v>
      </c>
      <c r="AD57" s="159">
        <f t="shared" si="37"/>
        <v>3</v>
      </c>
      <c r="AE57" s="243"/>
      <c r="AF57" s="147">
        <v>68</v>
      </c>
      <c r="AG57" s="155">
        <f t="shared" ref="AG57" si="48">+AH57-AH56</f>
        <v>0</v>
      </c>
      <c r="AH57" s="147">
        <v>5</v>
      </c>
      <c r="AI57" s="155">
        <f t="shared" ref="AI57" si="49">+AJ57-AJ56</f>
        <v>0</v>
      </c>
      <c r="AJ57" s="42">
        <v>2</v>
      </c>
      <c r="AK57" s="158">
        <f t="shared" si="2"/>
        <v>0</v>
      </c>
      <c r="AL57" s="147">
        <v>10</v>
      </c>
      <c r="AM57" s="155">
        <f t="shared" si="32"/>
        <v>0</v>
      </c>
      <c r="AN57" s="147">
        <v>6</v>
      </c>
      <c r="AO57" s="135"/>
      <c r="AP57" s="157"/>
      <c r="AQ57" s="158">
        <f t="shared" si="3"/>
        <v>0</v>
      </c>
      <c r="AR57" s="147">
        <v>24</v>
      </c>
      <c r="AS57" s="155">
        <f t="shared" si="44"/>
        <v>0</v>
      </c>
      <c r="AT57" s="147">
        <v>2</v>
      </c>
      <c r="AU57" s="155">
        <f t="shared" si="45"/>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4"/>
        <v>104</v>
      </c>
      <c r="AB58" s="231">
        <f t="shared" si="35"/>
        <v>14</v>
      </c>
      <c r="AC58" s="232">
        <f t="shared" si="36"/>
        <v>3</v>
      </c>
      <c r="AD58" s="159">
        <f t="shared" si="37"/>
        <v>0</v>
      </c>
      <c r="AE58" s="243"/>
      <c r="AF58" s="147">
        <v>68</v>
      </c>
      <c r="AG58" s="155">
        <f t="shared" ref="AG58" si="50">+AH58-AH57</f>
        <v>1</v>
      </c>
      <c r="AH58" s="147">
        <v>6</v>
      </c>
      <c r="AI58" s="155">
        <f t="shared" ref="AI58" si="51">+AJ58-AJ57</f>
        <v>0</v>
      </c>
      <c r="AJ58" s="42">
        <v>2</v>
      </c>
      <c r="AK58" s="158">
        <f t="shared" si="2"/>
        <v>0</v>
      </c>
      <c r="AL58" s="147">
        <v>10</v>
      </c>
      <c r="AM58" s="155">
        <f t="shared" si="32"/>
        <v>0</v>
      </c>
      <c r="AN58" s="147">
        <v>6</v>
      </c>
      <c r="AO58" s="135"/>
      <c r="AP58" s="157"/>
      <c r="AQ58" s="158">
        <f t="shared" si="3"/>
        <v>2</v>
      </c>
      <c r="AR58" s="147">
        <v>26</v>
      </c>
      <c r="AS58" s="155">
        <f t="shared" si="44"/>
        <v>0</v>
      </c>
      <c r="AT58" s="147">
        <v>2</v>
      </c>
      <c r="AU58" s="155">
        <f t="shared" si="45"/>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4"/>
        <v>105</v>
      </c>
      <c r="AB59" s="231">
        <f t="shared" si="35"/>
        <v>19</v>
      </c>
      <c r="AC59" s="232">
        <f t="shared" si="36"/>
        <v>3</v>
      </c>
      <c r="AD59" s="159">
        <f t="shared" si="37"/>
        <v>1</v>
      </c>
      <c r="AE59" s="243"/>
      <c r="AF59" s="147">
        <v>69</v>
      </c>
      <c r="AG59" s="155">
        <f t="shared" ref="AG59:AG69" si="52">+AH59-AH58</f>
        <v>5</v>
      </c>
      <c r="AH59" s="147">
        <v>11</v>
      </c>
      <c r="AI59" s="155">
        <f t="shared" ref="AI59" si="53">+AJ59-AJ58</f>
        <v>0</v>
      </c>
      <c r="AJ59" s="42">
        <v>2</v>
      </c>
      <c r="AK59" s="158">
        <f t="shared" si="2"/>
        <v>0</v>
      </c>
      <c r="AL59" s="147">
        <v>10</v>
      </c>
      <c r="AM59" s="155">
        <f t="shared" si="32"/>
        <v>0</v>
      </c>
      <c r="AN59" s="147">
        <v>6</v>
      </c>
      <c r="AO59" s="135"/>
      <c r="AP59" s="157"/>
      <c r="AQ59" s="158">
        <f t="shared" si="3"/>
        <v>0</v>
      </c>
      <c r="AR59" s="147">
        <v>26</v>
      </c>
      <c r="AS59" s="155">
        <f t="shared" si="44"/>
        <v>0</v>
      </c>
      <c r="AT59" s="147">
        <v>2</v>
      </c>
      <c r="AU59" s="155">
        <f t="shared" si="45"/>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4"/>
        <v>112</v>
      </c>
      <c r="AB60" s="231">
        <f t="shared" si="35"/>
        <v>20</v>
      </c>
      <c r="AC60" s="232">
        <f t="shared" si="36"/>
        <v>3</v>
      </c>
      <c r="AD60" s="159">
        <f t="shared" si="37"/>
        <v>5</v>
      </c>
      <c r="AE60" s="243"/>
      <c r="AF60" s="147">
        <v>74</v>
      </c>
      <c r="AG60" s="155">
        <f t="shared" si="52"/>
        <v>1</v>
      </c>
      <c r="AH60" s="147">
        <v>12</v>
      </c>
      <c r="AI60" s="155">
        <f t="shared" ref="AI60:AI69" si="54">+AJ60-AJ59</f>
        <v>0</v>
      </c>
      <c r="AJ60" s="42">
        <v>2</v>
      </c>
      <c r="AK60" s="158">
        <f t="shared" si="2"/>
        <v>0</v>
      </c>
      <c r="AL60" s="147">
        <v>10</v>
      </c>
      <c r="AM60" s="155">
        <f t="shared" si="32"/>
        <v>0</v>
      </c>
      <c r="AN60" s="147">
        <v>6</v>
      </c>
      <c r="AO60" s="135"/>
      <c r="AP60" s="157"/>
      <c r="AQ60" s="158">
        <f t="shared" si="3"/>
        <v>2</v>
      </c>
      <c r="AR60" s="147">
        <v>28</v>
      </c>
      <c r="AS60" s="155">
        <f t="shared" si="44"/>
        <v>0</v>
      </c>
      <c r="AT60" s="147">
        <v>2</v>
      </c>
      <c r="AU60" s="155">
        <f t="shared" si="45"/>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+AF61+AL61+AR61</f>
        <v>121</v>
      </c>
      <c r="AB61" s="231">
        <f>+AH61+AN61+AT61</f>
        <v>30</v>
      </c>
      <c r="AC61" s="232">
        <f>+AJ61+AP61+AV61</f>
        <v>3</v>
      </c>
      <c r="AD61" s="159">
        <f t="shared" si="37"/>
        <v>7</v>
      </c>
      <c r="AE61" s="243"/>
      <c r="AF61" s="147">
        <v>81</v>
      </c>
      <c r="AG61" s="155">
        <f t="shared" si="52"/>
        <v>7</v>
      </c>
      <c r="AH61" s="147">
        <v>19</v>
      </c>
      <c r="AI61" s="155">
        <f t="shared" si="54"/>
        <v>0</v>
      </c>
      <c r="AJ61" s="42">
        <v>2</v>
      </c>
      <c r="AK61" s="158">
        <f t="shared" si="2"/>
        <v>0</v>
      </c>
      <c r="AL61" s="147">
        <v>10</v>
      </c>
      <c r="AM61" s="155">
        <f t="shared" si="32"/>
        <v>0</v>
      </c>
      <c r="AN61" s="147">
        <v>6</v>
      </c>
      <c r="AO61" s="135"/>
      <c r="AP61" s="157"/>
      <c r="AQ61" s="158">
        <f t="shared" si="3"/>
        <v>2</v>
      </c>
      <c r="AR61" s="147">
        <v>30</v>
      </c>
      <c r="AS61" s="155">
        <f t="shared" si="45"/>
        <v>3</v>
      </c>
      <c r="AT61" s="147">
        <v>5</v>
      </c>
      <c r="AU61" s="155">
        <f t="shared" si="45"/>
        <v>0</v>
      </c>
      <c r="AV61" s="148">
        <v>1</v>
      </c>
      <c r="BO61" s="180">
        <f t="shared" ref="BO61:BO92" si="55">+A61</f>
        <v>43885</v>
      </c>
      <c r="BP61">
        <f t="shared" ref="BP61:BP92" si="56">+AF61</f>
        <v>81</v>
      </c>
      <c r="BQ61">
        <f t="shared" ref="BQ61:BQ92" si="57">+AH61</f>
        <v>19</v>
      </c>
      <c r="BR61">
        <f t="shared" ref="BR61:BR92" si="58">+AJ61</f>
        <v>2</v>
      </c>
      <c r="BS61" s="180">
        <f t="shared" ref="BS61:BS92" si="59">+A61</f>
        <v>43885</v>
      </c>
      <c r="BT61">
        <f t="shared" ref="BT61:BT92" si="60">+AL61</f>
        <v>10</v>
      </c>
      <c r="BU61">
        <f t="shared" ref="BU61:BU92" si="61">+AN61</f>
        <v>6</v>
      </c>
      <c r="BV61">
        <f t="shared" ref="BV61:BV92" si="62">+AP61</f>
        <v>0</v>
      </c>
      <c r="BW61" s="180">
        <f t="shared" ref="BW61:BW92" si="63">+A61</f>
        <v>43885</v>
      </c>
      <c r="BX61">
        <f t="shared" ref="BX61:BX92" si="64">+AR61</f>
        <v>30</v>
      </c>
      <c r="BY61">
        <f t="shared" ref="BY61:BY92" si="65">+AT61</f>
        <v>5</v>
      </c>
      <c r="BZ61">
        <f t="shared" ref="BZ61:BZ92" si="6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67">+AF62+AL62+AR62</f>
        <v>126</v>
      </c>
      <c r="AB62" s="231">
        <f t="shared" ref="AB62:AB64" si="68">+AH62+AN62+AT62</f>
        <v>30</v>
      </c>
      <c r="AC62" s="232">
        <f t="shared" ref="AC62:AC64" si="69">+AJ62+AP62+AV62</f>
        <v>3</v>
      </c>
      <c r="AD62" s="159">
        <f t="shared" si="37"/>
        <v>4</v>
      </c>
      <c r="AE62" s="243"/>
      <c r="AF62" s="147">
        <v>85</v>
      </c>
      <c r="AG62" s="155">
        <f t="shared" si="52"/>
        <v>-1</v>
      </c>
      <c r="AH62" s="220">
        <v>18</v>
      </c>
      <c r="AI62" s="155">
        <f t="shared" si="54"/>
        <v>0</v>
      </c>
      <c r="AJ62" s="42">
        <v>2</v>
      </c>
      <c r="AK62" s="158">
        <f t="shared" si="2"/>
        <v>0</v>
      </c>
      <c r="AL62" s="147">
        <v>10</v>
      </c>
      <c r="AM62" s="155">
        <f t="shared" si="32"/>
        <v>1</v>
      </c>
      <c r="AN62" s="147">
        <v>7</v>
      </c>
      <c r="AO62" s="135"/>
      <c r="AP62" s="157"/>
      <c r="AQ62" s="158">
        <f t="shared" si="3"/>
        <v>1</v>
      </c>
      <c r="AR62" s="147">
        <v>31</v>
      </c>
      <c r="AS62" s="155">
        <f t="shared" si="45"/>
        <v>0</v>
      </c>
      <c r="AT62" s="147">
        <v>5</v>
      </c>
      <c r="AU62" s="155">
        <f t="shared" si="45"/>
        <v>0</v>
      </c>
      <c r="AV62" s="148">
        <v>1</v>
      </c>
      <c r="BO62" s="180">
        <f t="shared" si="55"/>
        <v>43886</v>
      </c>
      <c r="BP62">
        <f t="shared" si="56"/>
        <v>85</v>
      </c>
      <c r="BQ62">
        <f t="shared" si="57"/>
        <v>18</v>
      </c>
      <c r="BR62">
        <f t="shared" si="58"/>
        <v>2</v>
      </c>
      <c r="BS62" s="180">
        <f t="shared" si="59"/>
        <v>43886</v>
      </c>
      <c r="BT62">
        <f t="shared" si="60"/>
        <v>10</v>
      </c>
      <c r="BU62">
        <f t="shared" si="61"/>
        <v>7</v>
      </c>
      <c r="BV62">
        <f t="shared" si="62"/>
        <v>0</v>
      </c>
      <c r="BW62" s="180">
        <f t="shared" si="63"/>
        <v>43886</v>
      </c>
      <c r="BX62">
        <f t="shared" si="64"/>
        <v>31</v>
      </c>
      <c r="BY62">
        <f t="shared" si="65"/>
        <v>5</v>
      </c>
      <c r="BZ62">
        <f t="shared" si="6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67"/>
        <v>133</v>
      </c>
      <c r="AB63" s="231">
        <f t="shared" si="68"/>
        <v>36</v>
      </c>
      <c r="AC63" s="232">
        <f t="shared" si="69"/>
        <v>3</v>
      </c>
      <c r="AD63" s="159">
        <f t="shared" si="37"/>
        <v>6</v>
      </c>
      <c r="AE63" s="243"/>
      <c r="AF63" s="147">
        <v>91</v>
      </c>
      <c r="AG63" s="155">
        <f t="shared" si="52"/>
        <v>6</v>
      </c>
      <c r="AH63" s="147">
        <v>24</v>
      </c>
      <c r="AI63" s="155">
        <f t="shared" si="54"/>
        <v>0</v>
      </c>
      <c r="AJ63" s="42">
        <v>2</v>
      </c>
      <c r="AK63" s="158">
        <f t="shared" si="2"/>
        <v>0</v>
      </c>
      <c r="AL63" s="147">
        <v>10</v>
      </c>
      <c r="AM63" s="155">
        <f t="shared" si="32"/>
        <v>0</v>
      </c>
      <c r="AN63" s="147">
        <v>7</v>
      </c>
      <c r="AO63" s="135"/>
      <c r="AP63" s="157"/>
      <c r="AQ63" s="155">
        <f t="shared" si="45"/>
        <v>1</v>
      </c>
      <c r="AR63" s="147">
        <v>32</v>
      </c>
      <c r="AS63" s="155">
        <f t="shared" si="45"/>
        <v>0</v>
      </c>
      <c r="AT63" s="147">
        <v>5</v>
      </c>
      <c r="AU63" s="155">
        <f t="shared" si="45"/>
        <v>0</v>
      </c>
      <c r="AV63" s="148">
        <v>1</v>
      </c>
      <c r="BO63" s="180">
        <f t="shared" si="55"/>
        <v>43887</v>
      </c>
      <c r="BP63">
        <f t="shared" si="56"/>
        <v>91</v>
      </c>
      <c r="BQ63">
        <f t="shared" si="57"/>
        <v>24</v>
      </c>
      <c r="BR63">
        <f t="shared" si="58"/>
        <v>2</v>
      </c>
      <c r="BS63" s="180">
        <f t="shared" si="59"/>
        <v>43887</v>
      </c>
      <c r="BT63">
        <f t="shared" si="60"/>
        <v>10</v>
      </c>
      <c r="BU63">
        <f t="shared" si="61"/>
        <v>7</v>
      </c>
      <c r="BV63">
        <f t="shared" si="62"/>
        <v>0</v>
      </c>
      <c r="BW63" s="180">
        <f t="shared" si="63"/>
        <v>43887</v>
      </c>
      <c r="BX63">
        <f t="shared" si="64"/>
        <v>32</v>
      </c>
      <c r="BY63">
        <f t="shared" si="65"/>
        <v>5</v>
      </c>
      <c r="BZ63">
        <f t="shared" si="6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67"/>
        <v>135</v>
      </c>
      <c r="AB64" s="231">
        <f t="shared" si="68"/>
        <v>39</v>
      </c>
      <c r="AC64" s="232">
        <f t="shared" si="69"/>
        <v>3</v>
      </c>
      <c r="AD64" s="159">
        <f t="shared" si="37"/>
        <v>2</v>
      </c>
      <c r="AE64" s="243"/>
      <c r="AF64" s="147">
        <v>93</v>
      </c>
      <c r="AG64" s="155">
        <f t="shared" si="52"/>
        <v>2</v>
      </c>
      <c r="AH64" s="147">
        <v>26</v>
      </c>
      <c r="AI64" s="155">
        <f t="shared" si="54"/>
        <v>0</v>
      </c>
      <c r="AJ64" s="42">
        <v>2</v>
      </c>
      <c r="AK64" s="158">
        <f t="shared" si="2"/>
        <v>0</v>
      </c>
      <c r="AL64" s="147">
        <v>10</v>
      </c>
      <c r="AM64" s="155">
        <f t="shared" si="32"/>
        <v>0</v>
      </c>
      <c r="AN64" s="147">
        <v>7</v>
      </c>
      <c r="AO64" s="135"/>
      <c r="AP64" s="157"/>
      <c r="AQ64" s="155">
        <f t="shared" si="45"/>
        <v>0</v>
      </c>
      <c r="AR64" s="147">
        <v>32</v>
      </c>
      <c r="AS64" s="155">
        <f t="shared" si="45"/>
        <v>1</v>
      </c>
      <c r="AT64" s="147">
        <v>6</v>
      </c>
      <c r="AU64" s="155">
        <f t="shared" si="45"/>
        <v>0</v>
      </c>
      <c r="AV64" s="148">
        <v>1</v>
      </c>
      <c r="BO64" s="180">
        <f t="shared" si="55"/>
        <v>43888</v>
      </c>
      <c r="BP64">
        <f t="shared" si="56"/>
        <v>93</v>
      </c>
      <c r="BQ64">
        <f t="shared" si="57"/>
        <v>26</v>
      </c>
      <c r="BR64">
        <f t="shared" si="58"/>
        <v>2</v>
      </c>
      <c r="BS64" s="180">
        <f t="shared" si="59"/>
        <v>43888</v>
      </c>
      <c r="BT64">
        <f t="shared" si="60"/>
        <v>10</v>
      </c>
      <c r="BU64">
        <f t="shared" si="61"/>
        <v>7</v>
      </c>
      <c r="BV64">
        <f t="shared" si="62"/>
        <v>0</v>
      </c>
      <c r="BW64" s="180">
        <f t="shared" si="63"/>
        <v>43888</v>
      </c>
      <c r="BX64">
        <f t="shared" si="64"/>
        <v>32</v>
      </c>
      <c r="BY64">
        <f t="shared" si="65"/>
        <v>6</v>
      </c>
      <c r="BZ64">
        <f t="shared" si="6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+AF65+AL65+AR65</f>
        <v>138</v>
      </c>
      <c r="AB65" s="231">
        <f>+AH65+AN65+AT65</f>
        <v>47</v>
      </c>
      <c r="AC65" s="232">
        <f>+AJ65+AP65+AV65</f>
        <v>3</v>
      </c>
      <c r="AD65" s="159">
        <f t="shared" si="37"/>
        <v>1</v>
      </c>
      <c r="AE65" s="243"/>
      <c r="AF65" s="147">
        <v>94</v>
      </c>
      <c r="AG65" s="155">
        <f t="shared" si="52"/>
        <v>4</v>
      </c>
      <c r="AH65" s="147">
        <v>30</v>
      </c>
      <c r="AI65" s="155">
        <f t="shared" si="54"/>
        <v>0</v>
      </c>
      <c r="AJ65" s="42">
        <v>2</v>
      </c>
      <c r="AK65" s="158">
        <f t="shared" si="2"/>
        <v>0</v>
      </c>
      <c r="AL65" s="147">
        <v>10</v>
      </c>
      <c r="AM65" s="155">
        <f t="shared" si="32"/>
        <v>1</v>
      </c>
      <c r="AN65" s="147">
        <v>8</v>
      </c>
      <c r="AO65" s="135"/>
      <c r="AP65" s="157"/>
      <c r="AQ65" s="155">
        <f t="shared" si="45"/>
        <v>2</v>
      </c>
      <c r="AR65" s="147">
        <v>34</v>
      </c>
      <c r="AS65" s="155">
        <f t="shared" si="45"/>
        <v>3</v>
      </c>
      <c r="AT65" s="147">
        <v>9</v>
      </c>
      <c r="AU65" s="155">
        <f t="shared" si="45"/>
        <v>0</v>
      </c>
      <c r="AV65" s="148">
        <v>1</v>
      </c>
      <c r="BO65" s="180">
        <f t="shared" si="55"/>
        <v>43889</v>
      </c>
      <c r="BP65">
        <f t="shared" si="56"/>
        <v>94</v>
      </c>
      <c r="BQ65">
        <f t="shared" si="57"/>
        <v>30</v>
      </c>
      <c r="BR65">
        <f t="shared" si="58"/>
        <v>2</v>
      </c>
      <c r="BS65" s="180">
        <f t="shared" si="59"/>
        <v>43889</v>
      </c>
      <c r="BT65">
        <f t="shared" si="60"/>
        <v>10</v>
      </c>
      <c r="BU65">
        <f t="shared" si="61"/>
        <v>8</v>
      </c>
      <c r="BV65">
        <f t="shared" si="62"/>
        <v>0</v>
      </c>
      <c r="BW65" s="180">
        <f t="shared" si="63"/>
        <v>43889</v>
      </c>
      <c r="BX65">
        <f t="shared" si="64"/>
        <v>34</v>
      </c>
      <c r="BY65">
        <f t="shared" si="65"/>
        <v>9</v>
      </c>
      <c r="BZ65">
        <f t="shared" si="6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+AF66+AL66+AR66</f>
        <v>144</v>
      </c>
      <c r="AB66" s="231">
        <f>+AH66+AN66+AT66</f>
        <v>50</v>
      </c>
      <c r="AC66" s="232">
        <f>+AJ66+AP66+AV66</f>
        <v>3</v>
      </c>
      <c r="AD66" s="159">
        <f t="shared" si="37"/>
        <v>1</v>
      </c>
      <c r="AE66" s="243"/>
      <c r="AF66" s="147">
        <v>95</v>
      </c>
      <c r="AG66" s="155">
        <f t="shared" si="52"/>
        <v>3</v>
      </c>
      <c r="AH66" s="147">
        <v>33</v>
      </c>
      <c r="AI66" s="155">
        <f t="shared" si="54"/>
        <v>0</v>
      </c>
      <c r="AJ66" s="42">
        <v>2</v>
      </c>
      <c r="AK66" s="158">
        <f t="shared" si="2"/>
        <v>0</v>
      </c>
      <c r="AL66" s="147">
        <v>10</v>
      </c>
      <c r="AM66" s="155">
        <f t="shared" si="32"/>
        <v>0</v>
      </c>
      <c r="AN66" s="147">
        <v>8</v>
      </c>
      <c r="AO66" s="135"/>
      <c r="AP66" s="157"/>
      <c r="AQ66" s="155">
        <f t="shared" si="45"/>
        <v>5</v>
      </c>
      <c r="AR66" s="147">
        <v>39</v>
      </c>
      <c r="AS66" s="155">
        <f t="shared" si="45"/>
        <v>0</v>
      </c>
      <c r="AT66" s="147">
        <v>9</v>
      </c>
      <c r="AU66" s="155">
        <f t="shared" si="45"/>
        <v>0</v>
      </c>
      <c r="AV66" s="148">
        <v>1</v>
      </c>
      <c r="BO66" s="180">
        <f t="shared" si="55"/>
        <v>43890</v>
      </c>
      <c r="BP66">
        <f t="shared" si="56"/>
        <v>95</v>
      </c>
      <c r="BQ66">
        <f t="shared" si="57"/>
        <v>33</v>
      </c>
      <c r="BR66">
        <f t="shared" si="58"/>
        <v>2</v>
      </c>
      <c r="BS66" s="180">
        <f t="shared" si="59"/>
        <v>43890</v>
      </c>
      <c r="BT66">
        <f t="shared" si="60"/>
        <v>10</v>
      </c>
      <c r="BU66">
        <f t="shared" si="61"/>
        <v>8</v>
      </c>
      <c r="BV66">
        <f t="shared" si="62"/>
        <v>0</v>
      </c>
      <c r="BW66" s="180">
        <f t="shared" si="63"/>
        <v>43890</v>
      </c>
      <c r="BX66">
        <f t="shared" si="64"/>
        <v>39</v>
      </c>
      <c r="BY66">
        <f t="shared" si="65"/>
        <v>9</v>
      </c>
      <c r="BZ66">
        <f t="shared" si="6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70">+AF67+AL67+AR67</f>
        <v>148</v>
      </c>
      <c r="AB67" s="231">
        <f t="shared" ref="AB67:AB69" si="71">+AH67+AN67+AT67</f>
        <v>56</v>
      </c>
      <c r="AC67" s="232">
        <f t="shared" ref="AC67:AC69" si="72">+AJ67+AP67+AV67</f>
        <v>3</v>
      </c>
      <c r="AD67" s="159">
        <f t="shared" ref="AD67:AD69" si="73">+AF67-AF66</f>
        <v>3</v>
      </c>
      <c r="AE67" s="243"/>
      <c r="AF67" s="147">
        <v>98</v>
      </c>
      <c r="AG67" s="155">
        <f t="shared" si="52"/>
        <v>3</v>
      </c>
      <c r="AH67" s="147">
        <v>36</v>
      </c>
      <c r="AI67" s="155">
        <f t="shared" si="54"/>
        <v>0</v>
      </c>
      <c r="AJ67" s="42">
        <v>2</v>
      </c>
      <c r="AK67" s="158">
        <f t="shared" si="2"/>
        <v>0</v>
      </c>
      <c r="AL67" s="147">
        <v>10</v>
      </c>
      <c r="AM67" s="155">
        <f t="shared" si="32"/>
        <v>0</v>
      </c>
      <c r="AN67" s="147">
        <v>8</v>
      </c>
      <c r="AO67" s="135"/>
      <c r="AP67" s="157"/>
      <c r="AQ67" s="155">
        <f t="shared" ref="AQ67" si="74">+AR67-AR66</f>
        <v>1</v>
      </c>
      <c r="AR67" s="147">
        <v>40</v>
      </c>
      <c r="AS67" s="155">
        <f t="shared" ref="AS67" si="75">+AT67-AT66</f>
        <v>3</v>
      </c>
      <c r="AT67" s="147">
        <v>12</v>
      </c>
      <c r="AU67" s="155">
        <f t="shared" ref="AU67" si="76">+AV67-AV66</f>
        <v>0</v>
      </c>
      <c r="AV67" s="148">
        <v>1</v>
      </c>
      <c r="BO67" s="180">
        <f t="shared" si="55"/>
        <v>43891</v>
      </c>
      <c r="BP67">
        <f t="shared" si="56"/>
        <v>98</v>
      </c>
      <c r="BQ67">
        <f t="shared" si="57"/>
        <v>36</v>
      </c>
      <c r="BR67">
        <f t="shared" si="58"/>
        <v>2</v>
      </c>
      <c r="BS67" s="180">
        <f t="shared" si="59"/>
        <v>43891</v>
      </c>
      <c r="BT67">
        <f t="shared" si="60"/>
        <v>10</v>
      </c>
      <c r="BU67">
        <f t="shared" si="61"/>
        <v>8</v>
      </c>
      <c r="BV67">
        <f t="shared" si="62"/>
        <v>0</v>
      </c>
      <c r="BW67" s="180">
        <f t="shared" si="63"/>
        <v>43891</v>
      </c>
      <c r="BX67">
        <f t="shared" si="64"/>
        <v>40</v>
      </c>
      <c r="BY67">
        <f t="shared" si="65"/>
        <v>12</v>
      </c>
      <c r="BZ67">
        <f t="shared" si="6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70"/>
        <v>151</v>
      </c>
      <c r="AB68" s="231">
        <f t="shared" si="71"/>
        <v>56</v>
      </c>
      <c r="AC68" s="232">
        <f t="shared" si="72"/>
        <v>3</v>
      </c>
      <c r="AD68" s="159">
        <f t="shared" si="73"/>
        <v>2</v>
      </c>
      <c r="AE68" s="243"/>
      <c r="AF68" s="147">
        <v>100</v>
      </c>
      <c r="AG68" s="155">
        <f t="shared" si="52"/>
        <v>0</v>
      </c>
      <c r="AH68" s="147">
        <v>36</v>
      </c>
      <c r="AI68" s="155">
        <f t="shared" si="54"/>
        <v>0</v>
      </c>
      <c r="AJ68" s="42">
        <v>2</v>
      </c>
      <c r="AK68" s="158">
        <f t="shared" si="2"/>
        <v>0</v>
      </c>
      <c r="AL68" s="147">
        <v>10</v>
      </c>
      <c r="AM68" s="155">
        <f t="shared" si="32"/>
        <v>0</v>
      </c>
      <c r="AN68" s="147">
        <v>8</v>
      </c>
      <c r="AO68" s="135"/>
      <c r="AP68" s="157"/>
      <c r="AQ68" s="155">
        <f t="shared" ref="AQ68:AQ69" si="77">+AR68-AR67</f>
        <v>1</v>
      </c>
      <c r="AR68" s="147">
        <v>41</v>
      </c>
      <c r="AS68" s="155">
        <f t="shared" ref="AS68:AS69" si="78">+AT68-AT67</f>
        <v>0</v>
      </c>
      <c r="AT68" s="147">
        <v>12</v>
      </c>
      <c r="AU68" s="155">
        <f t="shared" ref="AU68:AU69" si="79">+AV68-AV67</f>
        <v>0</v>
      </c>
      <c r="AV68" s="148">
        <v>1</v>
      </c>
      <c r="BE68" t="s">
        <v>162</v>
      </c>
      <c r="BG68" t="s">
        <v>162</v>
      </c>
      <c r="BI68" t="s">
        <v>164</v>
      </c>
      <c r="BO68" s="180">
        <f t="shared" si="55"/>
        <v>43892</v>
      </c>
      <c r="BP68">
        <f t="shared" si="56"/>
        <v>100</v>
      </c>
      <c r="BQ68">
        <f t="shared" si="57"/>
        <v>36</v>
      </c>
      <c r="BR68">
        <f t="shared" si="58"/>
        <v>2</v>
      </c>
      <c r="BS68" s="180">
        <f t="shared" si="59"/>
        <v>43892</v>
      </c>
      <c r="BT68">
        <f t="shared" si="60"/>
        <v>10</v>
      </c>
      <c r="BU68">
        <f t="shared" si="61"/>
        <v>8</v>
      </c>
      <c r="BV68">
        <f t="shared" si="62"/>
        <v>0</v>
      </c>
      <c r="BW68" s="180">
        <f t="shared" si="63"/>
        <v>43892</v>
      </c>
      <c r="BX68">
        <f t="shared" si="64"/>
        <v>41</v>
      </c>
      <c r="BY68">
        <f t="shared" si="65"/>
        <v>12</v>
      </c>
      <c r="BZ68">
        <f t="shared" si="6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70"/>
        <v>152</v>
      </c>
      <c r="AB69" s="231">
        <f t="shared" si="71"/>
        <v>58</v>
      </c>
      <c r="AC69" s="232">
        <f t="shared" si="72"/>
        <v>3</v>
      </c>
      <c r="AD69" s="159">
        <f t="shared" si="73"/>
        <v>0</v>
      </c>
      <c r="AE69" s="243"/>
      <c r="AF69" s="164">
        <v>100</v>
      </c>
      <c r="AG69" s="155">
        <f t="shared" si="52"/>
        <v>1</v>
      </c>
      <c r="AH69" s="164">
        <v>37</v>
      </c>
      <c r="AI69" s="155">
        <f t="shared" si="54"/>
        <v>0</v>
      </c>
      <c r="AJ69" s="165">
        <v>2</v>
      </c>
      <c r="AK69" s="158">
        <f t="shared" si="2"/>
        <v>0</v>
      </c>
      <c r="AL69" s="164">
        <v>10</v>
      </c>
      <c r="AM69" s="155">
        <f t="shared" si="32"/>
        <v>1</v>
      </c>
      <c r="AN69" s="164">
        <v>9</v>
      </c>
      <c r="AO69" s="135"/>
      <c r="AP69" s="166">
        <v>0</v>
      </c>
      <c r="AQ69" s="155">
        <f t="shared" si="77"/>
        <v>1</v>
      </c>
      <c r="AR69" s="161">
        <v>42</v>
      </c>
      <c r="AS69" s="155">
        <f t="shared" si="78"/>
        <v>0</v>
      </c>
      <c r="AT69" s="161">
        <v>12</v>
      </c>
      <c r="AU69" s="155">
        <f t="shared" si="79"/>
        <v>0</v>
      </c>
      <c r="AV69" s="167">
        <v>1</v>
      </c>
      <c r="BF69" t="s">
        <v>163</v>
      </c>
      <c r="BH69" t="s">
        <v>157</v>
      </c>
      <c r="BJ69" t="s">
        <v>163</v>
      </c>
      <c r="BL69" t="s">
        <v>157</v>
      </c>
      <c r="BO69" s="180">
        <f t="shared" si="55"/>
        <v>43893</v>
      </c>
      <c r="BP69">
        <f t="shared" si="56"/>
        <v>100</v>
      </c>
      <c r="BQ69">
        <f t="shared" si="57"/>
        <v>37</v>
      </c>
      <c r="BR69">
        <f t="shared" si="58"/>
        <v>2</v>
      </c>
      <c r="BS69" s="180">
        <f t="shared" si="59"/>
        <v>43893</v>
      </c>
      <c r="BT69">
        <f t="shared" si="60"/>
        <v>10</v>
      </c>
      <c r="BU69">
        <f t="shared" si="61"/>
        <v>9</v>
      </c>
      <c r="BV69">
        <f t="shared" si="62"/>
        <v>0</v>
      </c>
      <c r="BW69" s="180">
        <f t="shared" si="63"/>
        <v>43893</v>
      </c>
      <c r="BX69">
        <f t="shared" si="64"/>
        <v>42</v>
      </c>
      <c r="BY69">
        <f t="shared" si="65"/>
        <v>12</v>
      </c>
      <c r="BZ69">
        <f t="shared" si="6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80">+AF70+AL70+AR70</f>
        <v>156</v>
      </c>
      <c r="AB70" s="231">
        <f t="shared" ref="AB70" si="81">+AH70+AN70+AT70</f>
        <v>64</v>
      </c>
      <c r="AC70" s="232">
        <f t="shared" ref="AC70" si="82">+AJ70+AP70+AV70</f>
        <v>3</v>
      </c>
      <c r="AD70" s="159">
        <f>+AF70-AF69</f>
        <v>4</v>
      </c>
      <c r="AE70" s="243"/>
      <c r="AF70" s="164">
        <v>104</v>
      </c>
      <c r="AG70" s="155">
        <f t="shared" ref="AG70:AG101" si="83">+AH70-AH69</f>
        <v>6</v>
      </c>
      <c r="AH70" s="164">
        <v>43</v>
      </c>
      <c r="AI70" s="155">
        <f t="shared" ref="AI70:AI100" si="84">+AJ70-AJ69</f>
        <v>0</v>
      </c>
      <c r="AJ70" s="165">
        <v>2</v>
      </c>
      <c r="AK70" s="168">
        <f t="shared" ref="AK70:AK100" si="85">+AL70-AL69</f>
        <v>0</v>
      </c>
      <c r="AL70" s="164">
        <v>10</v>
      </c>
      <c r="AM70" s="155">
        <f t="shared" ref="AM70:AM100" si="86">+AN70-AN69</f>
        <v>0</v>
      </c>
      <c r="AN70" s="164">
        <v>9</v>
      </c>
      <c r="AO70" s="155">
        <f t="shared" ref="AO70:AO100" si="87">+AP70-AP69</f>
        <v>0</v>
      </c>
      <c r="AP70" s="166">
        <v>0</v>
      </c>
      <c r="AQ70" s="168">
        <f t="shared" ref="AQ70:AQ100" si="88">+AR70-AR69</f>
        <v>0</v>
      </c>
      <c r="AR70" s="161">
        <v>42</v>
      </c>
      <c r="AS70" s="155">
        <f t="shared" ref="AS70:AS100" si="89">+AT70-AT69</f>
        <v>0</v>
      </c>
      <c r="AT70" s="161">
        <v>12</v>
      </c>
      <c r="AU70" s="155">
        <f t="shared" ref="AU70:AU100" si="90">+AV70-AV69</f>
        <v>0</v>
      </c>
      <c r="AV70" s="167">
        <v>1</v>
      </c>
      <c r="AX70" s="237"/>
      <c r="AY70" s="237"/>
      <c r="AZ70" s="237"/>
      <c r="BA70" s="237"/>
      <c r="BB70" s="237"/>
      <c r="BD70" s="237"/>
      <c r="BE70" s="230">
        <f t="shared" ref="BE70:BE101" si="91">+Z70</f>
        <v>43894</v>
      </c>
      <c r="BF70" s="132">
        <f t="shared" ref="BF70:BF101" si="92">+B70</f>
        <v>2</v>
      </c>
      <c r="BG70" s="230">
        <f t="shared" ref="BG70:BG101" si="93">+A70</f>
        <v>43894</v>
      </c>
      <c r="BH70" s="132">
        <f t="shared" ref="BH70:BH101" si="94">+C70</f>
        <v>20</v>
      </c>
      <c r="BO70" s="180">
        <f t="shared" si="55"/>
        <v>43894</v>
      </c>
      <c r="BP70">
        <f t="shared" si="56"/>
        <v>104</v>
      </c>
      <c r="BQ70">
        <f t="shared" si="57"/>
        <v>43</v>
      </c>
      <c r="BR70">
        <f t="shared" si="58"/>
        <v>2</v>
      </c>
      <c r="BS70" s="180">
        <f t="shared" si="59"/>
        <v>43894</v>
      </c>
      <c r="BT70">
        <f t="shared" si="60"/>
        <v>10</v>
      </c>
      <c r="BU70">
        <f t="shared" si="61"/>
        <v>9</v>
      </c>
      <c r="BV70">
        <f t="shared" si="62"/>
        <v>0</v>
      </c>
      <c r="BW70" s="180">
        <f t="shared" si="63"/>
        <v>43894</v>
      </c>
      <c r="BX70">
        <f t="shared" si="64"/>
        <v>42</v>
      </c>
      <c r="BY70">
        <f t="shared" si="65"/>
        <v>12</v>
      </c>
      <c r="BZ70">
        <f t="shared" si="6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4" si="95">+B71+C70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96">+AF71+AL71+AR71</f>
        <v>158</v>
      </c>
      <c r="AB71" s="231">
        <f t="shared" ref="AB71:AB108" si="97">+AH71+AN71+AT71</f>
        <v>67</v>
      </c>
      <c r="AC71" s="232">
        <f t="shared" ref="AC71:AC108" si="98">+AJ71+AP71+AV71</f>
        <v>3</v>
      </c>
      <c r="AD71" s="159">
        <f t="shared" ref="AD71:AD101" si="99">+AF71-AF70</f>
        <v>0</v>
      </c>
      <c r="AE71" s="243"/>
      <c r="AF71" s="164">
        <v>104</v>
      </c>
      <c r="AG71" s="155">
        <f t="shared" si="83"/>
        <v>3</v>
      </c>
      <c r="AH71" s="147">
        <v>46</v>
      </c>
      <c r="AI71" s="155">
        <f t="shared" si="84"/>
        <v>0</v>
      </c>
      <c r="AJ71" s="42">
        <v>2</v>
      </c>
      <c r="AK71" s="168">
        <f t="shared" si="85"/>
        <v>0</v>
      </c>
      <c r="AL71" s="164">
        <v>10</v>
      </c>
      <c r="AM71" s="155">
        <f t="shared" si="86"/>
        <v>0</v>
      </c>
      <c r="AN71" s="164">
        <v>9</v>
      </c>
      <c r="AO71" s="155">
        <f t="shared" si="87"/>
        <v>0</v>
      </c>
      <c r="AP71" s="166">
        <v>0</v>
      </c>
      <c r="AQ71" s="168">
        <f t="shared" si="88"/>
        <v>2</v>
      </c>
      <c r="AR71" s="147">
        <v>44</v>
      </c>
      <c r="AS71" s="155">
        <f t="shared" si="89"/>
        <v>0</v>
      </c>
      <c r="AT71" s="147">
        <v>12</v>
      </c>
      <c r="AU71" s="155">
        <f t="shared" si="90"/>
        <v>0</v>
      </c>
      <c r="AV71" s="148">
        <v>1</v>
      </c>
      <c r="BE71" s="230">
        <f t="shared" si="91"/>
        <v>43895</v>
      </c>
      <c r="BF71" s="132">
        <f t="shared" si="92"/>
        <v>16</v>
      </c>
      <c r="BG71" s="230">
        <f t="shared" si="93"/>
        <v>43895</v>
      </c>
      <c r="BH71" s="132">
        <f t="shared" si="94"/>
        <v>36</v>
      </c>
      <c r="BO71" s="180">
        <f t="shared" si="55"/>
        <v>43895</v>
      </c>
      <c r="BP71">
        <f t="shared" si="56"/>
        <v>104</v>
      </c>
      <c r="BQ71">
        <f t="shared" si="57"/>
        <v>46</v>
      </c>
      <c r="BR71">
        <f t="shared" si="58"/>
        <v>2</v>
      </c>
      <c r="BS71" s="180">
        <f t="shared" si="59"/>
        <v>43895</v>
      </c>
      <c r="BT71">
        <f t="shared" si="60"/>
        <v>10</v>
      </c>
      <c r="BU71">
        <f t="shared" si="61"/>
        <v>9</v>
      </c>
      <c r="BV71">
        <f t="shared" si="62"/>
        <v>0</v>
      </c>
      <c r="BW71" s="180">
        <f t="shared" si="63"/>
        <v>43895</v>
      </c>
      <c r="BX71">
        <f t="shared" si="64"/>
        <v>44</v>
      </c>
      <c r="BY71">
        <f t="shared" si="65"/>
        <v>12</v>
      </c>
      <c r="BZ71">
        <f t="shared" si="6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95"/>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96"/>
        <v>162</v>
      </c>
      <c r="AB72" s="231">
        <f t="shared" si="97"/>
        <v>73</v>
      </c>
      <c r="AC72" s="232">
        <f t="shared" si="98"/>
        <v>3</v>
      </c>
      <c r="AD72" s="159">
        <f t="shared" si="99"/>
        <v>3</v>
      </c>
      <c r="AE72" s="243"/>
      <c r="AF72" s="147">
        <v>107</v>
      </c>
      <c r="AG72" s="155">
        <f t="shared" si="83"/>
        <v>5</v>
      </c>
      <c r="AH72" s="147">
        <v>51</v>
      </c>
      <c r="AI72" s="155">
        <f t="shared" si="84"/>
        <v>0</v>
      </c>
      <c r="AJ72" s="42">
        <v>2</v>
      </c>
      <c r="AK72" s="168">
        <f t="shared" si="85"/>
        <v>0</v>
      </c>
      <c r="AL72" s="164">
        <v>10</v>
      </c>
      <c r="AM72" s="155">
        <f t="shared" si="86"/>
        <v>1</v>
      </c>
      <c r="AN72" s="164">
        <v>10</v>
      </c>
      <c r="AO72" s="155">
        <f t="shared" si="87"/>
        <v>0</v>
      </c>
      <c r="AP72" s="166">
        <v>0</v>
      </c>
      <c r="AQ72" s="168">
        <f t="shared" si="88"/>
        <v>1</v>
      </c>
      <c r="AR72" s="147">
        <v>45</v>
      </c>
      <c r="AS72" s="155">
        <f t="shared" si="89"/>
        <v>0</v>
      </c>
      <c r="AT72" s="147">
        <v>12</v>
      </c>
      <c r="AU72" s="155">
        <f t="shared" si="90"/>
        <v>0</v>
      </c>
      <c r="AV72" s="148">
        <v>1</v>
      </c>
      <c r="BE72" s="230">
        <f t="shared" si="91"/>
        <v>43896</v>
      </c>
      <c r="BF72" s="132">
        <f t="shared" si="92"/>
        <v>24</v>
      </c>
      <c r="BG72" s="230">
        <f t="shared" si="93"/>
        <v>43896</v>
      </c>
      <c r="BH72" s="132">
        <f t="shared" si="94"/>
        <v>60</v>
      </c>
      <c r="BO72" s="180">
        <f t="shared" si="55"/>
        <v>43896</v>
      </c>
      <c r="BP72">
        <f t="shared" si="56"/>
        <v>107</v>
      </c>
      <c r="BQ72">
        <f t="shared" si="57"/>
        <v>51</v>
      </c>
      <c r="BR72">
        <f t="shared" si="58"/>
        <v>2</v>
      </c>
      <c r="BS72" s="180">
        <f t="shared" si="59"/>
        <v>43896</v>
      </c>
      <c r="BT72">
        <f t="shared" si="60"/>
        <v>10</v>
      </c>
      <c r="BU72">
        <f t="shared" si="61"/>
        <v>10</v>
      </c>
      <c r="BV72">
        <f t="shared" si="62"/>
        <v>0</v>
      </c>
      <c r="BW72" s="180">
        <f t="shared" si="63"/>
        <v>43896</v>
      </c>
      <c r="BX72">
        <f t="shared" si="64"/>
        <v>45</v>
      </c>
      <c r="BY72">
        <f t="shared" si="65"/>
        <v>12</v>
      </c>
      <c r="BZ72">
        <f t="shared" si="6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95"/>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96"/>
        <v>164</v>
      </c>
      <c r="AB73" s="231">
        <f t="shared" si="97"/>
        <v>78</v>
      </c>
      <c r="AC73" s="232">
        <f t="shared" si="98"/>
        <v>3</v>
      </c>
      <c r="AD73" s="159">
        <f t="shared" si="99"/>
        <v>2</v>
      </c>
      <c r="AE73" s="243"/>
      <c r="AF73" s="147">
        <v>109</v>
      </c>
      <c r="AG73" s="155">
        <f t="shared" si="83"/>
        <v>4</v>
      </c>
      <c r="AH73" s="147">
        <v>55</v>
      </c>
      <c r="AI73" s="155">
        <f t="shared" si="84"/>
        <v>0</v>
      </c>
      <c r="AJ73" s="42">
        <v>2</v>
      </c>
      <c r="AK73" s="168">
        <f t="shared" si="85"/>
        <v>0</v>
      </c>
      <c r="AL73" s="164">
        <v>10</v>
      </c>
      <c r="AM73" s="155">
        <f t="shared" si="86"/>
        <v>0</v>
      </c>
      <c r="AN73" s="164">
        <v>10</v>
      </c>
      <c r="AO73" s="155">
        <f t="shared" si="87"/>
        <v>0</v>
      </c>
      <c r="AP73" s="166">
        <v>0</v>
      </c>
      <c r="AQ73" s="168">
        <f t="shared" si="88"/>
        <v>0</v>
      </c>
      <c r="AR73" s="147">
        <v>45</v>
      </c>
      <c r="AS73" s="155">
        <f t="shared" si="89"/>
        <v>1</v>
      </c>
      <c r="AT73" s="147">
        <v>13</v>
      </c>
      <c r="AU73" s="155">
        <f t="shared" si="90"/>
        <v>0</v>
      </c>
      <c r="AV73" s="148">
        <v>1</v>
      </c>
      <c r="BE73" s="230">
        <f t="shared" si="91"/>
        <v>43897</v>
      </c>
      <c r="BF73" s="132">
        <f t="shared" si="92"/>
        <v>3</v>
      </c>
      <c r="BG73" s="230">
        <f t="shared" si="93"/>
        <v>43897</v>
      </c>
      <c r="BH73" s="132">
        <f t="shared" si="94"/>
        <v>63</v>
      </c>
      <c r="BO73" s="180">
        <f t="shared" si="55"/>
        <v>43897</v>
      </c>
      <c r="BP73">
        <f t="shared" si="56"/>
        <v>109</v>
      </c>
      <c r="BQ73">
        <f t="shared" si="57"/>
        <v>55</v>
      </c>
      <c r="BR73">
        <f t="shared" si="58"/>
        <v>2</v>
      </c>
      <c r="BS73" s="180">
        <f t="shared" si="59"/>
        <v>43897</v>
      </c>
      <c r="BT73">
        <f t="shared" si="60"/>
        <v>10</v>
      </c>
      <c r="BU73">
        <f t="shared" si="61"/>
        <v>10</v>
      </c>
      <c r="BV73">
        <f t="shared" si="62"/>
        <v>0</v>
      </c>
      <c r="BW73" s="180">
        <f t="shared" si="63"/>
        <v>43897</v>
      </c>
      <c r="BX73">
        <f t="shared" si="64"/>
        <v>45</v>
      </c>
      <c r="BY73">
        <f t="shared" si="65"/>
        <v>13</v>
      </c>
      <c r="BZ73">
        <f t="shared" si="6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95"/>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100">+A74</f>
        <v>43898</v>
      </c>
      <c r="AA74" s="231">
        <f t="shared" si="96"/>
        <v>169</v>
      </c>
      <c r="AB74" s="231">
        <f t="shared" si="97"/>
        <v>84</v>
      </c>
      <c r="AC74" s="232">
        <f t="shared" si="98"/>
        <v>4</v>
      </c>
      <c r="AD74" s="159">
        <f t="shared" si="99"/>
        <v>5</v>
      </c>
      <c r="AE74" s="243"/>
      <c r="AF74" s="147">
        <v>114</v>
      </c>
      <c r="AG74" s="155">
        <f t="shared" si="83"/>
        <v>4</v>
      </c>
      <c r="AH74" s="147">
        <v>59</v>
      </c>
      <c r="AI74" s="155">
        <f t="shared" si="84"/>
        <v>1</v>
      </c>
      <c r="AJ74" s="42">
        <v>3</v>
      </c>
      <c r="AK74" s="168">
        <f t="shared" si="85"/>
        <v>0</v>
      </c>
      <c r="AL74" s="164">
        <v>10</v>
      </c>
      <c r="AM74" s="155">
        <f t="shared" si="86"/>
        <v>0</v>
      </c>
      <c r="AN74" s="164">
        <v>10</v>
      </c>
      <c r="AO74" s="155">
        <f t="shared" si="87"/>
        <v>0</v>
      </c>
      <c r="AP74" s="166">
        <v>0</v>
      </c>
      <c r="AQ74" s="168">
        <f t="shared" si="88"/>
        <v>0</v>
      </c>
      <c r="AR74" s="147">
        <v>45</v>
      </c>
      <c r="AS74" s="155">
        <f t="shared" si="89"/>
        <v>2</v>
      </c>
      <c r="AT74" s="147">
        <v>15</v>
      </c>
      <c r="AU74" s="155">
        <f t="shared" si="90"/>
        <v>0</v>
      </c>
      <c r="AV74" s="148">
        <v>1</v>
      </c>
      <c r="BE74" s="230">
        <f t="shared" si="91"/>
        <v>43898</v>
      </c>
      <c r="BF74" s="132">
        <f t="shared" si="92"/>
        <v>4</v>
      </c>
      <c r="BG74" s="230">
        <f t="shared" si="93"/>
        <v>43898</v>
      </c>
      <c r="BH74" s="132">
        <f t="shared" si="94"/>
        <v>67</v>
      </c>
      <c r="BO74" s="180">
        <f t="shared" si="55"/>
        <v>43898</v>
      </c>
      <c r="BP74">
        <f t="shared" si="56"/>
        <v>114</v>
      </c>
      <c r="BQ74">
        <f t="shared" si="57"/>
        <v>59</v>
      </c>
      <c r="BR74">
        <f t="shared" si="58"/>
        <v>3</v>
      </c>
      <c r="BS74" s="180">
        <f t="shared" si="59"/>
        <v>43898</v>
      </c>
      <c r="BT74">
        <f t="shared" si="60"/>
        <v>10</v>
      </c>
      <c r="BU74">
        <f t="shared" si="61"/>
        <v>10</v>
      </c>
      <c r="BV74">
        <f t="shared" si="62"/>
        <v>0</v>
      </c>
      <c r="BW74" s="180">
        <f t="shared" si="63"/>
        <v>43898</v>
      </c>
      <c r="BX74">
        <f t="shared" si="64"/>
        <v>45</v>
      </c>
      <c r="BY74">
        <f t="shared" si="65"/>
        <v>15</v>
      </c>
      <c r="BZ74">
        <f t="shared" si="6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ref="C75:C76" si="101">+B75+C74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100"/>
        <v>43899</v>
      </c>
      <c r="AA75" s="231">
        <f t="shared" si="96"/>
        <v>170</v>
      </c>
      <c r="AB75" s="231">
        <f t="shared" si="97"/>
        <v>85</v>
      </c>
      <c r="AC75" s="232">
        <f t="shared" si="98"/>
        <v>4</v>
      </c>
      <c r="AD75" s="159">
        <f t="shared" si="99"/>
        <v>1</v>
      </c>
      <c r="AE75" s="243"/>
      <c r="AF75" s="147">
        <v>115</v>
      </c>
      <c r="AG75" s="155">
        <f t="shared" si="83"/>
        <v>1</v>
      </c>
      <c r="AH75" s="147">
        <v>60</v>
      </c>
      <c r="AI75" s="155">
        <f t="shared" si="84"/>
        <v>0</v>
      </c>
      <c r="AJ75" s="42">
        <v>3</v>
      </c>
      <c r="AK75" s="168">
        <f t="shared" si="85"/>
        <v>0</v>
      </c>
      <c r="AL75" s="164">
        <v>10</v>
      </c>
      <c r="AM75" s="155">
        <f t="shared" si="86"/>
        <v>0</v>
      </c>
      <c r="AN75" s="164">
        <v>10</v>
      </c>
      <c r="AO75" s="155">
        <f t="shared" si="87"/>
        <v>0</v>
      </c>
      <c r="AP75" s="166">
        <v>0</v>
      </c>
      <c r="AQ75" s="168">
        <f t="shared" si="88"/>
        <v>0</v>
      </c>
      <c r="AR75" s="147">
        <v>45</v>
      </c>
      <c r="AS75" s="155">
        <f t="shared" si="89"/>
        <v>0</v>
      </c>
      <c r="AT75" s="147">
        <v>15</v>
      </c>
      <c r="AU75" s="155">
        <f t="shared" si="90"/>
        <v>0</v>
      </c>
      <c r="AV75" s="148">
        <v>1</v>
      </c>
      <c r="BE75" s="230">
        <f t="shared" si="91"/>
        <v>43899</v>
      </c>
      <c r="BF75" s="132">
        <f t="shared" si="92"/>
        <v>2</v>
      </c>
      <c r="BG75" s="230">
        <f t="shared" si="93"/>
        <v>43899</v>
      </c>
      <c r="BH75" s="132">
        <f t="shared" si="94"/>
        <v>69</v>
      </c>
      <c r="BO75" s="180">
        <f t="shared" si="55"/>
        <v>43899</v>
      </c>
      <c r="BP75">
        <f t="shared" si="56"/>
        <v>115</v>
      </c>
      <c r="BQ75">
        <f t="shared" si="57"/>
        <v>60</v>
      </c>
      <c r="BR75">
        <f t="shared" si="58"/>
        <v>3</v>
      </c>
      <c r="BS75" s="180">
        <f t="shared" si="59"/>
        <v>43899</v>
      </c>
      <c r="BT75">
        <f t="shared" si="60"/>
        <v>10</v>
      </c>
      <c r="BU75">
        <f t="shared" si="61"/>
        <v>10</v>
      </c>
      <c r="BV75">
        <f t="shared" si="62"/>
        <v>0</v>
      </c>
      <c r="BW75" s="180">
        <f t="shared" si="63"/>
        <v>43899</v>
      </c>
      <c r="BX75">
        <f t="shared" si="64"/>
        <v>45</v>
      </c>
      <c r="BY75">
        <f t="shared" si="65"/>
        <v>15</v>
      </c>
      <c r="BZ75">
        <f t="shared" si="6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101"/>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100"/>
        <v>43900</v>
      </c>
      <c r="AA76" s="231">
        <f t="shared" si="96"/>
        <v>177</v>
      </c>
      <c r="AB76" s="231">
        <f t="shared" si="97"/>
        <v>92</v>
      </c>
      <c r="AC76" s="232">
        <f t="shared" si="98"/>
        <v>4</v>
      </c>
      <c r="AD76" s="159">
        <f t="shared" si="99"/>
        <v>5</v>
      </c>
      <c r="AE76" s="243"/>
      <c r="AF76" s="147">
        <v>120</v>
      </c>
      <c r="AG76" s="155">
        <f t="shared" si="83"/>
        <v>5</v>
      </c>
      <c r="AH76" s="147">
        <v>65</v>
      </c>
      <c r="AI76" s="155">
        <f t="shared" si="84"/>
        <v>0</v>
      </c>
      <c r="AJ76" s="42">
        <v>3</v>
      </c>
      <c r="AK76" s="168">
        <f t="shared" si="85"/>
        <v>0</v>
      </c>
      <c r="AL76" s="147">
        <v>10</v>
      </c>
      <c r="AM76" s="155">
        <f t="shared" si="86"/>
        <v>0</v>
      </c>
      <c r="AN76" s="164">
        <v>10</v>
      </c>
      <c r="AO76" s="155">
        <f t="shared" si="87"/>
        <v>0</v>
      </c>
      <c r="AP76" s="166">
        <v>0</v>
      </c>
      <c r="AQ76" s="168">
        <f t="shared" si="88"/>
        <v>2</v>
      </c>
      <c r="AR76" s="147">
        <v>47</v>
      </c>
      <c r="AS76" s="155">
        <f t="shared" si="89"/>
        <v>2</v>
      </c>
      <c r="AT76" s="147">
        <v>17</v>
      </c>
      <c r="AU76" s="155">
        <f t="shared" si="90"/>
        <v>0</v>
      </c>
      <c r="AV76" s="148">
        <v>1</v>
      </c>
      <c r="BE76" s="230">
        <f t="shared" si="91"/>
        <v>43900</v>
      </c>
      <c r="BF76" s="132">
        <f t="shared" si="92"/>
        <v>10</v>
      </c>
      <c r="BG76" s="230">
        <f t="shared" si="93"/>
        <v>43900</v>
      </c>
      <c r="BH76" s="132">
        <f t="shared" si="94"/>
        <v>79</v>
      </c>
      <c r="BO76" s="180">
        <f t="shared" si="55"/>
        <v>43900</v>
      </c>
      <c r="BP76">
        <f t="shared" si="56"/>
        <v>120</v>
      </c>
      <c r="BQ76">
        <f t="shared" si="57"/>
        <v>65</v>
      </c>
      <c r="BR76">
        <f t="shared" si="58"/>
        <v>3</v>
      </c>
      <c r="BS76" s="180">
        <f t="shared" si="59"/>
        <v>43900</v>
      </c>
      <c r="BT76">
        <f t="shared" si="60"/>
        <v>10</v>
      </c>
      <c r="BU76">
        <f t="shared" si="61"/>
        <v>10</v>
      </c>
      <c r="BV76">
        <f t="shared" si="62"/>
        <v>0</v>
      </c>
      <c r="BW76" s="180">
        <f t="shared" si="63"/>
        <v>43900</v>
      </c>
      <c r="BX76">
        <f t="shared" si="64"/>
        <v>47</v>
      </c>
      <c r="BY76">
        <f t="shared" si="65"/>
        <v>17</v>
      </c>
      <c r="BZ76">
        <f t="shared" si="66"/>
        <v>1</v>
      </c>
      <c r="CA76" s="180">
        <f t="shared" si="19"/>
        <v>43900</v>
      </c>
      <c r="CB76">
        <f t="shared" si="20"/>
        <v>5</v>
      </c>
      <c r="CC76">
        <f t="shared" si="21"/>
        <v>5</v>
      </c>
      <c r="CD76" s="180">
        <f t="shared" si="22"/>
        <v>43900</v>
      </c>
      <c r="CE76">
        <f t="shared" si="23"/>
        <v>0</v>
      </c>
    </row>
    <row r="77" spans="1:83"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100"/>
        <v>43901</v>
      </c>
      <c r="AA77" s="231">
        <f t="shared" si="96"/>
        <v>187</v>
      </c>
      <c r="AB77" s="231">
        <f t="shared" si="97"/>
        <v>94</v>
      </c>
      <c r="AC77" s="232">
        <f t="shared" si="98"/>
        <v>4</v>
      </c>
      <c r="AD77" s="159">
        <f t="shared" si="99"/>
        <v>9</v>
      </c>
      <c r="AE77" s="243"/>
      <c r="AF77" s="147">
        <v>129</v>
      </c>
      <c r="AG77" s="155">
        <f t="shared" si="83"/>
        <v>2</v>
      </c>
      <c r="AH77" s="147">
        <v>67</v>
      </c>
      <c r="AI77" s="155">
        <f t="shared" si="84"/>
        <v>0</v>
      </c>
      <c r="AJ77" s="42">
        <v>3</v>
      </c>
      <c r="AK77" s="168">
        <f t="shared" si="85"/>
        <v>0</v>
      </c>
      <c r="AL77" s="147">
        <v>10</v>
      </c>
      <c r="AM77" s="155">
        <f t="shared" si="86"/>
        <v>0</v>
      </c>
      <c r="AN77" s="164">
        <v>10</v>
      </c>
      <c r="AO77" s="155">
        <f t="shared" si="87"/>
        <v>0</v>
      </c>
      <c r="AP77" s="166">
        <v>0</v>
      </c>
      <c r="AQ77" s="168">
        <f t="shared" si="88"/>
        <v>1</v>
      </c>
      <c r="AR77" s="147">
        <v>48</v>
      </c>
      <c r="AS77" s="155">
        <f t="shared" si="89"/>
        <v>0</v>
      </c>
      <c r="AT77" s="147">
        <v>17</v>
      </c>
      <c r="AU77" s="155">
        <f t="shared" si="90"/>
        <v>0</v>
      </c>
      <c r="AV77" s="148">
        <v>1</v>
      </c>
      <c r="BE77" s="230">
        <f t="shared" si="91"/>
        <v>43901</v>
      </c>
      <c r="BF77" s="132">
        <f t="shared" si="92"/>
        <v>6</v>
      </c>
      <c r="BG77" s="230">
        <f t="shared" si="93"/>
        <v>43901</v>
      </c>
      <c r="BH77" s="132">
        <f t="shared" si="94"/>
        <v>85</v>
      </c>
      <c r="BO77" s="180">
        <f t="shared" si="55"/>
        <v>43901</v>
      </c>
      <c r="BP77">
        <f t="shared" si="56"/>
        <v>129</v>
      </c>
      <c r="BQ77">
        <f t="shared" si="57"/>
        <v>67</v>
      </c>
      <c r="BR77">
        <f t="shared" si="58"/>
        <v>3</v>
      </c>
      <c r="BS77" s="180">
        <f t="shared" si="59"/>
        <v>43901</v>
      </c>
      <c r="BT77">
        <f t="shared" si="60"/>
        <v>10</v>
      </c>
      <c r="BU77">
        <f t="shared" si="61"/>
        <v>10</v>
      </c>
      <c r="BV77">
        <f t="shared" si="62"/>
        <v>0</v>
      </c>
      <c r="BW77" s="180">
        <f t="shared" si="63"/>
        <v>43901</v>
      </c>
      <c r="BX77">
        <f t="shared" si="64"/>
        <v>48</v>
      </c>
      <c r="BY77">
        <f t="shared" si="65"/>
        <v>17</v>
      </c>
      <c r="BZ77">
        <f t="shared" si="66"/>
        <v>1</v>
      </c>
      <c r="CA77" s="180">
        <f t="shared" si="19"/>
        <v>43901</v>
      </c>
      <c r="CB77">
        <f t="shared" si="20"/>
        <v>9</v>
      </c>
      <c r="CC77">
        <f t="shared" si="21"/>
        <v>2</v>
      </c>
      <c r="CD77" s="180">
        <f t="shared" si="22"/>
        <v>43901</v>
      </c>
      <c r="CE77">
        <f t="shared" si="23"/>
        <v>0</v>
      </c>
    </row>
    <row r="78" spans="1:83"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100"/>
        <v>43902</v>
      </c>
      <c r="AA78" s="231">
        <f t="shared" si="96"/>
        <v>190</v>
      </c>
      <c r="AB78" s="231">
        <f t="shared" si="97"/>
        <v>105</v>
      </c>
      <c r="AC78" s="232">
        <f t="shared" si="98"/>
        <v>4</v>
      </c>
      <c r="AD78" s="159">
        <f t="shared" si="99"/>
        <v>2</v>
      </c>
      <c r="AE78" s="243"/>
      <c r="AF78" s="147">
        <v>131</v>
      </c>
      <c r="AG78" s="155">
        <f t="shared" si="83"/>
        <v>8</v>
      </c>
      <c r="AH78" s="147">
        <v>75</v>
      </c>
      <c r="AI78" s="155">
        <f t="shared" si="84"/>
        <v>0</v>
      </c>
      <c r="AJ78" s="42">
        <v>3</v>
      </c>
      <c r="AK78" s="168">
        <f t="shared" si="85"/>
        <v>0</v>
      </c>
      <c r="AL78" s="147">
        <v>10</v>
      </c>
      <c r="AM78" s="155">
        <f t="shared" si="86"/>
        <v>0</v>
      </c>
      <c r="AN78" s="147">
        <v>10</v>
      </c>
      <c r="AO78" s="155">
        <f t="shared" si="87"/>
        <v>0</v>
      </c>
      <c r="AP78" s="166">
        <v>0</v>
      </c>
      <c r="AQ78" s="168">
        <f t="shared" si="88"/>
        <v>1</v>
      </c>
      <c r="AR78" s="147">
        <v>49</v>
      </c>
      <c r="AS78" s="155">
        <f t="shared" si="89"/>
        <v>3</v>
      </c>
      <c r="AT78" s="147">
        <v>20</v>
      </c>
      <c r="AU78" s="155">
        <f t="shared" si="90"/>
        <v>0</v>
      </c>
      <c r="AV78" s="148">
        <v>1</v>
      </c>
      <c r="BE78" s="230">
        <f t="shared" si="91"/>
        <v>43902</v>
      </c>
      <c r="BF78" s="132">
        <f t="shared" si="92"/>
        <v>3</v>
      </c>
      <c r="BG78" s="230">
        <f t="shared" si="93"/>
        <v>43902</v>
      </c>
      <c r="BH78" s="132">
        <f t="shared" si="94"/>
        <v>88</v>
      </c>
      <c r="BO78" s="180">
        <f t="shared" si="55"/>
        <v>43902</v>
      </c>
      <c r="BP78">
        <f t="shared" si="56"/>
        <v>131</v>
      </c>
      <c r="BQ78">
        <f t="shared" si="57"/>
        <v>75</v>
      </c>
      <c r="BR78">
        <f t="shared" si="58"/>
        <v>3</v>
      </c>
      <c r="BS78" s="180">
        <f t="shared" si="59"/>
        <v>43902</v>
      </c>
      <c r="BT78">
        <f t="shared" si="60"/>
        <v>10</v>
      </c>
      <c r="BU78">
        <f t="shared" si="61"/>
        <v>10</v>
      </c>
      <c r="BV78">
        <f t="shared" si="62"/>
        <v>0</v>
      </c>
      <c r="BW78" s="180">
        <f t="shared" si="63"/>
        <v>43902</v>
      </c>
      <c r="BX78">
        <f t="shared" si="64"/>
        <v>49</v>
      </c>
      <c r="BY78">
        <f t="shared" si="65"/>
        <v>20</v>
      </c>
      <c r="BZ78">
        <f t="shared" si="6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102">+B79+C78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100"/>
        <v>43903</v>
      </c>
      <c r="AA79" s="231">
        <f t="shared" si="96"/>
        <v>197</v>
      </c>
      <c r="AB79" s="231">
        <f t="shared" si="97"/>
        <v>108</v>
      </c>
      <c r="AC79" s="232">
        <f t="shared" si="98"/>
        <v>5</v>
      </c>
      <c r="AD79" s="159">
        <f t="shared" si="99"/>
        <v>6</v>
      </c>
      <c r="AE79" s="243"/>
      <c r="AF79" s="147">
        <v>137</v>
      </c>
      <c r="AG79" s="155">
        <f t="shared" si="83"/>
        <v>3</v>
      </c>
      <c r="AH79" s="147">
        <v>78</v>
      </c>
      <c r="AI79" s="155">
        <f t="shared" si="84"/>
        <v>1</v>
      </c>
      <c r="AJ79" s="42">
        <v>4</v>
      </c>
      <c r="AK79" s="168">
        <f t="shared" si="85"/>
        <v>0</v>
      </c>
      <c r="AL79" s="147">
        <v>10</v>
      </c>
      <c r="AM79" s="155">
        <f t="shared" si="86"/>
        <v>0</v>
      </c>
      <c r="AN79" s="147">
        <v>10</v>
      </c>
      <c r="AO79" s="155">
        <f t="shared" si="87"/>
        <v>0</v>
      </c>
      <c r="AP79" s="166">
        <v>0</v>
      </c>
      <c r="AQ79" s="168">
        <f t="shared" si="88"/>
        <v>1</v>
      </c>
      <c r="AR79" s="147">
        <v>50</v>
      </c>
      <c r="AS79" s="155">
        <f t="shared" si="89"/>
        <v>0</v>
      </c>
      <c r="AT79" s="147">
        <v>20</v>
      </c>
      <c r="AU79" s="155">
        <f t="shared" si="90"/>
        <v>0</v>
      </c>
      <c r="AV79" s="148">
        <v>1</v>
      </c>
      <c r="BE79" s="230">
        <f t="shared" si="91"/>
        <v>43903</v>
      </c>
      <c r="BF79" s="132">
        <f t="shared" si="92"/>
        <v>7</v>
      </c>
      <c r="BG79" s="230">
        <f t="shared" si="93"/>
        <v>43903</v>
      </c>
      <c r="BH79" s="132">
        <f t="shared" si="94"/>
        <v>95</v>
      </c>
      <c r="BO79" s="180">
        <f t="shared" si="55"/>
        <v>43903</v>
      </c>
      <c r="BP79">
        <f t="shared" si="56"/>
        <v>137</v>
      </c>
      <c r="BQ79">
        <f t="shared" si="57"/>
        <v>78</v>
      </c>
      <c r="BR79">
        <f t="shared" si="58"/>
        <v>4</v>
      </c>
      <c r="BS79" s="180">
        <f t="shared" si="59"/>
        <v>43903</v>
      </c>
      <c r="BT79">
        <f t="shared" si="60"/>
        <v>10</v>
      </c>
      <c r="BU79">
        <f t="shared" si="61"/>
        <v>10</v>
      </c>
      <c r="BV79">
        <f t="shared" si="62"/>
        <v>0</v>
      </c>
      <c r="BW79" s="180">
        <f t="shared" si="63"/>
        <v>43903</v>
      </c>
      <c r="BX79">
        <f t="shared" si="64"/>
        <v>50</v>
      </c>
      <c r="BY79">
        <f t="shared" si="65"/>
        <v>20</v>
      </c>
      <c r="BZ79">
        <f t="shared" si="6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102"/>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100"/>
        <v>43904</v>
      </c>
      <c r="AA80" s="231">
        <f t="shared" si="96"/>
        <v>204</v>
      </c>
      <c r="AB80" s="231">
        <f t="shared" si="97"/>
        <v>111</v>
      </c>
      <c r="AC80" s="232">
        <f t="shared" si="98"/>
        <v>5</v>
      </c>
      <c r="AD80" s="159">
        <f t="shared" si="99"/>
        <v>4</v>
      </c>
      <c r="AE80" s="243"/>
      <c r="AF80" s="147">
        <v>141</v>
      </c>
      <c r="AG80" s="155">
        <f t="shared" si="83"/>
        <v>3</v>
      </c>
      <c r="AH80" s="147">
        <v>81</v>
      </c>
      <c r="AI80" s="155">
        <f t="shared" si="84"/>
        <v>0</v>
      </c>
      <c r="AJ80" s="42">
        <v>4</v>
      </c>
      <c r="AK80" s="168">
        <f t="shared" si="85"/>
        <v>0</v>
      </c>
      <c r="AL80" s="147">
        <v>10</v>
      </c>
      <c r="AM80" s="155">
        <f t="shared" si="86"/>
        <v>0</v>
      </c>
      <c r="AN80" s="147">
        <v>10</v>
      </c>
      <c r="AO80" s="155">
        <f t="shared" si="87"/>
        <v>0</v>
      </c>
      <c r="AP80" s="166">
        <v>0</v>
      </c>
      <c r="AQ80" s="168">
        <f t="shared" si="88"/>
        <v>3</v>
      </c>
      <c r="AR80" s="147">
        <v>53</v>
      </c>
      <c r="AS80" s="155">
        <f t="shared" si="89"/>
        <v>0</v>
      </c>
      <c r="AT80" s="147">
        <v>20</v>
      </c>
      <c r="AU80" s="155">
        <f t="shared" si="90"/>
        <v>0</v>
      </c>
      <c r="AV80" s="148">
        <v>1</v>
      </c>
      <c r="BE80" s="230">
        <f t="shared" si="91"/>
        <v>43904</v>
      </c>
      <c r="BF80" s="132">
        <f t="shared" si="92"/>
        <v>16</v>
      </c>
      <c r="BG80" s="230">
        <f t="shared" si="93"/>
        <v>43904</v>
      </c>
      <c r="BH80" s="132">
        <f t="shared" si="94"/>
        <v>111</v>
      </c>
      <c r="BO80" s="180">
        <f t="shared" si="55"/>
        <v>43904</v>
      </c>
      <c r="BP80">
        <f t="shared" si="56"/>
        <v>141</v>
      </c>
      <c r="BQ80">
        <f t="shared" si="57"/>
        <v>81</v>
      </c>
      <c r="BR80">
        <f t="shared" si="58"/>
        <v>4</v>
      </c>
      <c r="BS80" s="180">
        <f t="shared" si="59"/>
        <v>43904</v>
      </c>
      <c r="BT80">
        <f t="shared" si="60"/>
        <v>10</v>
      </c>
      <c r="BU80">
        <f t="shared" si="61"/>
        <v>10</v>
      </c>
      <c r="BV80">
        <f t="shared" si="62"/>
        <v>0</v>
      </c>
      <c r="BW80" s="180">
        <f t="shared" si="63"/>
        <v>43904</v>
      </c>
      <c r="BX80">
        <f t="shared" si="64"/>
        <v>53</v>
      </c>
      <c r="BY80">
        <f t="shared" si="65"/>
        <v>20</v>
      </c>
      <c r="BZ80">
        <f t="shared" si="6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102"/>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100"/>
        <v>43905</v>
      </c>
      <c r="AA81" s="231">
        <f t="shared" si="96"/>
        <v>217</v>
      </c>
      <c r="AB81" s="231">
        <f t="shared" si="97"/>
        <v>114</v>
      </c>
      <c r="AC81" s="232">
        <f t="shared" si="98"/>
        <v>5</v>
      </c>
      <c r="AD81" s="159">
        <f t="shared" si="99"/>
        <v>7</v>
      </c>
      <c r="AE81" s="243"/>
      <c r="AF81" s="147">
        <v>148</v>
      </c>
      <c r="AG81" s="155">
        <f t="shared" si="83"/>
        <v>3</v>
      </c>
      <c r="AH81" s="147">
        <v>84</v>
      </c>
      <c r="AI81" s="155">
        <f t="shared" si="84"/>
        <v>0</v>
      </c>
      <c r="AJ81" s="42">
        <v>4</v>
      </c>
      <c r="AK81" s="168">
        <f t="shared" si="85"/>
        <v>0</v>
      </c>
      <c r="AL81" s="147">
        <v>10</v>
      </c>
      <c r="AM81" s="155">
        <f t="shared" si="86"/>
        <v>0</v>
      </c>
      <c r="AN81" s="147">
        <v>10</v>
      </c>
      <c r="AO81" s="155">
        <f t="shared" si="87"/>
        <v>0</v>
      </c>
      <c r="AP81" s="166">
        <v>0</v>
      </c>
      <c r="AQ81" s="168">
        <f t="shared" si="88"/>
        <v>6</v>
      </c>
      <c r="AR81" s="147">
        <v>59</v>
      </c>
      <c r="AS81" s="155">
        <f t="shared" si="89"/>
        <v>0</v>
      </c>
      <c r="AT81" s="147">
        <v>20</v>
      </c>
      <c r="AU81" s="155">
        <f t="shared" si="90"/>
        <v>0</v>
      </c>
      <c r="AV81" s="148">
        <v>1</v>
      </c>
      <c r="BE81" s="230">
        <f t="shared" si="91"/>
        <v>43905</v>
      </c>
      <c r="BF81" s="132">
        <f t="shared" si="92"/>
        <v>12</v>
      </c>
      <c r="BG81" s="230">
        <f t="shared" si="93"/>
        <v>43905</v>
      </c>
      <c r="BH81" s="132">
        <f t="shared" si="94"/>
        <v>123</v>
      </c>
      <c r="BO81" s="180">
        <f t="shared" si="55"/>
        <v>43905</v>
      </c>
      <c r="BP81">
        <f t="shared" si="56"/>
        <v>148</v>
      </c>
      <c r="BQ81">
        <f t="shared" si="57"/>
        <v>84</v>
      </c>
      <c r="BR81">
        <f t="shared" si="58"/>
        <v>4</v>
      </c>
      <c r="BS81" s="180">
        <f t="shared" si="59"/>
        <v>43905</v>
      </c>
      <c r="BT81">
        <f t="shared" si="60"/>
        <v>10</v>
      </c>
      <c r="BU81">
        <f t="shared" si="61"/>
        <v>10</v>
      </c>
      <c r="BV81">
        <f t="shared" si="62"/>
        <v>0</v>
      </c>
      <c r="BW81" s="180">
        <f t="shared" si="63"/>
        <v>43905</v>
      </c>
      <c r="BX81">
        <f t="shared" si="64"/>
        <v>59</v>
      </c>
      <c r="BY81">
        <f t="shared" si="65"/>
        <v>20</v>
      </c>
      <c r="BZ81">
        <f t="shared" si="6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102"/>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100"/>
        <v>43906</v>
      </c>
      <c r="AA82" s="231">
        <f t="shared" si="96"/>
        <v>235</v>
      </c>
      <c r="AB82" s="231">
        <f t="shared" si="97"/>
        <v>120</v>
      </c>
      <c r="AC82" s="232">
        <f t="shared" si="98"/>
        <v>5</v>
      </c>
      <c r="AD82" s="159">
        <f t="shared" si="99"/>
        <v>9</v>
      </c>
      <c r="AE82" s="243"/>
      <c r="AF82" s="147">
        <v>157</v>
      </c>
      <c r="AG82" s="155">
        <f t="shared" si="83"/>
        <v>4</v>
      </c>
      <c r="AH82" s="147">
        <v>88</v>
      </c>
      <c r="AI82" s="155">
        <f t="shared" si="84"/>
        <v>0</v>
      </c>
      <c r="AJ82" s="42">
        <v>4</v>
      </c>
      <c r="AK82" s="168">
        <f t="shared" si="85"/>
        <v>1</v>
      </c>
      <c r="AL82" s="147">
        <v>11</v>
      </c>
      <c r="AM82" s="155">
        <f t="shared" si="86"/>
        <v>0</v>
      </c>
      <c r="AN82" s="147">
        <v>10</v>
      </c>
      <c r="AO82" s="155">
        <f t="shared" si="87"/>
        <v>0</v>
      </c>
      <c r="AP82" s="42">
        <v>0</v>
      </c>
      <c r="AQ82" s="168">
        <f t="shared" si="88"/>
        <v>8</v>
      </c>
      <c r="AR82" s="147">
        <v>67</v>
      </c>
      <c r="AS82" s="155">
        <f t="shared" si="89"/>
        <v>2</v>
      </c>
      <c r="AT82" s="147">
        <v>22</v>
      </c>
      <c r="AU82" s="155">
        <f t="shared" si="90"/>
        <v>0</v>
      </c>
      <c r="AV82" s="148">
        <v>1</v>
      </c>
      <c r="BE82" s="230">
        <f t="shared" si="91"/>
        <v>43906</v>
      </c>
      <c r="BF82" s="132">
        <f t="shared" si="92"/>
        <v>20</v>
      </c>
      <c r="BG82" s="230">
        <f t="shared" si="93"/>
        <v>43906</v>
      </c>
      <c r="BH82" s="132">
        <f t="shared" si="94"/>
        <v>143</v>
      </c>
      <c r="BO82" s="180">
        <f t="shared" si="55"/>
        <v>43906</v>
      </c>
      <c r="BP82">
        <f t="shared" si="56"/>
        <v>157</v>
      </c>
      <c r="BQ82">
        <f t="shared" si="57"/>
        <v>88</v>
      </c>
      <c r="BR82">
        <f t="shared" si="58"/>
        <v>4</v>
      </c>
      <c r="BS82" s="180">
        <f t="shared" si="59"/>
        <v>43906</v>
      </c>
      <c r="BT82">
        <f t="shared" si="60"/>
        <v>11</v>
      </c>
      <c r="BU82">
        <f t="shared" si="61"/>
        <v>10</v>
      </c>
      <c r="BV82">
        <f t="shared" si="62"/>
        <v>0</v>
      </c>
      <c r="BW82" s="180">
        <f t="shared" si="63"/>
        <v>43906</v>
      </c>
      <c r="BX82">
        <f t="shared" si="64"/>
        <v>67</v>
      </c>
      <c r="BY82">
        <f t="shared" si="65"/>
        <v>22</v>
      </c>
      <c r="BZ82">
        <f t="shared" si="6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102"/>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100"/>
        <v>43907</v>
      </c>
      <c r="AA83" s="231">
        <f t="shared" si="96"/>
        <v>257</v>
      </c>
      <c r="AB83" s="231">
        <f t="shared" si="97"/>
        <v>124</v>
      </c>
      <c r="AC83" s="232">
        <f t="shared" si="98"/>
        <v>5</v>
      </c>
      <c r="AD83" s="159">
        <f t="shared" si="99"/>
        <v>10</v>
      </c>
      <c r="AE83" s="243"/>
      <c r="AF83" s="147">
        <v>167</v>
      </c>
      <c r="AG83" s="155">
        <f t="shared" si="83"/>
        <v>4</v>
      </c>
      <c r="AH83" s="147">
        <v>92</v>
      </c>
      <c r="AI83" s="155">
        <f t="shared" si="84"/>
        <v>0</v>
      </c>
      <c r="AJ83" s="42">
        <v>4</v>
      </c>
      <c r="AK83" s="168">
        <f t="shared" si="85"/>
        <v>2</v>
      </c>
      <c r="AL83" s="147">
        <v>13</v>
      </c>
      <c r="AM83" s="155">
        <f t="shared" si="86"/>
        <v>0</v>
      </c>
      <c r="AN83" s="147">
        <v>10</v>
      </c>
      <c r="AO83" s="155">
        <f t="shared" si="87"/>
        <v>0</v>
      </c>
      <c r="AP83" s="42">
        <v>0</v>
      </c>
      <c r="AQ83" s="168">
        <f t="shared" si="88"/>
        <v>10</v>
      </c>
      <c r="AR83" s="147">
        <v>77</v>
      </c>
      <c r="AS83" s="155">
        <f t="shared" si="89"/>
        <v>0</v>
      </c>
      <c r="AT83" s="147">
        <v>22</v>
      </c>
      <c r="AU83" s="155">
        <f t="shared" si="90"/>
        <v>0</v>
      </c>
      <c r="AV83" s="148">
        <v>1</v>
      </c>
      <c r="BE83" s="230">
        <f t="shared" si="91"/>
        <v>43907</v>
      </c>
      <c r="BF83" s="132">
        <f t="shared" si="92"/>
        <v>12</v>
      </c>
      <c r="BG83" s="230">
        <f t="shared" si="93"/>
        <v>43907</v>
      </c>
      <c r="BH83" s="132">
        <f t="shared" si="94"/>
        <v>155</v>
      </c>
      <c r="BO83" s="180">
        <f t="shared" si="55"/>
        <v>43907</v>
      </c>
      <c r="BP83">
        <f t="shared" si="56"/>
        <v>167</v>
      </c>
      <c r="BQ83">
        <f t="shared" si="57"/>
        <v>92</v>
      </c>
      <c r="BR83">
        <f t="shared" si="58"/>
        <v>4</v>
      </c>
      <c r="BS83" s="180">
        <f t="shared" si="59"/>
        <v>43907</v>
      </c>
      <c r="BT83">
        <f t="shared" si="60"/>
        <v>13</v>
      </c>
      <c r="BU83">
        <f t="shared" si="61"/>
        <v>10</v>
      </c>
      <c r="BV83">
        <f t="shared" si="62"/>
        <v>0</v>
      </c>
      <c r="BW83" s="180">
        <f t="shared" si="63"/>
        <v>43907</v>
      </c>
      <c r="BX83">
        <f t="shared" si="64"/>
        <v>77</v>
      </c>
      <c r="BY83">
        <f t="shared" si="65"/>
        <v>22</v>
      </c>
      <c r="BZ83">
        <f t="shared" si="6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102"/>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100"/>
        <v>43908</v>
      </c>
      <c r="AA84" s="231">
        <f t="shared" si="96"/>
        <v>307</v>
      </c>
      <c r="AB84" s="231">
        <f t="shared" si="97"/>
        <v>127</v>
      </c>
      <c r="AC84" s="232">
        <f t="shared" si="98"/>
        <v>5</v>
      </c>
      <c r="AD84" s="159">
        <f t="shared" si="99"/>
        <v>25</v>
      </c>
      <c r="AE84" s="243"/>
      <c r="AF84" s="147">
        <v>192</v>
      </c>
      <c r="AG84" s="155">
        <f t="shared" si="83"/>
        <v>3</v>
      </c>
      <c r="AH84" s="147">
        <v>95</v>
      </c>
      <c r="AI84" s="155">
        <f t="shared" si="84"/>
        <v>0</v>
      </c>
      <c r="AJ84" s="42">
        <v>4</v>
      </c>
      <c r="AK84" s="168">
        <f t="shared" si="85"/>
        <v>2</v>
      </c>
      <c r="AL84" s="147">
        <v>15</v>
      </c>
      <c r="AM84" s="155">
        <f t="shared" si="86"/>
        <v>0</v>
      </c>
      <c r="AN84" s="147">
        <v>10</v>
      </c>
      <c r="AO84" s="155">
        <f t="shared" si="87"/>
        <v>0</v>
      </c>
      <c r="AP84" s="42">
        <v>0</v>
      </c>
      <c r="AQ84" s="168">
        <f t="shared" si="88"/>
        <v>23</v>
      </c>
      <c r="AR84" s="147">
        <v>100</v>
      </c>
      <c r="AS84" s="155">
        <f t="shared" si="89"/>
        <v>0</v>
      </c>
      <c r="AT84" s="147">
        <v>22</v>
      </c>
      <c r="AU84" s="155">
        <f t="shared" si="90"/>
        <v>0</v>
      </c>
      <c r="AV84" s="148">
        <v>1</v>
      </c>
      <c r="BE84" s="230">
        <f t="shared" si="91"/>
        <v>43908</v>
      </c>
      <c r="BF84" s="132">
        <f t="shared" si="92"/>
        <v>34</v>
      </c>
      <c r="BG84" s="230">
        <f t="shared" si="93"/>
        <v>43908</v>
      </c>
      <c r="BH84" s="132">
        <f t="shared" si="94"/>
        <v>189</v>
      </c>
      <c r="BO84" s="180">
        <f t="shared" si="55"/>
        <v>43908</v>
      </c>
      <c r="BP84">
        <f t="shared" si="56"/>
        <v>192</v>
      </c>
      <c r="BQ84">
        <f t="shared" si="57"/>
        <v>95</v>
      </c>
      <c r="BR84">
        <f t="shared" si="58"/>
        <v>4</v>
      </c>
      <c r="BS84" s="180">
        <f t="shared" si="59"/>
        <v>43908</v>
      </c>
      <c r="BT84">
        <f t="shared" si="60"/>
        <v>15</v>
      </c>
      <c r="BU84">
        <f t="shared" si="61"/>
        <v>10</v>
      </c>
      <c r="BV84">
        <f t="shared" si="62"/>
        <v>0</v>
      </c>
      <c r="BW84" s="180">
        <f t="shared" si="63"/>
        <v>43908</v>
      </c>
      <c r="BX84">
        <f t="shared" si="64"/>
        <v>100</v>
      </c>
      <c r="BY84">
        <f t="shared" si="65"/>
        <v>22</v>
      </c>
      <c r="BZ84">
        <f t="shared" si="6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102"/>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100"/>
        <v>43909</v>
      </c>
      <c r="AA85" s="231">
        <f t="shared" si="96"/>
        <v>333</v>
      </c>
      <c r="AB85" s="231">
        <f t="shared" si="97"/>
        <v>134</v>
      </c>
      <c r="AC85" s="232">
        <f t="shared" si="98"/>
        <v>5</v>
      </c>
      <c r="AD85" s="159">
        <f t="shared" si="99"/>
        <v>16</v>
      </c>
      <c r="AE85" s="243"/>
      <c r="AF85" s="147">
        <v>208</v>
      </c>
      <c r="AG85" s="155">
        <f t="shared" si="83"/>
        <v>3</v>
      </c>
      <c r="AH85" s="147">
        <v>98</v>
      </c>
      <c r="AI85" s="155">
        <f t="shared" si="84"/>
        <v>0</v>
      </c>
      <c r="AJ85" s="42">
        <v>4</v>
      </c>
      <c r="AK85" s="168">
        <f t="shared" si="85"/>
        <v>2</v>
      </c>
      <c r="AL85" s="147">
        <v>17</v>
      </c>
      <c r="AM85" s="155">
        <f t="shared" si="86"/>
        <v>0</v>
      </c>
      <c r="AN85" s="147">
        <v>10</v>
      </c>
      <c r="AO85" s="155">
        <f t="shared" si="87"/>
        <v>0</v>
      </c>
      <c r="AP85" s="42">
        <v>0</v>
      </c>
      <c r="AQ85" s="168">
        <f t="shared" si="88"/>
        <v>8</v>
      </c>
      <c r="AR85" s="147">
        <v>108</v>
      </c>
      <c r="AS85" s="155">
        <f t="shared" si="89"/>
        <v>4</v>
      </c>
      <c r="AT85" s="147">
        <v>26</v>
      </c>
      <c r="AU85" s="155">
        <f t="shared" si="90"/>
        <v>0</v>
      </c>
      <c r="AV85" s="148">
        <v>1</v>
      </c>
      <c r="BE85" s="230">
        <f t="shared" si="91"/>
        <v>43909</v>
      </c>
      <c r="BF85" s="132">
        <f t="shared" si="92"/>
        <v>39</v>
      </c>
      <c r="BG85" s="230">
        <f t="shared" si="93"/>
        <v>43909</v>
      </c>
      <c r="BH85" s="132">
        <f t="shared" si="94"/>
        <v>228</v>
      </c>
      <c r="BO85" s="180">
        <f t="shared" si="55"/>
        <v>43909</v>
      </c>
      <c r="BP85">
        <f t="shared" si="56"/>
        <v>208</v>
      </c>
      <c r="BQ85">
        <f t="shared" si="57"/>
        <v>98</v>
      </c>
      <c r="BR85">
        <f t="shared" si="58"/>
        <v>4</v>
      </c>
      <c r="BS85" s="180">
        <f t="shared" si="59"/>
        <v>43909</v>
      </c>
      <c r="BT85">
        <f t="shared" si="60"/>
        <v>17</v>
      </c>
      <c r="BU85">
        <f t="shared" si="61"/>
        <v>10</v>
      </c>
      <c r="BV85">
        <f t="shared" si="62"/>
        <v>0</v>
      </c>
      <c r="BW85" s="180">
        <f t="shared" si="63"/>
        <v>43909</v>
      </c>
      <c r="BX85">
        <f t="shared" si="64"/>
        <v>108</v>
      </c>
      <c r="BY85">
        <f t="shared" si="65"/>
        <v>26</v>
      </c>
      <c r="BZ85">
        <f t="shared" si="6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103">+B86+C85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100"/>
        <v>43910</v>
      </c>
      <c r="AA86" s="231">
        <f t="shared" si="96"/>
        <v>408</v>
      </c>
      <c r="AB86" s="231">
        <f t="shared" si="97"/>
        <v>136</v>
      </c>
      <c r="AC86" s="232">
        <f t="shared" si="98"/>
        <v>6</v>
      </c>
      <c r="AD86" s="159">
        <f t="shared" si="99"/>
        <v>48</v>
      </c>
      <c r="AE86" s="243"/>
      <c r="AF86" s="147">
        <v>256</v>
      </c>
      <c r="AG86" s="155">
        <f t="shared" si="83"/>
        <v>0</v>
      </c>
      <c r="AH86" s="147">
        <v>98</v>
      </c>
      <c r="AI86" s="155">
        <f t="shared" si="84"/>
        <v>0</v>
      </c>
      <c r="AJ86" s="42">
        <v>4</v>
      </c>
      <c r="AK86" s="168">
        <f t="shared" si="85"/>
        <v>0</v>
      </c>
      <c r="AL86" s="147">
        <v>17</v>
      </c>
      <c r="AM86" s="155">
        <f t="shared" si="86"/>
        <v>0</v>
      </c>
      <c r="AN86" s="147">
        <v>10</v>
      </c>
      <c r="AO86" s="155">
        <f t="shared" si="87"/>
        <v>0</v>
      </c>
      <c r="AP86" s="42">
        <v>0</v>
      </c>
      <c r="AQ86" s="168">
        <f t="shared" si="88"/>
        <v>27</v>
      </c>
      <c r="AR86" s="147">
        <v>135</v>
      </c>
      <c r="AS86" s="155">
        <f t="shared" si="89"/>
        <v>2</v>
      </c>
      <c r="AT86" s="147">
        <v>28</v>
      </c>
      <c r="AU86" s="155">
        <f t="shared" si="90"/>
        <v>1</v>
      </c>
      <c r="AV86" s="148">
        <v>2</v>
      </c>
      <c r="BE86" s="230">
        <f t="shared" si="91"/>
        <v>43910</v>
      </c>
      <c r="BF86" s="132">
        <f t="shared" si="92"/>
        <v>41</v>
      </c>
      <c r="BG86" s="230">
        <f t="shared" si="93"/>
        <v>43910</v>
      </c>
      <c r="BH86" s="132">
        <f t="shared" si="94"/>
        <v>269</v>
      </c>
      <c r="BO86" s="180">
        <f t="shared" si="55"/>
        <v>43910</v>
      </c>
      <c r="BP86">
        <f t="shared" si="56"/>
        <v>256</v>
      </c>
      <c r="BQ86">
        <f t="shared" si="57"/>
        <v>98</v>
      </c>
      <c r="BR86">
        <f t="shared" si="58"/>
        <v>4</v>
      </c>
      <c r="BS86" s="180">
        <f t="shared" si="59"/>
        <v>43910</v>
      </c>
      <c r="BT86">
        <f t="shared" si="60"/>
        <v>17</v>
      </c>
      <c r="BU86">
        <f t="shared" si="61"/>
        <v>10</v>
      </c>
      <c r="BV86">
        <f t="shared" si="62"/>
        <v>0</v>
      </c>
      <c r="BW86" s="180">
        <f t="shared" si="63"/>
        <v>43910</v>
      </c>
      <c r="BX86">
        <f t="shared" si="64"/>
        <v>135</v>
      </c>
      <c r="BY86">
        <f t="shared" si="65"/>
        <v>28</v>
      </c>
      <c r="BZ86">
        <f t="shared" si="6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103"/>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100"/>
        <v>43911</v>
      </c>
      <c r="AA87" s="231">
        <f t="shared" si="96"/>
        <v>444</v>
      </c>
      <c r="AB87" s="231">
        <f t="shared" si="97"/>
        <v>138</v>
      </c>
      <c r="AC87" s="232">
        <f t="shared" si="98"/>
        <v>6</v>
      </c>
      <c r="AD87" s="159">
        <f t="shared" si="99"/>
        <v>17</v>
      </c>
      <c r="AE87" s="243"/>
      <c r="AF87" s="147">
        <v>273</v>
      </c>
      <c r="AG87" s="155">
        <f t="shared" si="83"/>
        <v>2</v>
      </c>
      <c r="AH87" s="147">
        <v>100</v>
      </c>
      <c r="AI87" s="155">
        <f t="shared" si="84"/>
        <v>0</v>
      </c>
      <c r="AJ87" s="42">
        <v>4</v>
      </c>
      <c r="AK87" s="168">
        <f t="shared" si="85"/>
        <v>1</v>
      </c>
      <c r="AL87" s="147">
        <v>18</v>
      </c>
      <c r="AM87" s="155">
        <f t="shared" si="86"/>
        <v>0</v>
      </c>
      <c r="AN87" s="147">
        <v>10</v>
      </c>
      <c r="AO87" s="155">
        <f t="shared" si="87"/>
        <v>0</v>
      </c>
      <c r="AP87" s="42">
        <v>0</v>
      </c>
      <c r="AQ87" s="168">
        <f t="shared" si="88"/>
        <v>18</v>
      </c>
      <c r="AR87" s="147">
        <v>153</v>
      </c>
      <c r="AS87" s="155">
        <f t="shared" si="89"/>
        <v>0</v>
      </c>
      <c r="AT87" s="147">
        <v>28</v>
      </c>
      <c r="AU87" s="155">
        <f t="shared" si="90"/>
        <v>0</v>
      </c>
      <c r="AV87" s="148">
        <v>2</v>
      </c>
      <c r="BE87" s="230">
        <f t="shared" si="91"/>
        <v>43911</v>
      </c>
      <c r="BF87" s="132">
        <f t="shared" si="92"/>
        <v>45</v>
      </c>
      <c r="BG87" s="230">
        <f t="shared" si="93"/>
        <v>43911</v>
      </c>
      <c r="BH87" s="132">
        <f t="shared" si="94"/>
        <v>314</v>
      </c>
      <c r="BO87" s="180">
        <f t="shared" si="55"/>
        <v>43911</v>
      </c>
      <c r="BP87">
        <f t="shared" si="56"/>
        <v>273</v>
      </c>
      <c r="BQ87">
        <f t="shared" si="57"/>
        <v>100</v>
      </c>
      <c r="BR87">
        <f t="shared" si="58"/>
        <v>4</v>
      </c>
      <c r="BS87" s="180">
        <f t="shared" si="59"/>
        <v>43911</v>
      </c>
      <c r="BT87">
        <f t="shared" si="60"/>
        <v>18</v>
      </c>
      <c r="BU87">
        <f t="shared" si="61"/>
        <v>10</v>
      </c>
      <c r="BV87">
        <f t="shared" si="62"/>
        <v>0</v>
      </c>
      <c r="BW87" s="180">
        <f t="shared" si="63"/>
        <v>43911</v>
      </c>
      <c r="BX87">
        <f t="shared" si="64"/>
        <v>153</v>
      </c>
      <c r="BY87">
        <f t="shared" si="65"/>
        <v>28</v>
      </c>
      <c r="BZ87">
        <f t="shared" si="6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103"/>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100"/>
        <v>43912</v>
      </c>
      <c r="AA88" s="231">
        <f t="shared" si="96"/>
        <v>507</v>
      </c>
      <c r="AB88" s="231">
        <f t="shared" si="97"/>
        <v>138</v>
      </c>
      <c r="AC88" s="232">
        <f t="shared" si="98"/>
        <v>6</v>
      </c>
      <c r="AD88" s="159">
        <f t="shared" si="99"/>
        <v>44</v>
      </c>
      <c r="AE88" s="243"/>
      <c r="AF88" s="147">
        <v>317</v>
      </c>
      <c r="AG88" s="155">
        <f t="shared" si="83"/>
        <v>0</v>
      </c>
      <c r="AH88" s="147">
        <v>100</v>
      </c>
      <c r="AI88" s="155">
        <f t="shared" si="84"/>
        <v>0</v>
      </c>
      <c r="AJ88" s="42">
        <v>4</v>
      </c>
      <c r="AK88" s="168">
        <f t="shared" si="85"/>
        <v>3</v>
      </c>
      <c r="AL88" s="147">
        <v>21</v>
      </c>
      <c r="AM88" s="155">
        <f t="shared" si="86"/>
        <v>0</v>
      </c>
      <c r="AN88" s="147">
        <v>10</v>
      </c>
      <c r="AO88" s="155">
        <f t="shared" si="87"/>
        <v>0</v>
      </c>
      <c r="AP88" s="42">
        <v>0</v>
      </c>
      <c r="AQ88" s="168">
        <f t="shared" si="88"/>
        <v>16</v>
      </c>
      <c r="AR88" s="147">
        <v>169</v>
      </c>
      <c r="AS88" s="155">
        <f t="shared" si="89"/>
        <v>0</v>
      </c>
      <c r="AT88" s="147">
        <v>28</v>
      </c>
      <c r="AU88" s="155">
        <f t="shared" si="90"/>
        <v>0</v>
      </c>
      <c r="AV88" s="148">
        <v>2</v>
      </c>
      <c r="BE88" s="230">
        <f t="shared" si="91"/>
        <v>43912</v>
      </c>
      <c r="BF88" s="132">
        <f t="shared" si="92"/>
        <v>39</v>
      </c>
      <c r="BG88" s="230">
        <f t="shared" si="93"/>
        <v>43912</v>
      </c>
      <c r="BH88" s="132">
        <f t="shared" si="94"/>
        <v>353</v>
      </c>
      <c r="BO88" s="180">
        <f t="shared" si="55"/>
        <v>43912</v>
      </c>
      <c r="BP88">
        <f t="shared" si="56"/>
        <v>317</v>
      </c>
      <c r="BQ88">
        <f t="shared" si="57"/>
        <v>100</v>
      </c>
      <c r="BR88">
        <f t="shared" si="58"/>
        <v>4</v>
      </c>
      <c r="BS88" s="180">
        <f t="shared" si="59"/>
        <v>43912</v>
      </c>
      <c r="BT88">
        <f t="shared" si="60"/>
        <v>21</v>
      </c>
      <c r="BU88">
        <f t="shared" si="61"/>
        <v>10</v>
      </c>
      <c r="BV88">
        <f t="shared" si="62"/>
        <v>0</v>
      </c>
      <c r="BW88" s="180">
        <f t="shared" si="63"/>
        <v>43912</v>
      </c>
      <c r="BX88">
        <f t="shared" si="64"/>
        <v>169</v>
      </c>
      <c r="BY88">
        <f t="shared" si="65"/>
        <v>28</v>
      </c>
      <c r="BZ88">
        <f t="shared" si="6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103"/>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100"/>
        <v>43913</v>
      </c>
      <c r="AA89" s="231">
        <f t="shared" si="96"/>
        <v>576</v>
      </c>
      <c r="AB89" s="231">
        <f t="shared" si="97"/>
        <v>140</v>
      </c>
      <c r="AC89" s="232">
        <f t="shared" si="98"/>
        <v>6</v>
      </c>
      <c r="AD89" s="159">
        <f t="shared" si="99"/>
        <v>39</v>
      </c>
      <c r="AE89" s="243"/>
      <c r="AF89" s="147">
        <v>356</v>
      </c>
      <c r="AG89" s="155">
        <f t="shared" si="83"/>
        <v>1</v>
      </c>
      <c r="AH89" s="147">
        <v>101</v>
      </c>
      <c r="AI89" s="155">
        <f t="shared" si="84"/>
        <v>0</v>
      </c>
      <c r="AJ89" s="42">
        <v>4</v>
      </c>
      <c r="AK89" s="168">
        <f t="shared" si="85"/>
        <v>4</v>
      </c>
      <c r="AL89" s="147">
        <v>25</v>
      </c>
      <c r="AM89" s="155">
        <f t="shared" si="86"/>
        <v>0</v>
      </c>
      <c r="AN89" s="147">
        <v>10</v>
      </c>
      <c r="AO89" s="155">
        <f t="shared" si="87"/>
        <v>0</v>
      </c>
      <c r="AP89" s="42">
        <v>0</v>
      </c>
      <c r="AQ89" s="168">
        <f t="shared" si="88"/>
        <v>26</v>
      </c>
      <c r="AR89" s="147">
        <v>195</v>
      </c>
      <c r="AS89" s="155">
        <f t="shared" si="89"/>
        <v>1</v>
      </c>
      <c r="AT89" s="147">
        <v>29</v>
      </c>
      <c r="AU89" s="155">
        <f t="shared" si="90"/>
        <v>0</v>
      </c>
      <c r="AV89" s="148">
        <v>2</v>
      </c>
      <c r="BE89" s="230">
        <f t="shared" si="91"/>
        <v>43913</v>
      </c>
      <c r="BF89" s="132">
        <f t="shared" si="92"/>
        <v>74</v>
      </c>
      <c r="BG89" s="230">
        <f t="shared" si="93"/>
        <v>43913</v>
      </c>
      <c r="BH89" s="132">
        <f t="shared" si="94"/>
        <v>427</v>
      </c>
      <c r="BO89" s="180">
        <f t="shared" si="55"/>
        <v>43913</v>
      </c>
      <c r="BP89">
        <f t="shared" si="56"/>
        <v>356</v>
      </c>
      <c r="BQ89">
        <f t="shared" si="57"/>
        <v>101</v>
      </c>
      <c r="BR89">
        <f t="shared" si="58"/>
        <v>4</v>
      </c>
      <c r="BS89" s="180">
        <f t="shared" si="59"/>
        <v>43913</v>
      </c>
      <c r="BT89">
        <f t="shared" si="60"/>
        <v>25</v>
      </c>
      <c r="BU89">
        <f t="shared" si="61"/>
        <v>10</v>
      </c>
      <c r="BV89">
        <f t="shared" si="62"/>
        <v>0</v>
      </c>
      <c r="BW89" s="180">
        <f t="shared" si="63"/>
        <v>43913</v>
      </c>
      <c r="BX89">
        <f t="shared" si="64"/>
        <v>195</v>
      </c>
      <c r="BY89">
        <f t="shared" si="65"/>
        <v>29</v>
      </c>
      <c r="BZ89">
        <f t="shared" si="6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103"/>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100"/>
        <v>43914</v>
      </c>
      <c r="AA90" s="231">
        <f t="shared" si="96"/>
        <v>628</v>
      </c>
      <c r="AB90" s="231">
        <f t="shared" si="97"/>
        <v>141</v>
      </c>
      <c r="AC90" s="232">
        <f t="shared" si="98"/>
        <v>6</v>
      </c>
      <c r="AD90" s="159">
        <f t="shared" si="99"/>
        <v>30</v>
      </c>
      <c r="AE90" s="243"/>
      <c r="AF90" s="147">
        <v>386</v>
      </c>
      <c r="AG90" s="155">
        <f t="shared" si="83"/>
        <v>1</v>
      </c>
      <c r="AH90" s="147">
        <v>102</v>
      </c>
      <c r="AI90" s="155">
        <f t="shared" si="84"/>
        <v>0</v>
      </c>
      <c r="AJ90" s="42">
        <v>4</v>
      </c>
      <c r="AK90" s="168">
        <f t="shared" si="85"/>
        <v>1</v>
      </c>
      <c r="AL90" s="147">
        <v>26</v>
      </c>
      <c r="AM90" s="155">
        <f t="shared" si="86"/>
        <v>0</v>
      </c>
      <c r="AN90" s="147">
        <v>10</v>
      </c>
      <c r="AO90" s="155">
        <f t="shared" si="87"/>
        <v>0</v>
      </c>
      <c r="AP90" s="42">
        <v>0</v>
      </c>
      <c r="AQ90" s="168">
        <f t="shared" si="88"/>
        <v>21</v>
      </c>
      <c r="AR90" s="147">
        <v>216</v>
      </c>
      <c r="AS90" s="155">
        <f t="shared" si="89"/>
        <v>0</v>
      </c>
      <c r="AT90" s="147">
        <v>29</v>
      </c>
      <c r="AU90" s="155">
        <f t="shared" si="90"/>
        <v>0</v>
      </c>
      <c r="AV90" s="148">
        <v>2</v>
      </c>
      <c r="BE90" s="230">
        <f t="shared" si="91"/>
        <v>43914</v>
      </c>
      <c r="BF90" s="132">
        <f t="shared" si="92"/>
        <v>47</v>
      </c>
      <c r="BG90" s="230">
        <f t="shared" si="93"/>
        <v>43914</v>
      </c>
      <c r="BH90" s="132">
        <f t="shared" si="94"/>
        <v>474</v>
      </c>
      <c r="BO90" s="180">
        <f t="shared" si="55"/>
        <v>43914</v>
      </c>
      <c r="BP90">
        <f t="shared" si="56"/>
        <v>386</v>
      </c>
      <c r="BQ90">
        <f t="shared" si="57"/>
        <v>102</v>
      </c>
      <c r="BR90">
        <f t="shared" si="58"/>
        <v>4</v>
      </c>
      <c r="BS90" s="180">
        <f t="shared" si="59"/>
        <v>43914</v>
      </c>
      <c r="BT90">
        <f t="shared" si="60"/>
        <v>26</v>
      </c>
      <c r="BU90">
        <f t="shared" si="61"/>
        <v>10</v>
      </c>
      <c r="BV90">
        <f t="shared" si="62"/>
        <v>0</v>
      </c>
      <c r="BW90" s="180">
        <f t="shared" si="63"/>
        <v>43914</v>
      </c>
      <c r="BX90">
        <f t="shared" si="64"/>
        <v>216</v>
      </c>
      <c r="BY90">
        <f t="shared" si="65"/>
        <v>29</v>
      </c>
      <c r="BZ90">
        <f t="shared" si="6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103"/>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100"/>
        <v>43915</v>
      </c>
      <c r="AA91" s="231">
        <f t="shared" si="96"/>
        <v>675</v>
      </c>
      <c r="AB91" s="231">
        <f t="shared" si="97"/>
        <v>145</v>
      </c>
      <c r="AC91" s="232">
        <f t="shared" si="98"/>
        <v>6</v>
      </c>
      <c r="AD91" s="159">
        <f t="shared" si="99"/>
        <v>24</v>
      </c>
      <c r="AE91" s="243"/>
      <c r="AF91" s="147">
        <v>410</v>
      </c>
      <c r="AG91" s="155">
        <f t="shared" si="83"/>
        <v>4</v>
      </c>
      <c r="AH91" s="147">
        <v>106</v>
      </c>
      <c r="AI91" s="155">
        <f t="shared" si="84"/>
        <v>0</v>
      </c>
      <c r="AJ91" s="42">
        <v>4</v>
      </c>
      <c r="AK91" s="168">
        <f t="shared" si="85"/>
        <v>4</v>
      </c>
      <c r="AL91" s="147">
        <v>30</v>
      </c>
      <c r="AM91" s="155">
        <f t="shared" si="86"/>
        <v>0</v>
      </c>
      <c r="AN91" s="147">
        <v>10</v>
      </c>
      <c r="AO91" s="155">
        <f t="shared" si="87"/>
        <v>0</v>
      </c>
      <c r="AP91" s="42">
        <v>0</v>
      </c>
      <c r="AQ91" s="168">
        <f t="shared" si="88"/>
        <v>19</v>
      </c>
      <c r="AR91" s="147">
        <v>235</v>
      </c>
      <c r="AS91" s="155">
        <f t="shared" si="89"/>
        <v>0</v>
      </c>
      <c r="AT91" s="147">
        <v>29</v>
      </c>
      <c r="AU91" s="155">
        <f t="shared" si="90"/>
        <v>0</v>
      </c>
      <c r="AV91" s="148">
        <v>2</v>
      </c>
      <c r="BE91" s="230">
        <f t="shared" si="91"/>
        <v>43915</v>
      </c>
      <c r="BF91" s="132">
        <f t="shared" si="92"/>
        <v>67</v>
      </c>
      <c r="BG91" s="230">
        <f t="shared" si="93"/>
        <v>43915</v>
      </c>
      <c r="BH91" s="132">
        <f t="shared" si="94"/>
        <v>541</v>
      </c>
      <c r="BO91" s="180">
        <f t="shared" si="55"/>
        <v>43915</v>
      </c>
      <c r="BP91">
        <f t="shared" si="56"/>
        <v>410</v>
      </c>
      <c r="BQ91">
        <f t="shared" si="57"/>
        <v>106</v>
      </c>
      <c r="BR91">
        <f t="shared" si="58"/>
        <v>4</v>
      </c>
      <c r="BS91" s="180">
        <f t="shared" si="59"/>
        <v>43915</v>
      </c>
      <c r="BT91">
        <f t="shared" si="60"/>
        <v>30</v>
      </c>
      <c r="BU91">
        <f t="shared" si="61"/>
        <v>10</v>
      </c>
      <c r="BV91">
        <f t="shared" si="62"/>
        <v>0</v>
      </c>
      <c r="BW91" s="180">
        <f t="shared" si="63"/>
        <v>43915</v>
      </c>
      <c r="BX91">
        <f t="shared" si="64"/>
        <v>235</v>
      </c>
      <c r="BY91">
        <f t="shared" si="65"/>
        <v>29</v>
      </c>
      <c r="BZ91">
        <f t="shared" si="6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103"/>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100"/>
        <v>43916</v>
      </c>
      <c r="AA92" s="231">
        <f t="shared" si="96"/>
        <v>738</v>
      </c>
      <c r="AB92" s="231">
        <f t="shared" si="97"/>
        <v>149</v>
      </c>
      <c r="AC92" s="232">
        <f t="shared" si="98"/>
        <v>6</v>
      </c>
      <c r="AD92" s="159">
        <f t="shared" si="99"/>
        <v>43</v>
      </c>
      <c r="AE92" s="243"/>
      <c r="AF92" s="147">
        <v>453</v>
      </c>
      <c r="AG92" s="155">
        <f t="shared" si="83"/>
        <v>4</v>
      </c>
      <c r="AH92" s="147">
        <v>110</v>
      </c>
      <c r="AI92" s="155">
        <f t="shared" si="84"/>
        <v>0</v>
      </c>
      <c r="AJ92" s="42">
        <v>4</v>
      </c>
      <c r="AK92" s="168">
        <f t="shared" si="85"/>
        <v>3</v>
      </c>
      <c r="AL92" s="147">
        <v>33</v>
      </c>
      <c r="AM92" s="155">
        <f t="shared" si="86"/>
        <v>0</v>
      </c>
      <c r="AN92" s="147">
        <v>10</v>
      </c>
      <c r="AO92" s="155">
        <f t="shared" si="87"/>
        <v>0</v>
      </c>
      <c r="AP92" s="42">
        <v>0</v>
      </c>
      <c r="AQ92" s="168">
        <f t="shared" si="88"/>
        <v>17</v>
      </c>
      <c r="AR92" s="147">
        <v>252</v>
      </c>
      <c r="AS92" s="155">
        <f t="shared" si="89"/>
        <v>0</v>
      </c>
      <c r="AT92" s="147">
        <v>29</v>
      </c>
      <c r="AU92" s="155">
        <f t="shared" si="90"/>
        <v>0</v>
      </c>
      <c r="AV92" s="148">
        <v>2</v>
      </c>
      <c r="BE92" s="230">
        <f t="shared" si="91"/>
        <v>43916</v>
      </c>
      <c r="BF92" s="132">
        <f t="shared" si="92"/>
        <v>54</v>
      </c>
      <c r="BG92" s="230">
        <f t="shared" si="93"/>
        <v>43916</v>
      </c>
      <c r="BH92" s="132">
        <f t="shared" si="94"/>
        <v>595</v>
      </c>
      <c r="BO92" s="180">
        <f t="shared" si="55"/>
        <v>43916</v>
      </c>
      <c r="BP92">
        <f t="shared" si="56"/>
        <v>453</v>
      </c>
      <c r="BQ92">
        <f t="shared" si="57"/>
        <v>110</v>
      </c>
      <c r="BR92">
        <f t="shared" si="58"/>
        <v>4</v>
      </c>
      <c r="BS92" s="180">
        <f t="shared" si="59"/>
        <v>43916</v>
      </c>
      <c r="BT92">
        <f t="shared" si="60"/>
        <v>33</v>
      </c>
      <c r="BU92">
        <f t="shared" si="61"/>
        <v>10</v>
      </c>
      <c r="BV92">
        <f t="shared" si="62"/>
        <v>0</v>
      </c>
      <c r="BW92" s="180">
        <f t="shared" si="63"/>
        <v>43916</v>
      </c>
      <c r="BX92">
        <f t="shared" si="64"/>
        <v>252</v>
      </c>
      <c r="BY92">
        <f t="shared" si="65"/>
        <v>29</v>
      </c>
      <c r="BZ92">
        <f t="shared" si="6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103"/>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100"/>
        <v>43917</v>
      </c>
      <c r="AA93" s="231">
        <f t="shared" si="96"/>
        <v>819</v>
      </c>
      <c r="AB93" s="231">
        <f t="shared" si="97"/>
        <v>151</v>
      </c>
      <c r="AC93" s="232">
        <f t="shared" si="98"/>
        <v>6</v>
      </c>
      <c r="AD93" s="159">
        <f t="shared" si="99"/>
        <v>65</v>
      </c>
      <c r="AE93" s="243"/>
      <c r="AF93" s="147">
        <v>518</v>
      </c>
      <c r="AG93" s="155">
        <f t="shared" si="83"/>
        <v>1</v>
      </c>
      <c r="AH93" s="147">
        <v>111</v>
      </c>
      <c r="AI93" s="155">
        <f t="shared" si="84"/>
        <v>0</v>
      </c>
      <c r="AJ93" s="42">
        <v>4</v>
      </c>
      <c r="AK93" s="168">
        <f t="shared" si="85"/>
        <v>1</v>
      </c>
      <c r="AL93" s="147">
        <v>34</v>
      </c>
      <c r="AM93" s="155">
        <f t="shared" si="86"/>
        <v>0</v>
      </c>
      <c r="AN93" s="147">
        <v>10</v>
      </c>
      <c r="AO93" s="155">
        <f t="shared" si="87"/>
        <v>0</v>
      </c>
      <c r="AP93" s="42">
        <v>0</v>
      </c>
      <c r="AQ93" s="168">
        <f t="shared" si="88"/>
        <v>15</v>
      </c>
      <c r="AR93" s="147">
        <v>267</v>
      </c>
      <c r="AS93" s="155">
        <f t="shared" si="89"/>
        <v>1</v>
      </c>
      <c r="AT93" s="147">
        <v>30</v>
      </c>
      <c r="AU93" s="155">
        <f t="shared" si="90"/>
        <v>0</v>
      </c>
      <c r="AV93" s="148">
        <v>2</v>
      </c>
      <c r="BE93" s="230">
        <f t="shared" si="91"/>
        <v>43917</v>
      </c>
      <c r="BF93" s="132">
        <f t="shared" si="92"/>
        <v>54</v>
      </c>
      <c r="BG93" s="230">
        <f t="shared" si="93"/>
        <v>43917</v>
      </c>
      <c r="BH93" s="132">
        <f t="shared" si="94"/>
        <v>649</v>
      </c>
      <c r="BO93" s="180">
        <f t="shared" ref="BO93:BO124" si="104">+A93</f>
        <v>43917</v>
      </c>
      <c r="BP93">
        <f t="shared" ref="BP93:BP124" si="105">+AF93</f>
        <v>518</v>
      </c>
      <c r="BQ93">
        <f t="shared" ref="BQ93:BQ124" si="106">+AH93</f>
        <v>111</v>
      </c>
      <c r="BR93">
        <f t="shared" ref="BR93:BR124" si="107">+AJ93</f>
        <v>4</v>
      </c>
      <c r="BS93" s="180">
        <f t="shared" ref="BS93:BS124" si="108">+A93</f>
        <v>43917</v>
      </c>
      <c r="BT93">
        <f t="shared" ref="BT93:BT124" si="109">+AL93</f>
        <v>34</v>
      </c>
      <c r="BU93">
        <f t="shared" ref="BU93:BU124" si="110">+AN93</f>
        <v>10</v>
      </c>
      <c r="BV93">
        <f t="shared" ref="BV93:BV124" si="111">+AP93</f>
        <v>0</v>
      </c>
      <c r="BW93" s="180">
        <f t="shared" ref="BW93:BW124" si="112">+A93</f>
        <v>43917</v>
      </c>
      <c r="BX93">
        <f t="shared" ref="BX93:BX124" si="113">+AR93</f>
        <v>267</v>
      </c>
      <c r="BY93">
        <f t="shared" ref="BY93:BY124" si="114">+AT93</f>
        <v>30</v>
      </c>
      <c r="BZ93">
        <f t="shared" ref="BZ93:BZ124" si="115">+AV93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103"/>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100"/>
        <v>43918</v>
      </c>
      <c r="AA94" s="231">
        <f t="shared" si="96"/>
        <v>902</v>
      </c>
      <c r="AB94" s="231">
        <f t="shared" si="97"/>
        <v>152</v>
      </c>
      <c r="AC94" s="232">
        <f t="shared" si="98"/>
        <v>6</v>
      </c>
      <c r="AD94" s="159">
        <f t="shared" si="99"/>
        <v>64</v>
      </c>
      <c r="AE94" s="243"/>
      <c r="AF94" s="147">
        <v>582</v>
      </c>
      <c r="AG94" s="155">
        <f t="shared" si="83"/>
        <v>1</v>
      </c>
      <c r="AH94" s="147">
        <v>112</v>
      </c>
      <c r="AI94" s="155">
        <f t="shared" si="84"/>
        <v>0</v>
      </c>
      <c r="AJ94" s="42">
        <v>4</v>
      </c>
      <c r="AK94" s="168">
        <f t="shared" si="85"/>
        <v>3</v>
      </c>
      <c r="AL94" s="147">
        <v>37</v>
      </c>
      <c r="AM94" s="155">
        <f t="shared" si="86"/>
        <v>0</v>
      </c>
      <c r="AN94" s="147">
        <v>10</v>
      </c>
      <c r="AO94" s="155">
        <f t="shared" si="87"/>
        <v>0</v>
      </c>
      <c r="AP94" s="42">
        <v>0</v>
      </c>
      <c r="AQ94" s="168">
        <f t="shared" si="88"/>
        <v>16</v>
      </c>
      <c r="AR94" s="147">
        <v>283</v>
      </c>
      <c r="AS94" s="155">
        <f t="shared" si="89"/>
        <v>0</v>
      </c>
      <c r="AT94" s="147">
        <v>30</v>
      </c>
      <c r="AU94" s="155">
        <f t="shared" si="90"/>
        <v>0</v>
      </c>
      <c r="AV94" s="148">
        <v>2</v>
      </c>
      <c r="BE94" s="230">
        <f t="shared" si="91"/>
        <v>43918</v>
      </c>
      <c r="BF94" s="132">
        <f t="shared" si="92"/>
        <v>44</v>
      </c>
      <c r="BG94" s="230">
        <f t="shared" si="93"/>
        <v>43918</v>
      </c>
      <c r="BH94" s="132">
        <f t="shared" si="94"/>
        <v>693</v>
      </c>
      <c r="BO94" s="180">
        <f t="shared" si="104"/>
        <v>43918</v>
      </c>
      <c r="BP94">
        <f t="shared" si="105"/>
        <v>582</v>
      </c>
      <c r="BQ94">
        <f t="shared" si="106"/>
        <v>112</v>
      </c>
      <c r="BR94">
        <f t="shared" si="107"/>
        <v>4</v>
      </c>
      <c r="BS94" s="180">
        <f t="shared" si="108"/>
        <v>43918</v>
      </c>
      <c r="BT94">
        <f t="shared" si="109"/>
        <v>37</v>
      </c>
      <c r="BU94">
        <f t="shared" si="110"/>
        <v>10</v>
      </c>
      <c r="BV94">
        <f t="shared" si="111"/>
        <v>0</v>
      </c>
      <c r="BW94" s="180">
        <f t="shared" si="112"/>
        <v>43918</v>
      </c>
      <c r="BX94">
        <f t="shared" si="113"/>
        <v>283</v>
      </c>
      <c r="BY94">
        <f t="shared" si="114"/>
        <v>30</v>
      </c>
      <c r="BZ94">
        <f t="shared" si="115"/>
        <v>2</v>
      </c>
      <c r="CA94" s="180">
        <f t="shared" ref="CA94:CA157" si="116">+A94</f>
        <v>43918</v>
      </c>
      <c r="CB94">
        <f t="shared" ref="CB94:CB157" si="117">+AD94</f>
        <v>64</v>
      </c>
      <c r="CC94">
        <f t="shared" ref="CC94:CC157" si="118">+AG94</f>
        <v>1</v>
      </c>
      <c r="CD94" s="180">
        <f t="shared" ref="CD94:CD157" si="119">+A94</f>
        <v>43918</v>
      </c>
      <c r="CE94">
        <f t="shared" ref="CE94:CE157" si="120">+AI94</f>
        <v>0</v>
      </c>
    </row>
    <row r="95" spans="1:83" x14ac:dyDescent="0.55000000000000004">
      <c r="A95" s="180">
        <v>43919</v>
      </c>
      <c r="B95" s="146">
        <v>30</v>
      </c>
      <c r="C95" s="155">
        <f t="shared" si="103"/>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100"/>
        <v>43919</v>
      </c>
      <c r="AA95" s="231">
        <f t="shared" si="96"/>
        <v>977</v>
      </c>
      <c r="AB95" s="231">
        <f t="shared" si="97"/>
        <v>167</v>
      </c>
      <c r="AC95" s="232">
        <f t="shared" si="98"/>
        <v>7</v>
      </c>
      <c r="AD95" s="159">
        <f t="shared" si="99"/>
        <v>59</v>
      </c>
      <c r="AE95" s="243"/>
      <c r="AF95" s="147">
        <v>641</v>
      </c>
      <c r="AG95" s="155">
        <f t="shared" si="83"/>
        <v>6</v>
      </c>
      <c r="AH95" s="147">
        <v>118</v>
      </c>
      <c r="AI95" s="155">
        <f t="shared" si="84"/>
        <v>0</v>
      </c>
      <c r="AJ95" s="42">
        <v>4</v>
      </c>
      <c r="AK95" s="168">
        <f t="shared" si="85"/>
        <v>1</v>
      </c>
      <c r="AL95" s="147">
        <v>38</v>
      </c>
      <c r="AM95" s="155">
        <f t="shared" si="86"/>
        <v>0</v>
      </c>
      <c r="AN95" s="147">
        <v>10</v>
      </c>
      <c r="AO95" s="155">
        <f t="shared" si="87"/>
        <v>0</v>
      </c>
      <c r="AP95" s="42">
        <v>0</v>
      </c>
      <c r="AQ95" s="168">
        <f t="shared" si="88"/>
        <v>15</v>
      </c>
      <c r="AR95" s="147">
        <v>298</v>
      </c>
      <c r="AS95" s="155">
        <f t="shared" si="89"/>
        <v>9</v>
      </c>
      <c r="AT95" s="147">
        <v>39</v>
      </c>
      <c r="AU95" s="155">
        <f t="shared" si="90"/>
        <v>1</v>
      </c>
      <c r="AV95" s="148">
        <v>3</v>
      </c>
      <c r="BE95" s="230">
        <f t="shared" si="91"/>
        <v>43919</v>
      </c>
      <c r="BF95" s="132">
        <f t="shared" si="92"/>
        <v>30</v>
      </c>
      <c r="BG95" s="230">
        <f t="shared" si="93"/>
        <v>43919</v>
      </c>
      <c r="BH95" s="132">
        <f t="shared" si="94"/>
        <v>723</v>
      </c>
      <c r="BM95" t="s">
        <v>167</v>
      </c>
      <c r="BO95" s="180">
        <f t="shared" si="104"/>
        <v>43919</v>
      </c>
      <c r="BP95">
        <f t="shared" si="105"/>
        <v>641</v>
      </c>
      <c r="BQ95">
        <f t="shared" si="106"/>
        <v>118</v>
      </c>
      <c r="BR95">
        <f t="shared" si="107"/>
        <v>4</v>
      </c>
      <c r="BS95" s="180">
        <f t="shared" si="108"/>
        <v>43919</v>
      </c>
      <c r="BT95">
        <f t="shared" si="109"/>
        <v>38</v>
      </c>
      <c r="BU95">
        <f t="shared" si="110"/>
        <v>10</v>
      </c>
      <c r="BV95">
        <f t="shared" si="111"/>
        <v>0</v>
      </c>
      <c r="BW95" s="180">
        <f t="shared" si="112"/>
        <v>43919</v>
      </c>
      <c r="BX95">
        <f t="shared" si="113"/>
        <v>298</v>
      </c>
      <c r="BY95">
        <f t="shared" si="114"/>
        <v>39</v>
      </c>
      <c r="BZ95">
        <f t="shared" si="115"/>
        <v>3</v>
      </c>
      <c r="CA95" s="180">
        <f t="shared" si="116"/>
        <v>43919</v>
      </c>
      <c r="CB95">
        <f t="shared" si="117"/>
        <v>59</v>
      </c>
      <c r="CC95">
        <f t="shared" si="118"/>
        <v>6</v>
      </c>
      <c r="CD95" s="180">
        <f t="shared" si="119"/>
        <v>43919</v>
      </c>
      <c r="CE95">
        <f t="shared" si="120"/>
        <v>0</v>
      </c>
    </row>
    <row r="96" spans="1:83" x14ac:dyDescent="0.55000000000000004">
      <c r="A96" s="180">
        <v>43920</v>
      </c>
      <c r="B96" s="146">
        <v>48</v>
      </c>
      <c r="C96" s="155">
        <f t="shared" si="103"/>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100"/>
        <v>43920</v>
      </c>
      <c r="AA96" s="231">
        <f t="shared" si="96"/>
        <v>1027</v>
      </c>
      <c r="AB96" s="231">
        <f t="shared" si="97"/>
        <v>173</v>
      </c>
      <c r="AC96" s="232">
        <f t="shared" si="98"/>
        <v>9</v>
      </c>
      <c r="AD96" s="159">
        <f t="shared" si="99"/>
        <v>41</v>
      </c>
      <c r="AE96" s="243"/>
      <c r="AF96" s="147">
        <v>682</v>
      </c>
      <c r="AG96" s="155">
        <f t="shared" si="83"/>
        <v>6</v>
      </c>
      <c r="AH96" s="147">
        <v>124</v>
      </c>
      <c r="AI96" s="155">
        <f t="shared" si="84"/>
        <v>0</v>
      </c>
      <c r="AJ96" s="42">
        <v>4</v>
      </c>
      <c r="AK96" s="168">
        <f t="shared" si="85"/>
        <v>1</v>
      </c>
      <c r="AL96" s="147">
        <v>39</v>
      </c>
      <c r="AM96" s="155">
        <f t="shared" si="86"/>
        <v>0</v>
      </c>
      <c r="AN96" s="147">
        <v>10</v>
      </c>
      <c r="AO96" s="155">
        <f t="shared" si="87"/>
        <v>0</v>
      </c>
      <c r="AP96" s="42">
        <v>0</v>
      </c>
      <c r="AQ96" s="168">
        <f t="shared" si="88"/>
        <v>8</v>
      </c>
      <c r="AR96" s="147">
        <v>306</v>
      </c>
      <c r="AS96" s="155">
        <f t="shared" si="89"/>
        <v>0</v>
      </c>
      <c r="AT96" s="147">
        <v>39</v>
      </c>
      <c r="AU96" s="155">
        <f t="shared" si="90"/>
        <v>2</v>
      </c>
      <c r="AV96" s="148">
        <v>5</v>
      </c>
      <c r="BE96" s="230">
        <f t="shared" si="91"/>
        <v>43920</v>
      </c>
      <c r="BF96" s="132">
        <f t="shared" si="92"/>
        <v>48</v>
      </c>
      <c r="BG96" s="230">
        <f t="shared" si="93"/>
        <v>43920</v>
      </c>
      <c r="BH96" s="132">
        <f t="shared" si="94"/>
        <v>771</v>
      </c>
      <c r="BJ96" t="s">
        <v>166</v>
      </c>
      <c r="BK96" t="s">
        <v>165</v>
      </c>
      <c r="BM96" t="s">
        <v>166</v>
      </c>
      <c r="BN96" t="s">
        <v>165</v>
      </c>
      <c r="BO96" s="180">
        <f t="shared" si="104"/>
        <v>43920</v>
      </c>
      <c r="BP96">
        <f t="shared" si="105"/>
        <v>682</v>
      </c>
      <c r="BQ96">
        <f t="shared" si="106"/>
        <v>124</v>
      </c>
      <c r="BR96">
        <f t="shared" si="107"/>
        <v>4</v>
      </c>
      <c r="BS96" s="180">
        <f t="shared" si="108"/>
        <v>43920</v>
      </c>
      <c r="BT96">
        <f t="shared" si="109"/>
        <v>39</v>
      </c>
      <c r="BU96">
        <f t="shared" si="110"/>
        <v>10</v>
      </c>
      <c r="BV96">
        <f t="shared" si="111"/>
        <v>0</v>
      </c>
      <c r="BW96" s="180">
        <f t="shared" si="112"/>
        <v>43920</v>
      </c>
      <c r="BX96">
        <f t="shared" si="113"/>
        <v>306</v>
      </c>
      <c r="BY96">
        <f t="shared" si="114"/>
        <v>39</v>
      </c>
      <c r="BZ96">
        <f t="shared" si="115"/>
        <v>5</v>
      </c>
      <c r="CA96" s="180">
        <f t="shared" si="116"/>
        <v>43920</v>
      </c>
      <c r="CB96">
        <f t="shared" si="117"/>
        <v>41</v>
      </c>
      <c r="CC96">
        <f t="shared" si="118"/>
        <v>6</v>
      </c>
      <c r="CD96" s="180">
        <f t="shared" si="119"/>
        <v>43920</v>
      </c>
      <c r="CE96">
        <f t="shared" si="120"/>
        <v>0</v>
      </c>
    </row>
    <row r="97" spans="1:83" x14ac:dyDescent="0.55000000000000004">
      <c r="A97" s="180">
        <v>43921</v>
      </c>
      <c r="B97" s="146">
        <v>35</v>
      </c>
      <c r="C97" s="155">
        <f t="shared" si="103"/>
        <v>806</v>
      </c>
      <c r="D97" s="155">
        <f t="shared" ref="D97:D102" si="121">+C97-F97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100"/>
        <v>43921</v>
      </c>
      <c r="AA97" s="231">
        <f t="shared" si="96"/>
        <v>1077</v>
      </c>
      <c r="AB97" s="231">
        <f t="shared" si="97"/>
        <v>177</v>
      </c>
      <c r="AC97" s="232">
        <f t="shared" si="98"/>
        <v>9</v>
      </c>
      <c r="AD97" s="159">
        <f t="shared" si="99"/>
        <v>32</v>
      </c>
      <c r="AE97" s="243"/>
      <c r="AF97" s="147">
        <v>714</v>
      </c>
      <c r="AG97" s="155">
        <f t="shared" si="83"/>
        <v>4</v>
      </c>
      <c r="AH97" s="147">
        <v>128</v>
      </c>
      <c r="AI97" s="155">
        <f t="shared" si="84"/>
        <v>0</v>
      </c>
      <c r="AJ97" s="42">
        <v>4</v>
      </c>
      <c r="AK97" s="168">
        <f t="shared" si="85"/>
        <v>2</v>
      </c>
      <c r="AL97" s="147">
        <v>41</v>
      </c>
      <c r="AM97" s="155">
        <f t="shared" si="86"/>
        <v>0</v>
      </c>
      <c r="AN97" s="147">
        <v>10</v>
      </c>
      <c r="AO97" s="155">
        <f t="shared" si="87"/>
        <v>0</v>
      </c>
      <c r="AP97" s="42">
        <v>0</v>
      </c>
      <c r="AQ97" s="168">
        <f t="shared" si="88"/>
        <v>16</v>
      </c>
      <c r="AR97" s="147">
        <v>322</v>
      </c>
      <c r="AS97" s="155">
        <f t="shared" si="89"/>
        <v>0</v>
      </c>
      <c r="AT97" s="147">
        <v>39</v>
      </c>
      <c r="AU97" s="155">
        <f t="shared" si="90"/>
        <v>0</v>
      </c>
      <c r="AV97" s="148">
        <v>5</v>
      </c>
      <c r="BE97" s="230">
        <f t="shared" si="91"/>
        <v>43921</v>
      </c>
      <c r="BF97" s="132">
        <f t="shared" si="92"/>
        <v>35</v>
      </c>
      <c r="BG97" s="230">
        <f t="shared" si="93"/>
        <v>43921</v>
      </c>
      <c r="BH97" s="132">
        <f t="shared" si="94"/>
        <v>806</v>
      </c>
      <c r="BI97" s="1">
        <f>+BE97</f>
        <v>43921</v>
      </c>
      <c r="BJ97">
        <f t="shared" ref="BJ97:BJ128" si="122">+L97</f>
        <v>130</v>
      </c>
      <c r="BK97">
        <f t="shared" ref="BK97:BK128" si="123">+M97</f>
        <v>0</v>
      </c>
      <c r="BL97" s="1">
        <f>+BI97</f>
        <v>43921</v>
      </c>
      <c r="BM97">
        <f>+BJ97</f>
        <v>130</v>
      </c>
      <c r="BN97">
        <f>+BK97</f>
        <v>0</v>
      </c>
      <c r="BO97" s="180">
        <f t="shared" si="104"/>
        <v>43921</v>
      </c>
      <c r="BP97">
        <f t="shared" si="105"/>
        <v>714</v>
      </c>
      <c r="BQ97">
        <f t="shared" si="106"/>
        <v>128</v>
      </c>
      <c r="BR97">
        <f t="shared" si="107"/>
        <v>4</v>
      </c>
      <c r="BS97" s="180">
        <f t="shared" si="108"/>
        <v>43921</v>
      </c>
      <c r="BT97">
        <f t="shared" si="109"/>
        <v>41</v>
      </c>
      <c r="BU97">
        <f t="shared" si="110"/>
        <v>10</v>
      </c>
      <c r="BV97">
        <f t="shared" si="111"/>
        <v>0</v>
      </c>
      <c r="BW97" s="180">
        <f t="shared" si="112"/>
        <v>43921</v>
      </c>
      <c r="BX97">
        <f t="shared" si="113"/>
        <v>322</v>
      </c>
      <c r="BY97">
        <f t="shared" si="114"/>
        <v>39</v>
      </c>
      <c r="BZ97">
        <f t="shared" si="115"/>
        <v>5</v>
      </c>
      <c r="CA97" s="180">
        <f t="shared" si="116"/>
        <v>43921</v>
      </c>
      <c r="CB97">
        <f t="shared" si="117"/>
        <v>32</v>
      </c>
      <c r="CC97">
        <f t="shared" si="118"/>
        <v>4</v>
      </c>
      <c r="CD97" s="180">
        <f t="shared" si="119"/>
        <v>43921</v>
      </c>
      <c r="CE97">
        <f t="shared" si="120"/>
        <v>0</v>
      </c>
    </row>
    <row r="98" spans="1:83" x14ac:dyDescent="0.55000000000000004">
      <c r="A98" s="180">
        <v>43922</v>
      </c>
      <c r="B98" s="146">
        <v>35</v>
      </c>
      <c r="C98" s="155">
        <f t="shared" si="103"/>
        <v>841</v>
      </c>
      <c r="D98" s="155">
        <f t="shared" si="121"/>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100"/>
        <v>43922</v>
      </c>
      <c r="AA98" s="231">
        <f t="shared" si="96"/>
        <v>1135</v>
      </c>
      <c r="AB98" s="231">
        <f t="shared" si="97"/>
        <v>202</v>
      </c>
      <c r="AC98" s="232">
        <f t="shared" si="98"/>
        <v>9</v>
      </c>
      <c r="AD98" s="159">
        <f t="shared" si="99"/>
        <v>51</v>
      </c>
      <c r="AE98" s="243"/>
      <c r="AF98" s="147">
        <v>765</v>
      </c>
      <c r="AG98" s="155">
        <f t="shared" si="83"/>
        <v>19</v>
      </c>
      <c r="AH98" s="147">
        <v>147</v>
      </c>
      <c r="AI98" s="155">
        <f t="shared" si="84"/>
        <v>0</v>
      </c>
      <c r="AJ98" s="42">
        <v>4</v>
      </c>
      <c r="AK98" s="168">
        <f t="shared" si="85"/>
        <v>0</v>
      </c>
      <c r="AL98" s="147">
        <v>41</v>
      </c>
      <c r="AM98" s="155">
        <f t="shared" si="86"/>
        <v>0</v>
      </c>
      <c r="AN98" s="147">
        <v>10</v>
      </c>
      <c r="AO98" s="155">
        <f t="shared" si="87"/>
        <v>0</v>
      </c>
      <c r="AP98" s="42">
        <v>0</v>
      </c>
      <c r="AQ98" s="168">
        <f t="shared" si="88"/>
        <v>7</v>
      </c>
      <c r="AR98" s="147">
        <v>329</v>
      </c>
      <c r="AS98" s="155">
        <f t="shared" si="89"/>
        <v>6</v>
      </c>
      <c r="AT98" s="147">
        <v>45</v>
      </c>
      <c r="AU98" s="155">
        <f t="shared" si="90"/>
        <v>0</v>
      </c>
      <c r="AV98" s="148">
        <v>5</v>
      </c>
      <c r="BE98" s="230">
        <f t="shared" si="91"/>
        <v>43922</v>
      </c>
      <c r="BF98" s="132">
        <f t="shared" si="92"/>
        <v>35</v>
      </c>
      <c r="BG98" s="230">
        <f t="shared" si="93"/>
        <v>43922</v>
      </c>
      <c r="BH98" s="132">
        <f t="shared" si="94"/>
        <v>841</v>
      </c>
      <c r="BI98" s="1">
        <f>+BE98</f>
        <v>43922</v>
      </c>
      <c r="BJ98">
        <f t="shared" si="122"/>
        <v>55</v>
      </c>
      <c r="BK98">
        <f t="shared" si="123"/>
        <v>17</v>
      </c>
      <c r="BL98" s="1">
        <f>+BI98</f>
        <v>43922</v>
      </c>
      <c r="BM98">
        <f>+BM97+BJ98</f>
        <v>185</v>
      </c>
      <c r="BN98">
        <f>+BK98</f>
        <v>17</v>
      </c>
      <c r="BO98" s="180">
        <f t="shared" si="104"/>
        <v>43922</v>
      </c>
      <c r="BP98">
        <f t="shared" si="105"/>
        <v>765</v>
      </c>
      <c r="BQ98">
        <f t="shared" si="106"/>
        <v>147</v>
      </c>
      <c r="BR98">
        <f t="shared" si="107"/>
        <v>4</v>
      </c>
      <c r="BS98" s="180">
        <f t="shared" si="108"/>
        <v>43922</v>
      </c>
      <c r="BT98">
        <f t="shared" si="109"/>
        <v>41</v>
      </c>
      <c r="BU98">
        <f t="shared" si="110"/>
        <v>10</v>
      </c>
      <c r="BV98">
        <f t="shared" si="111"/>
        <v>0</v>
      </c>
      <c r="BW98" s="180">
        <f t="shared" si="112"/>
        <v>43922</v>
      </c>
      <c r="BX98">
        <f t="shared" si="113"/>
        <v>329</v>
      </c>
      <c r="BY98">
        <f t="shared" si="114"/>
        <v>45</v>
      </c>
      <c r="BZ98">
        <f t="shared" si="115"/>
        <v>5</v>
      </c>
      <c r="CA98" s="180">
        <f t="shared" si="116"/>
        <v>43922</v>
      </c>
      <c r="CB98">
        <f t="shared" si="117"/>
        <v>51</v>
      </c>
      <c r="CC98">
        <f t="shared" si="118"/>
        <v>19</v>
      </c>
      <c r="CD98" s="180">
        <f t="shared" si="119"/>
        <v>43922</v>
      </c>
      <c r="CE98">
        <f t="shared" si="120"/>
        <v>0</v>
      </c>
    </row>
    <row r="99" spans="1:83" x14ac:dyDescent="0.55000000000000004">
      <c r="A99" s="180">
        <v>43923</v>
      </c>
      <c r="B99" s="146">
        <v>29</v>
      </c>
      <c r="C99" s="155">
        <f t="shared" si="103"/>
        <v>870</v>
      </c>
      <c r="D99" s="155">
        <f t="shared" si="121"/>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100"/>
        <v>43923</v>
      </c>
      <c r="AA99" s="231">
        <f t="shared" si="96"/>
        <v>1182</v>
      </c>
      <c r="AB99" s="231">
        <f t="shared" si="97"/>
        <v>214</v>
      </c>
      <c r="AC99" s="232">
        <f t="shared" si="98"/>
        <v>9</v>
      </c>
      <c r="AD99" s="159">
        <f t="shared" si="99"/>
        <v>37</v>
      </c>
      <c r="AE99" s="243"/>
      <c r="AF99" s="147">
        <v>802</v>
      </c>
      <c r="AG99" s="155">
        <f t="shared" si="83"/>
        <v>7</v>
      </c>
      <c r="AH99" s="147">
        <v>154</v>
      </c>
      <c r="AI99" s="155">
        <f t="shared" si="84"/>
        <v>0</v>
      </c>
      <c r="AJ99" s="42">
        <v>4</v>
      </c>
      <c r="AK99" s="168">
        <f t="shared" si="85"/>
        <v>0</v>
      </c>
      <c r="AL99" s="147">
        <v>41</v>
      </c>
      <c r="AM99" s="155">
        <f t="shared" si="86"/>
        <v>0</v>
      </c>
      <c r="AN99" s="147">
        <v>10</v>
      </c>
      <c r="AO99" s="155">
        <f t="shared" si="87"/>
        <v>0</v>
      </c>
      <c r="AP99" s="42">
        <v>0</v>
      </c>
      <c r="AQ99" s="168">
        <f t="shared" si="88"/>
        <v>10</v>
      </c>
      <c r="AR99" s="147">
        <v>339</v>
      </c>
      <c r="AS99" s="155">
        <f t="shared" si="89"/>
        <v>5</v>
      </c>
      <c r="AT99" s="147">
        <v>50</v>
      </c>
      <c r="AU99" s="155">
        <f t="shared" si="90"/>
        <v>0</v>
      </c>
      <c r="AV99" s="148">
        <v>5</v>
      </c>
      <c r="BE99" s="230">
        <f t="shared" si="91"/>
        <v>43923</v>
      </c>
      <c r="BF99" s="132">
        <f t="shared" si="92"/>
        <v>29</v>
      </c>
      <c r="BG99" s="230">
        <f t="shared" si="93"/>
        <v>43923</v>
      </c>
      <c r="BH99" s="132">
        <f t="shared" si="94"/>
        <v>870</v>
      </c>
      <c r="BI99" s="1">
        <f t="shared" ref="BI99:BI108" si="124">+BE99</f>
        <v>43923</v>
      </c>
      <c r="BJ99">
        <f t="shared" si="122"/>
        <v>60</v>
      </c>
      <c r="BK99">
        <f t="shared" si="123"/>
        <v>7</v>
      </c>
      <c r="BL99" s="1">
        <f t="shared" ref="BL99:BL108" si="125">+BI99</f>
        <v>43923</v>
      </c>
      <c r="BM99">
        <f>+BM98+BJ99</f>
        <v>245</v>
      </c>
      <c r="BN99">
        <f>+BN98+BK99</f>
        <v>24</v>
      </c>
      <c r="BO99" s="180">
        <f t="shared" si="104"/>
        <v>43923</v>
      </c>
      <c r="BP99">
        <f t="shared" si="105"/>
        <v>802</v>
      </c>
      <c r="BQ99">
        <f t="shared" si="106"/>
        <v>154</v>
      </c>
      <c r="BR99">
        <f t="shared" si="107"/>
        <v>4</v>
      </c>
      <c r="BS99" s="180">
        <f t="shared" si="108"/>
        <v>43923</v>
      </c>
      <c r="BT99">
        <f t="shared" si="109"/>
        <v>41</v>
      </c>
      <c r="BU99">
        <f t="shared" si="110"/>
        <v>10</v>
      </c>
      <c r="BV99">
        <f t="shared" si="111"/>
        <v>0</v>
      </c>
      <c r="BW99" s="180">
        <f t="shared" si="112"/>
        <v>43923</v>
      </c>
      <c r="BX99">
        <f t="shared" si="113"/>
        <v>339</v>
      </c>
      <c r="BY99">
        <f t="shared" si="114"/>
        <v>50</v>
      </c>
      <c r="BZ99">
        <f t="shared" si="115"/>
        <v>5</v>
      </c>
      <c r="CA99" s="180">
        <f t="shared" si="116"/>
        <v>43923</v>
      </c>
      <c r="CB99">
        <f t="shared" si="117"/>
        <v>37</v>
      </c>
      <c r="CC99">
        <f t="shared" si="118"/>
        <v>7</v>
      </c>
      <c r="CD99" s="180">
        <f t="shared" si="119"/>
        <v>43923</v>
      </c>
      <c r="CE99">
        <f t="shared" si="120"/>
        <v>0</v>
      </c>
    </row>
    <row r="100" spans="1:83" x14ac:dyDescent="0.55000000000000004">
      <c r="A100" s="180">
        <v>43924</v>
      </c>
      <c r="B100" s="146">
        <v>18</v>
      </c>
      <c r="C100" s="155">
        <f t="shared" si="103"/>
        <v>888</v>
      </c>
      <c r="D100" s="155">
        <f t="shared" si="121"/>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100"/>
        <v>43924</v>
      </c>
      <c r="AA100" s="231">
        <f t="shared" si="96"/>
        <v>1236</v>
      </c>
      <c r="AB100" s="231">
        <f t="shared" si="97"/>
        <v>233</v>
      </c>
      <c r="AC100" s="232">
        <f t="shared" si="98"/>
        <v>9</v>
      </c>
      <c r="AD100" s="159">
        <f t="shared" si="99"/>
        <v>43</v>
      </c>
      <c r="AE100" s="243"/>
      <c r="AF100" s="147">
        <v>845</v>
      </c>
      <c r="AG100" s="155">
        <f t="shared" si="83"/>
        <v>19</v>
      </c>
      <c r="AH100" s="147">
        <v>173</v>
      </c>
      <c r="AI100" s="155">
        <f t="shared" si="84"/>
        <v>0</v>
      </c>
      <c r="AJ100" s="42">
        <v>4</v>
      </c>
      <c r="AK100" s="168">
        <f t="shared" si="85"/>
        <v>2</v>
      </c>
      <c r="AL100" s="147">
        <v>43</v>
      </c>
      <c r="AM100" s="155">
        <f t="shared" si="86"/>
        <v>0</v>
      </c>
      <c r="AN100" s="147">
        <v>10</v>
      </c>
      <c r="AO100" s="155">
        <f t="shared" si="87"/>
        <v>0</v>
      </c>
      <c r="AP100" s="157">
        <v>0</v>
      </c>
      <c r="AQ100" s="168">
        <f t="shared" si="88"/>
        <v>9</v>
      </c>
      <c r="AR100" s="147">
        <v>348</v>
      </c>
      <c r="AS100" s="155">
        <f t="shared" si="89"/>
        <v>0</v>
      </c>
      <c r="AT100" s="147">
        <v>50</v>
      </c>
      <c r="AU100" s="155">
        <f t="shared" si="90"/>
        <v>0</v>
      </c>
      <c r="AV100" s="148">
        <v>5</v>
      </c>
      <c r="BE100" s="230">
        <f t="shared" si="91"/>
        <v>43924</v>
      </c>
      <c r="BF100" s="132">
        <f t="shared" si="92"/>
        <v>18</v>
      </c>
      <c r="BG100" s="230">
        <f t="shared" si="93"/>
        <v>43924</v>
      </c>
      <c r="BH100" s="132">
        <f t="shared" si="94"/>
        <v>888</v>
      </c>
      <c r="BI100" s="1">
        <f t="shared" si="124"/>
        <v>43924</v>
      </c>
      <c r="BJ100">
        <f t="shared" si="122"/>
        <v>64</v>
      </c>
      <c r="BK100">
        <f t="shared" si="123"/>
        <v>26</v>
      </c>
      <c r="BL100" s="1">
        <f t="shared" si="125"/>
        <v>43924</v>
      </c>
      <c r="BM100">
        <f t="shared" ref="BM100:BM108" si="126">+BM99+BJ100</f>
        <v>309</v>
      </c>
      <c r="BN100">
        <f>+BN99+BK100</f>
        <v>50</v>
      </c>
      <c r="BO100" s="180">
        <f t="shared" si="104"/>
        <v>43924</v>
      </c>
      <c r="BP100">
        <f t="shared" si="105"/>
        <v>845</v>
      </c>
      <c r="BQ100">
        <f t="shared" si="106"/>
        <v>173</v>
      </c>
      <c r="BR100">
        <f t="shared" si="107"/>
        <v>4</v>
      </c>
      <c r="BS100" s="180">
        <f t="shared" si="108"/>
        <v>43924</v>
      </c>
      <c r="BT100">
        <f t="shared" si="109"/>
        <v>43</v>
      </c>
      <c r="BU100">
        <f t="shared" si="110"/>
        <v>10</v>
      </c>
      <c r="BV100">
        <f t="shared" si="111"/>
        <v>0</v>
      </c>
      <c r="BW100" s="180">
        <f t="shared" si="112"/>
        <v>43924</v>
      </c>
      <c r="BX100">
        <f t="shared" si="113"/>
        <v>348</v>
      </c>
      <c r="BY100">
        <f t="shared" si="114"/>
        <v>50</v>
      </c>
      <c r="BZ100">
        <f t="shared" si="115"/>
        <v>5</v>
      </c>
      <c r="CA100" s="180">
        <f t="shared" si="116"/>
        <v>43924</v>
      </c>
      <c r="CB100">
        <f t="shared" si="117"/>
        <v>43</v>
      </c>
      <c r="CC100">
        <f t="shared" si="118"/>
        <v>19</v>
      </c>
      <c r="CD100" s="180">
        <f t="shared" si="119"/>
        <v>43924</v>
      </c>
      <c r="CE100">
        <f t="shared" si="120"/>
        <v>0</v>
      </c>
    </row>
    <row r="101" spans="1:83" x14ac:dyDescent="0.55000000000000004">
      <c r="A101" s="180">
        <v>43925</v>
      </c>
      <c r="B101" s="146">
        <v>25</v>
      </c>
      <c r="C101" s="155">
        <f t="shared" si="103"/>
        <v>913</v>
      </c>
      <c r="D101" s="155">
        <f t="shared" si="121"/>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100"/>
        <v>43925</v>
      </c>
      <c r="AA101" s="231">
        <f t="shared" si="96"/>
        <v>1261</v>
      </c>
      <c r="AB101" s="231">
        <f t="shared" si="97"/>
        <v>246</v>
      </c>
      <c r="AC101" s="232">
        <f t="shared" si="98"/>
        <v>9</v>
      </c>
      <c r="AD101" s="159">
        <f t="shared" si="99"/>
        <v>17</v>
      </c>
      <c r="AE101" s="243"/>
      <c r="AF101" s="147">
        <v>862</v>
      </c>
      <c r="AG101" s="155">
        <f t="shared" si="83"/>
        <v>13</v>
      </c>
      <c r="AH101" s="147">
        <v>186</v>
      </c>
      <c r="AI101" s="155">
        <f t="shared" ref="AI101:AI102" si="127">+AJ101-AJ100</f>
        <v>0</v>
      </c>
      <c r="AJ101" s="42">
        <v>4</v>
      </c>
      <c r="AK101" s="158">
        <f t="shared" ref="AK101:AK102" si="128">+AL101-AL100</f>
        <v>1</v>
      </c>
      <c r="AL101" s="147">
        <v>44</v>
      </c>
      <c r="AM101" s="155">
        <f t="shared" ref="AM101:AM102" si="129">+AN101-AN100</f>
        <v>0</v>
      </c>
      <c r="AN101" s="147">
        <v>10</v>
      </c>
      <c r="AO101" s="155">
        <f t="shared" ref="AO101:AO102" si="130">+AP101-AP100</f>
        <v>0</v>
      </c>
      <c r="AP101" s="157">
        <v>0</v>
      </c>
      <c r="AQ101" s="158">
        <f t="shared" ref="AQ101:AQ102" si="131">+AR101-AR100</f>
        <v>7</v>
      </c>
      <c r="AR101" s="147">
        <v>355</v>
      </c>
      <c r="AS101" s="155">
        <f t="shared" ref="AS101:AS102" si="132">+AT101-AT100</f>
        <v>0</v>
      </c>
      <c r="AT101" s="147">
        <v>50</v>
      </c>
      <c r="AU101" s="155">
        <f t="shared" ref="AU101:AU102" si="133">+AV101-AV100</f>
        <v>0</v>
      </c>
      <c r="AV101" s="148">
        <v>5</v>
      </c>
      <c r="BE101" s="230">
        <f t="shared" si="91"/>
        <v>43925</v>
      </c>
      <c r="BF101" s="132">
        <f t="shared" si="92"/>
        <v>25</v>
      </c>
      <c r="BG101" s="230">
        <f t="shared" si="93"/>
        <v>43925</v>
      </c>
      <c r="BH101" s="132">
        <f t="shared" si="94"/>
        <v>913</v>
      </c>
      <c r="BI101" s="1">
        <f t="shared" si="124"/>
        <v>43925</v>
      </c>
      <c r="BJ101">
        <f t="shared" si="122"/>
        <v>47</v>
      </c>
      <c r="BK101">
        <f t="shared" si="123"/>
        <v>16</v>
      </c>
      <c r="BL101" s="1">
        <f t="shared" si="125"/>
        <v>43925</v>
      </c>
      <c r="BM101">
        <f t="shared" si="126"/>
        <v>356</v>
      </c>
      <c r="BN101">
        <f t="shared" ref="BN101:BN108" si="134">+BN100+BK101</f>
        <v>66</v>
      </c>
      <c r="BO101" s="180">
        <f t="shared" si="104"/>
        <v>43925</v>
      </c>
      <c r="BP101">
        <f t="shared" si="105"/>
        <v>862</v>
      </c>
      <c r="BQ101">
        <f t="shared" si="106"/>
        <v>186</v>
      </c>
      <c r="BR101">
        <f t="shared" si="107"/>
        <v>4</v>
      </c>
      <c r="BS101" s="180">
        <f t="shared" si="108"/>
        <v>43925</v>
      </c>
      <c r="BT101">
        <f t="shared" si="109"/>
        <v>44</v>
      </c>
      <c r="BU101">
        <f t="shared" si="110"/>
        <v>10</v>
      </c>
      <c r="BV101">
        <f t="shared" si="111"/>
        <v>0</v>
      </c>
      <c r="BW101" s="180">
        <f t="shared" si="112"/>
        <v>43925</v>
      </c>
      <c r="BX101">
        <f t="shared" si="113"/>
        <v>355</v>
      </c>
      <c r="BY101">
        <f t="shared" si="114"/>
        <v>50</v>
      </c>
      <c r="BZ101">
        <f t="shared" si="115"/>
        <v>5</v>
      </c>
      <c r="CA101" s="180">
        <f t="shared" si="116"/>
        <v>43925</v>
      </c>
      <c r="CB101">
        <f t="shared" si="117"/>
        <v>17</v>
      </c>
      <c r="CC101">
        <f t="shared" si="118"/>
        <v>13</v>
      </c>
      <c r="CD101" s="180">
        <f t="shared" si="119"/>
        <v>43925</v>
      </c>
      <c r="CE101">
        <f t="shared" si="120"/>
        <v>0</v>
      </c>
    </row>
    <row r="102" spans="1:83" x14ac:dyDescent="0.55000000000000004">
      <c r="A102" s="180">
        <v>43926</v>
      </c>
      <c r="B102" s="146">
        <v>38</v>
      </c>
      <c r="C102" s="155">
        <f t="shared" si="103"/>
        <v>951</v>
      </c>
      <c r="D102" s="155">
        <f t="shared" si="121"/>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100"/>
        <v>43926</v>
      </c>
      <c r="AA102" s="231">
        <f t="shared" si="96"/>
        <v>1297</v>
      </c>
      <c r="AB102" s="231">
        <f t="shared" si="97"/>
        <v>270</v>
      </c>
      <c r="AC102" s="232">
        <f t="shared" si="98"/>
        <v>9</v>
      </c>
      <c r="AD102" s="159">
        <f t="shared" ref="AD102:AD103" si="135">+AF102-AF101</f>
        <v>28</v>
      </c>
      <c r="AE102" s="243"/>
      <c r="AF102" s="147">
        <v>890</v>
      </c>
      <c r="AG102" s="155">
        <f t="shared" ref="AG102" si="136">+AH102-AH101</f>
        <v>20</v>
      </c>
      <c r="AH102" s="147">
        <v>206</v>
      </c>
      <c r="AI102" s="155">
        <f t="shared" si="127"/>
        <v>0</v>
      </c>
      <c r="AJ102" s="42">
        <v>4</v>
      </c>
      <c r="AK102" s="158">
        <f t="shared" si="128"/>
        <v>0</v>
      </c>
      <c r="AL102" s="147">
        <v>44</v>
      </c>
      <c r="AM102" s="155">
        <f t="shared" si="129"/>
        <v>0</v>
      </c>
      <c r="AN102" s="147">
        <v>10</v>
      </c>
      <c r="AO102" s="155">
        <f t="shared" si="130"/>
        <v>0</v>
      </c>
      <c r="AP102" s="157">
        <v>0</v>
      </c>
      <c r="AQ102" s="158">
        <f t="shared" si="131"/>
        <v>8</v>
      </c>
      <c r="AR102" s="147">
        <v>363</v>
      </c>
      <c r="AS102" s="155">
        <f t="shared" si="132"/>
        <v>4</v>
      </c>
      <c r="AT102" s="147">
        <v>54</v>
      </c>
      <c r="AU102" s="155">
        <f t="shared" si="133"/>
        <v>0</v>
      </c>
      <c r="AV102" s="148">
        <v>5</v>
      </c>
      <c r="BE102" s="230">
        <f t="shared" ref="BE102:BE133" si="137">+Z102</f>
        <v>43926</v>
      </c>
      <c r="BF102" s="132">
        <f t="shared" ref="BF102:BF133" si="138">+B102</f>
        <v>38</v>
      </c>
      <c r="BG102" s="230">
        <f t="shared" ref="BG102:BG133" si="139">+A102</f>
        <v>43926</v>
      </c>
      <c r="BH102" s="132">
        <f t="shared" ref="BH102:BH133" si="140">+C102</f>
        <v>951</v>
      </c>
      <c r="BI102" s="1">
        <f t="shared" si="124"/>
        <v>43926</v>
      </c>
      <c r="BJ102">
        <f t="shared" si="122"/>
        <v>78</v>
      </c>
      <c r="BK102">
        <f t="shared" si="123"/>
        <v>16</v>
      </c>
      <c r="BL102" s="1">
        <f t="shared" si="125"/>
        <v>43926</v>
      </c>
      <c r="BM102">
        <f t="shared" si="126"/>
        <v>434</v>
      </c>
      <c r="BN102">
        <f t="shared" si="134"/>
        <v>82</v>
      </c>
      <c r="BO102" s="180">
        <f t="shared" si="104"/>
        <v>43926</v>
      </c>
      <c r="BP102">
        <f t="shared" si="105"/>
        <v>890</v>
      </c>
      <c r="BQ102">
        <f t="shared" si="106"/>
        <v>206</v>
      </c>
      <c r="BR102">
        <f t="shared" si="107"/>
        <v>4</v>
      </c>
      <c r="BS102" s="180">
        <f t="shared" si="108"/>
        <v>43926</v>
      </c>
      <c r="BT102">
        <f t="shared" si="109"/>
        <v>44</v>
      </c>
      <c r="BU102">
        <f t="shared" si="110"/>
        <v>10</v>
      </c>
      <c r="BV102">
        <f t="shared" si="111"/>
        <v>0</v>
      </c>
      <c r="BW102" s="180">
        <f t="shared" si="112"/>
        <v>43926</v>
      </c>
      <c r="BX102">
        <f t="shared" si="113"/>
        <v>363</v>
      </c>
      <c r="BY102">
        <f t="shared" si="114"/>
        <v>54</v>
      </c>
      <c r="BZ102">
        <f t="shared" si="115"/>
        <v>5</v>
      </c>
      <c r="CA102" s="180">
        <f t="shared" si="116"/>
        <v>43926</v>
      </c>
      <c r="CB102">
        <f t="shared" si="117"/>
        <v>28</v>
      </c>
      <c r="CC102">
        <f t="shared" si="118"/>
        <v>20</v>
      </c>
      <c r="CD102" s="180">
        <f t="shared" si="119"/>
        <v>43926</v>
      </c>
      <c r="CE102">
        <f t="shared" si="120"/>
        <v>0</v>
      </c>
    </row>
    <row r="103" spans="1:83" x14ac:dyDescent="0.55000000000000004">
      <c r="A103" s="180">
        <v>43927</v>
      </c>
      <c r="B103" s="146">
        <v>32</v>
      </c>
      <c r="C103" s="155">
        <f t="shared" si="103"/>
        <v>983</v>
      </c>
      <c r="D103" s="155">
        <f t="shared" ref="D103:D108" si="141">+C103-F103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100"/>
        <v>43927</v>
      </c>
      <c r="AA103" s="231">
        <f t="shared" si="96"/>
        <v>1331</v>
      </c>
      <c r="AB103" s="231">
        <f t="shared" si="97"/>
        <v>283</v>
      </c>
      <c r="AC103" s="232">
        <f t="shared" si="98"/>
        <v>9</v>
      </c>
      <c r="AD103" s="159">
        <f t="shared" si="135"/>
        <v>24</v>
      </c>
      <c r="AE103" s="243"/>
      <c r="AF103" s="147">
        <v>914</v>
      </c>
      <c r="AG103" s="155">
        <f t="shared" ref="AG103" si="142">+AH103-AH102</f>
        <v>10</v>
      </c>
      <c r="AH103" s="147">
        <v>216</v>
      </c>
      <c r="AI103" s="155">
        <f t="shared" ref="AI103" si="143">+AJ103-AJ102</f>
        <v>0</v>
      </c>
      <c r="AJ103" s="42">
        <v>4</v>
      </c>
      <c r="AK103" s="158">
        <f t="shared" ref="AK103" si="144">+AL103-AL102</f>
        <v>0</v>
      </c>
      <c r="AL103" s="147">
        <v>44</v>
      </c>
      <c r="AM103" s="155">
        <f t="shared" ref="AM103" si="145">+AN103-AN102</f>
        <v>0</v>
      </c>
      <c r="AN103" s="147">
        <v>10</v>
      </c>
      <c r="AO103" s="155">
        <f t="shared" ref="AO103" si="146">+AP103-AP102</f>
        <v>0</v>
      </c>
      <c r="AP103" s="157">
        <v>0</v>
      </c>
      <c r="AQ103" s="158">
        <f t="shared" ref="AQ103" si="147">+AR103-AR102</f>
        <v>10</v>
      </c>
      <c r="AR103" s="147">
        <v>373</v>
      </c>
      <c r="AS103" s="155">
        <f t="shared" ref="AS103" si="148">+AT103-AT102</f>
        <v>3</v>
      </c>
      <c r="AT103" s="147">
        <v>57</v>
      </c>
      <c r="AU103" s="155">
        <f t="shared" ref="AU103" si="149">+AV103-AV102</f>
        <v>0</v>
      </c>
      <c r="AV103" s="148">
        <v>5</v>
      </c>
      <c r="BE103" s="230">
        <f t="shared" si="137"/>
        <v>43927</v>
      </c>
      <c r="BF103" s="132">
        <f t="shared" si="138"/>
        <v>32</v>
      </c>
      <c r="BG103" s="230">
        <f t="shared" si="139"/>
        <v>43927</v>
      </c>
      <c r="BH103" s="132">
        <f t="shared" si="140"/>
        <v>983</v>
      </c>
      <c r="BI103" s="1">
        <f t="shared" si="124"/>
        <v>43927</v>
      </c>
      <c r="BJ103">
        <f t="shared" si="122"/>
        <v>30</v>
      </c>
      <c r="BK103">
        <f t="shared" si="123"/>
        <v>9</v>
      </c>
      <c r="BL103" s="1">
        <f t="shared" si="125"/>
        <v>43927</v>
      </c>
      <c r="BM103">
        <f t="shared" si="126"/>
        <v>464</v>
      </c>
      <c r="BN103">
        <f t="shared" si="134"/>
        <v>91</v>
      </c>
      <c r="BO103" s="180">
        <f t="shared" si="104"/>
        <v>43927</v>
      </c>
      <c r="BP103">
        <f t="shared" si="105"/>
        <v>914</v>
      </c>
      <c r="BQ103">
        <f t="shared" si="106"/>
        <v>216</v>
      </c>
      <c r="BR103">
        <f t="shared" si="107"/>
        <v>4</v>
      </c>
      <c r="BS103" s="180">
        <f t="shared" si="108"/>
        <v>43927</v>
      </c>
      <c r="BT103">
        <f t="shared" si="109"/>
        <v>44</v>
      </c>
      <c r="BU103">
        <f t="shared" si="110"/>
        <v>10</v>
      </c>
      <c r="BV103">
        <f t="shared" si="111"/>
        <v>0</v>
      </c>
      <c r="BW103" s="180">
        <f t="shared" si="112"/>
        <v>43927</v>
      </c>
      <c r="BX103">
        <f t="shared" si="113"/>
        <v>373</v>
      </c>
      <c r="BY103">
        <f t="shared" si="114"/>
        <v>57</v>
      </c>
      <c r="BZ103">
        <f t="shared" si="115"/>
        <v>5</v>
      </c>
      <c r="CA103" s="180">
        <f t="shared" si="116"/>
        <v>43927</v>
      </c>
      <c r="CB103">
        <f t="shared" si="117"/>
        <v>24</v>
      </c>
      <c r="CC103">
        <f t="shared" si="118"/>
        <v>10</v>
      </c>
      <c r="CD103" s="180">
        <f t="shared" si="119"/>
        <v>43927</v>
      </c>
      <c r="CE103">
        <f t="shared" si="120"/>
        <v>0</v>
      </c>
    </row>
    <row r="104" spans="1:83" x14ac:dyDescent="0.55000000000000004">
      <c r="A104" s="180">
        <v>43928</v>
      </c>
      <c r="B104" s="146">
        <v>59</v>
      </c>
      <c r="C104" s="155">
        <f t="shared" si="103"/>
        <v>1042</v>
      </c>
      <c r="D104" s="155">
        <f t="shared" si="141"/>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100"/>
        <v>43928</v>
      </c>
      <c r="AA104" s="231">
        <f t="shared" si="96"/>
        <v>1355</v>
      </c>
      <c r="AB104" s="231">
        <f t="shared" si="97"/>
        <v>307</v>
      </c>
      <c r="AC104" s="232">
        <f t="shared" si="98"/>
        <v>9</v>
      </c>
      <c r="AD104" s="159">
        <f t="shared" ref="AD104:AD110" si="150">+AF104-AF103</f>
        <v>21</v>
      </c>
      <c r="AE104" s="243"/>
      <c r="AF104" s="147">
        <v>935</v>
      </c>
      <c r="AG104" s="155">
        <f t="shared" ref="AG104:AG116" si="151">+AH104-AH103</f>
        <v>20</v>
      </c>
      <c r="AH104" s="147">
        <v>236</v>
      </c>
      <c r="AI104" s="155">
        <f t="shared" ref="AI104:AI112" si="152">+AJ104-AJ103</f>
        <v>0</v>
      </c>
      <c r="AJ104" s="42">
        <v>4</v>
      </c>
      <c r="AK104" s="158">
        <f t="shared" ref="AK104:AK110" si="153">+AL104-AL103</f>
        <v>0</v>
      </c>
      <c r="AL104" s="147">
        <v>44</v>
      </c>
      <c r="AM104" s="155">
        <f t="shared" ref="AM104:AM110" si="154">+AN104-AN103</f>
        <v>0</v>
      </c>
      <c r="AN104" s="147">
        <v>10</v>
      </c>
      <c r="AO104" s="155">
        <f t="shared" ref="AO104:AO110" si="155">+AP104-AP103</f>
        <v>0</v>
      </c>
      <c r="AP104" s="157">
        <v>0</v>
      </c>
      <c r="AQ104" s="158">
        <f t="shared" ref="AQ104:AQ110" si="156">+AR104-AR103</f>
        <v>3</v>
      </c>
      <c r="AR104" s="147">
        <v>376</v>
      </c>
      <c r="AS104" s="155">
        <f t="shared" ref="AS104:AS110" si="157">+AT104-AT103</f>
        <v>4</v>
      </c>
      <c r="AT104" s="147">
        <v>61</v>
      </c>
      <c r="AU104" s="155">
        <f t="shared" ref="AU104:AU110" si="158">+AV104-AV103</f>
        <v>0</v>
      </c>
      <c r="AV104" s="148">
        <v>5</v>
      </c>
      <c r="BE104" s="230">
        <f t="shared" si="137"/>
        <v>43928</v>
      </c>
      <c r="BF104" s="132">
        <f t="shared" si="138"/>
        <v>59</v>
      </c>
      <c r="BG104" s="230">
        <f t="shared" si="139"/>
        <v>43928</v>
      </c>
      <c r="BH104" s="132">
        <f t="shared" si="140"/>
        <v>1042</v>
      </c>
      <c r="BI104" s="1">
        <f t="shared" si="124"/>
        <v>43928</v>
      </c>
      <c r="BJ104">
        <f t="shared" si="122"/>
        <v>137</v>
      </c>
      <c r="BK104">
        <f t="shared" si="123"/>
        <v>102</v>
      </c>
      <c r="BL104" s="1">
        <f t="shared" si="125"/>
        <v>43928</v>
      </c>
      <c r="BM104">
        <f t="shared" si="126"/>
        <v>601</v>
      </c>
      <c r="BN104">
        <f t="shared" si="134"/>
        <v>193</v>
      </c>
      <c r="BO104" s="180">
        <f t="shared" si="104"/>
        <v>43928</v>
      </c>
      <c r="BP104">
        <f t="shared" si="105"/>
        <v>935</v>
      </c>
      <c r="BQ104">
        <f t="shared" si="106"/>
        <v>236</v>
      </c>
      <c r="BR104">
        <f t="shared" si="107"/>
        <v>4</v>
      </c>
      <c r="BS104" s="180">
        <f t="shared" si="108"/>
        <v>43928</v>
      </c>
      <c r="BT104">
        <f t="shared" si="109"/>
        <v>44</v>
      </c>
      <c r="BU104">
        <f t="shared" si="110"/>
        <v>10</v>
      </c>
      <c r="BV104">
        <f t="shared" si="111"/>
        <v>0</v>
      </c>
      <c r="BW104" s="180">
        <f t="shared" si="112"/>
        <v>43928</v>
      </c>
      <c r="BX104">
        <f t="shared" si="113"/>
        <v>376</v>
      </c>
      <c r="BY104">
        <f t="shared" si="114"/>
        <v>61</v>
      </c>
      <c r="BZ104">
        <f t="shared" si="115"/>
        <v>5</v>
      </c>
      <c r="CA104" s="180">
        <f t="shared" si="116"/>
        <v>43928</v>
      </c>
      <c r="CB104">
        <f t="shared" si="117"/>
        <v>21</v>
      </c>
      <c r="CC104">
        <f t="shared" si="118"/>
        <v>20</v>
      </c>
      <c r="CD104" s="180">
        <f t="shared" si="119"/>
        <v>43928</v>
      </c>
      <c r="CE104">
        <f t="shared" si="120"/>
        <v>0</v>
      </c>
    </row>
    <row r="105" spans="1:83" x14ac:dyDescent="0.55000000000000004">
      <c r="A105" s="180">
        <v>43929</v>
      </c>
      <c r="B105" s="146">
        <v>61</v>
      </c>
      <c r="C105" s="155">
        <f t="shared" ref="C105" si="159">+B105+C104</f>
        <v>1103</v>
      </c>
      <c r="D105" s="155">
        <f t="shared" si="141"/>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100"/>
        <v>43929</v>
      </c>
      <c r="AA105" s="231">
        <f t="shared" si="96"/>
        <v>1384</v>
      </c>
      <c r="AB105" s="231">
        <f t="shared" si="97"/>
        <v>341</v>
      </c>
      <c r="AC105" s="232">
        <f t="shared" si="98"/>
        <v>9</v>
      </c>
      <c r="AD105" s="159">
        <f t="shared" si="150"/>
        <v>25</v>
      </c>
      <c r="AE105" s="243"/>
      <c r="AF105" s="147">
        <v>960</v>
      </c>
      <c r="AG105" s="155">
        <f t="shared" si="151"/>
        <v>28</v>
      </c>
      <c r="AH105" s="147">
        <v>264</v>
      </c>
      <c r="AI105" s="155">
        <f t="shared" si="152"/>
        <v>0</v>
      </c>
      <c r="AJ105" s="42">
        <v>4</v>
      </c>
      <c r="AK105" s="158">
        <f t="shared" si="153"/>
        <v>1</v>
      </c>
      <c r="AL105" s="147">
        <v>45</v>
      </c>
      <c r="AM105" s="155">
        <f t="shared" si="154"/>
        <v>0</v>
      </c>
      <c r="AN105" s="147">
        <v>10</v>
      </c>
      <c r="AO105" s="155">
        <f t="shared" si="155"/>
        <v>0</v>
      </c>
      <c r="AP105" s="157">
        <v>0</v>
      </c>
      <c r="AQ105" s="158">
        <f t="shared" si="156"/>
        <v>3</v>
      </c>
      <c r="AR105" s="147">
        <v>379</v>
      </c>
      <c r="AS105" s="155">
        <f t="shared" si="157"/>
        <v>6</v>
      </c>
      <c r="AT105" s="147">
        <v>67</v>
      </c>
      <c r="AU105" s="155">
        <f t="shared" si="158"/>
        <v>0</v>
      </c>
      <c r="AV105" s="148">
        <v>5</v>
      </c>
      <c r="BE105" s="230">
        <f t="shared" si="137"/>
        <v>43929</v>
      </c>
      <c r="BF105" s="132">
        <f t="shared" si="138"/>
        <v>61</v>
      </c>
      <c r="BG105" s="230">
        <f t="shared" si="139"/>
        <v>43929</v>
      </c>
      <c r="BH105" s="132">
        <f t="shared" si="140"/>
        <v>1103</v>
      </c>
      <c r="BI105" s="1">
        <f t="shared" si="124"/>
        <v>43929</v>
      </c>
      <c r="BJ105">
        <f t="shared" si="122"/>
        <v>56</v>
      </c>
      <c r="BK105">
        <f t="shared" si="123"/>
        <v>28</v>
      </c>
      <c r="BL105" s="1">
        <f>+BI105</f>
        <v>43929</v>
      </c>
      <c r="BM105">
        <f t="shared" si="126"/>
        <v>657</v>
      </c>
      <c r="BN105">
        <f t="shared" si="134"/>
        <v>221</v>
      </c>
      <c r="BO105" s="180">
        <f t="shared" si="104"/>
        <v>43929</v>
      </c>
      <c r="BP105">
        <f t="shared" si="105"/>
        <v>960</v>
      </c>
      <c r="BQ105">
        <f t="shared" si="106"/>
        <v>264</v>
      </c>
      <c r="BR105">
        <f t="shared" si="107"/>
        <v>4</v>
      </c>
      <c r="BS105" s="180">
        <f t="shared" si="108"/>
        <v>43929</v>
      </c>
      <c r="BT105">
        <f t="shared" si="109"/>
        <v>45</v>
      </c>
      <c r="BU105">
        <f t="shared" si="110"/>
        <v>10</v>
      </c>
      <c r="BV105">
        <f t="shared" si="111"/>
        <v>0</v>
      </c>
      <c r="BW105" s="180">
        <f t="shared" si="112"/>
        <v>43929</v>
      </c>
      <c r="BX105">
        <f t="shared" si="113"/>
        <v>379</v>
      </c>
      <c r="BY105">
        <f t="shared" si="114"/>
        <v>67</v>
      </c>
      <c r="BZ105">
        <f t="shared" si="115"/>
        <v>5</v>
      </c>
      <c r="CA105" s="180">
        <f t="shared" si="116"/>
        <v>43929</v>
      </c>
      <c r="CB105">
        <f t="shared" si="117"/>
        <v>25</v>
      </c>
      <c r="CC105">
        <f t="shared" si="118"/>
        <v>28</v>
      </c>
      <c r="CD105" s="180">
        <f t="shared" si="119"/>
        <v>43929</v>
      </c>
      <c r="CE105">
        <f t="shared" si="120"/>
        <v>0</v>
      </c>
    </row>
    <row r="106" spans="1:83" x14ac:dyDescent="0.55000000000000004">
      <c r="A106" s="180">
        <v>43930</v>
      </c>
      <c r="B106" s="146">
        <v>38</v>
      </c>
      <c r="C106" s="155">
        <f t="shared" ref="C106" si="160">+B106+C105</f>
        <v>1141</v>
      </c>
      <c r="D106" s="155">
        <f t="shared" si="141"/>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100"/>
        <v>43930</v>
      </c>
      <c r="AA106" s="231">
        <f t="shared" si="96"/>
        <v>1398</v>
      </c>
      <c r="AB106" s="231">
        <f t="shared" si="97"/>
        <v>383</v>
      </c>
      <c r="AC106" s="232">
        <f t="shared" si="98"/>
        <v>9</v>
      </c>
      <c r="AD106" s="184">
        <f t="shared" si="150"/>
        <v>13</v>
      </c>
      <c r="AE106" s="244"/>
      <c r="AF106" s="156">
        <v>973</v>
      </c>
      <c r="AG106" s="185">
        <f t="shared" si="151"/>
        <v>29</v>
      </c>
      <c r="AH106" s="156">
        <v>293</v>
      </c>
      <c r="AI106" s="185">
        <f t="shared" si="152"/>
        <v>0</v>
      </c>
      <c r="AJ106" s="186">
        <v>4</v>
      </c>
      <c r="AK106" s="187">
        <f t="shared" si="153"/>
        <v>0</v>
      </c>
      <c r="AL106" s="156">
        <v>45</v>
      </c>
      <c r="AM106" s="185">
        <f t="shared" si="154"/>
        <v>0</v>
      </c>
      <c r="AN106" s="156">
        <v>10</v>
      </c>
      <c r="AO106" s="185">
        <f t="shared" si="155"/>
        <v>0</v>
      </c>
      <c r="AP106" s="188">
        <v>0</v>
      </c>
      <c r="AQ106" s="187">
        <f t="shared" si="156"/>
        <v>1</v>
      </c>
      <c r="AR106" s="156">
        <v>380</v>
      </c>
      <c r="AS106" s="185">
        <f t="shared" si="157"/>
        <v>13</v>
      </c>
      <c r="AT106" s="156">
        <v>80</v>
      </c>
      <c r="AU106" s="185">
        <f t="shared" si="158"/>
        <v>0</v>
      </c>
      <c r="AV106" s="189">
        <v>5</v>
      </c>
      <c r="BE106" s="230">
        <f t="shared" si="137"/>
        <v>43930</v>
      </c>
      <c r="BF106" s="132">
        <f t="shared" si="138"/>
        <v>38</v>
      </c>
      <c r="BG106" s="230">
        <f t="shared" si="139"/>
        <v>43930</v>
      </c>
      <c r="BH106" s="132">
        <f t="shared" si="140"/>
        <v>1141</v>
      </c>
      <c r="BI106" s="1">
        <f t="shared" si="124"/>
        <v>43930</v>
      </c>
      <c r="BJ106">
        <f t="shared" si="122"/>
        <v>47</v>
      </c>
      <c r="BK106">
        <f t="shared" si="123"/>
        <v>14</v>
      </c>
      <c r="BL106" s="1">
        <f t="shared" si="125"/>
        <v>43930</v>
      </c>
      <c r="BM106">
        <f t="shared" si="126"/>
        <v>704</v>
      </c>
      <c r="BN106">
        <f t="shared" si="134"/>
        <v>235</v>
      </c>
      <c r="BO106" s="180">
        <f t="shared" si="104"/>
        <v>43930</v>
      </c>
      <c r="BP106">
        <f t="shared" si="105"/>
        <v>973</v>
      </c>
      <c r="BQ106">
        <f t="shared" si="106"/>
        <v>293</v>
      </c>
      <c r="BR106">
        <f t="shared" si="107"/>
        <v>4</v>
      </c>
      <c r="BS106" s="180">
        <f t="shared" si="108"/>
        <v>43930</v>
      </c>
      <c r="BT106">
        <f t="shared" si="109"/>
        <v>45</v>
      </c>
      <c r="BU106">
        <f t="shared" si="110"/>
        <v>10</v>
      </c>
      <c r="BV106">
        <f t="shared" si="111"/>
        <v>0</v>
      </c>
      <c r="BW106" s="180">
        <f t="shared" si="112"/>
        <v>43930</v>
      </c>
      <c r="BX106">
        <f t="shared" si="113"/>
        <v>380</v>
      </c>
      <c r="BY106">
        <f t="shared" si="114"/>
        <v>80</v>
      </c>
      <c r="BZ106">
        <f t="shared" si="115"/>
        <v>5</v>
      </c>
      <c r="CA106" s="180">
        <f t="shared" si="116"/>
        <v>43930</v>
      </c>
      <c r="CB106">
        <f t="shared" si="117"/>
        <v>13</v>
      </c>
      <c r="CC106">
        <f t="shared" si="118"/>
        <v>29</v>
      </c>
      <c r="CD106" s="180">
        <f t="shared" si="119"/>
        <v>43930</v>
      </c>
      <c r="CE106">
        <f t="shared" si="120"/>
        <v>0</v>
      </c>
    </row>
    <row r="107" spans="1:83" x14ac:dyDescent="0.55000000000000004">
      <c r="A107" s="180">
        <v>43931</v>
      </c>
      <c r="B107" s="146">
        <v>42</v>
      </c>
      <c r="C107" s="155">
        <f t="shared" ref="C107:C108" si="161">+B107+C106</f>
        <v>1183</v>
      </c>
      <c r="D107" s="155">
        <f t="shared" si="141"/>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100"/>
        <v>43931</v>
      </c>
      <c r="AA107" s="231">
        <f t="shared" si="96"/>
        <v>1416</v>
      </c>
      <c r="AB107" s="231">
        <f t="shared" si="97"/>
        <v>410</v>
      </c>
      <c r="AC107" s="232">
        <f t="shared" si="98"/>
        <v>10</v>
      </c>
      <c r="AD107" s="184">
        <f t="shared" si="150"/>
        <v>16</v>
      </c>
      <c r="AE107" s="244"/>
      <c r="AF107" s="156">
        <v>989</v>
      </c>
      <c r="AG107" s="185">
        <f t="shared" si="151"/>
        <v>16</v>
      </c>
      <c r="AH107" s="156">
        <v>309</v>
      </c>
      <c r="AI107" s="185">
        <f t="shared" si="152"/>
        <v>0</v>
      </c>
      <c r="AJ107" s="186">
        <v>4</v>
      </c>
      <c r="AK107" s="187">
        <f t="shared" si="153"/>
        <v>0</v>
      </c>
      <c r="AL107" s="156">
        <v>45</v>
      </c>
      <c r="AM107" s="185">
        <f t="shared" si="154"/>
        <v>0</v>
      </c>
      <c r="AN107" s="156">
        <v>10</v>
      </c>
      <c r="AO107" s="185">
        <f t="shared" si="155"/>
        <v>0</v>
      </c>
      <c r="AP107" s="188">
        <v>0</v>
      </c>
      <c r="AQ107" s="187">
        <f t="shared" si="156"/>
        <v>2</v>
      </c>
      <c r="AR107" s="156">
        <v>382</v>
      </c>
      <c r="AS107" s="185">
        <f t="shared" si="157"/>
        <v>11</v>
      </c>
      <c r="AT107" s="156">
        <v>91</v>
      </c>
      <c r="AU107" s="185">
        <f t="shared" si="158"/>
        <v>1</v>
      </c>
      <c r="AV107" s="189">
        <v>6</v>
      </c>
      <c r="BE107" s="230">
        <f t="shared" si="137"/>
        <v>43931</v>
      </c>
      <c r="BF107" s="132">
        <f t="shared" si="138"/>
        <v>42</v>
      </c>
      <c r="BG107" s="230">
        <f t="shared" si="139"/>
        <v>43931</v>
      </c>
      <c r="BH107" s="132">
        <f t="shared" si="140"/>
        <v>1183</v>
      </c>
      <c r="BI107" s="1">
        <f t="shared" si="124"/>
        <v>43931</v>
      </c>
      <c r="BJ107">
        <f t="shared" si="122"/>
        <v>34</v>
      </c>
      <c r="BK107">
        <f t="shared" si="123"/>
        <v>7</v>
      </c>
      <c r="BL107" s="1">
        <f t="shared" si="125"/>
        <v>43931</v>
      </c>
      <c r="BM107">
        <f t="shared" si="126"/>
        <v>738</v>
      </c>
      <c r="BN107">
        <f t="shared" si="134"/>
        <v>242</v>
      </c>
      <c r="BO107" s="180">
        <f t="shared" si="104"/>
        <v>43931</v>
      </c>
      <c r="BP107">
        <f t="shared" si="105"/>
        <v>989</v>
      </c>
      <c r="BQ107">
        <f t="shared" si="106"/>
        <v>309</v>
      </c>
      <c r="BR107">
        <f t="shared" si="107"/>
        <v>4</v>
      </c>
      <c r="BS107" s="180">
        <f t="shared" si="108"/>
        <v>43931</v>
      </c>
      <c r="BT107">
        <f t="shared" si="109"/>
        <v>45</v>
      </c>
      <c r="BU107">
        <f t="shared" si="110"/>
        <v>10</v>
      </c>
      <c r="BV107">
        <f t="shared" si="111"/>
        <v>0</v>
      </c>
      <c r="BW107" s="180">
        <f t="shared" si="112"/>
        <v>43931</v>
      </c>
      <c r="BX107">
        <f t="shared" si="113"/>
        <v>382</v>
      </c>
      <c r="BY107">
        <f t="shared" si="114"/>
        <v>91</v>
      </c>
      <c r="BZ107">
        <f t="shared" si="115"/>
        <v>6</v>
      </c>
      <c r="CA107" s="180">
        <f t="shared" si="116"/>
        <v>43931</v>
      </c>
      <c r="CB107">
        <f t="shared" si="117"/>
        <v>16</v>
      </c>
      <c r="CC107">
        <f t="shared" si="118"/>
        <v>16</v>
      </c>
      <c r="CD107" s="180">
        <f t="shared" si="119"/>
        <v>43931</v>
      </c>
      <c r="CE107">
        <f t="shared" si="120"/>
        <v>0</v>
      </c>
    </row>
    <row r="108" spans="1:83" x14ac:dyDescent="0.55000000000000004">
      <c r="A108" s="180">
        <v>43932</v>
      </c>
      <c r="B108" s="146">
        <v>97</v>
      </c>
      <c r="C108" s="155">
        <f t="shared" si="161"/>
        <v>1280</v>
      </c>
      <c r="D108" s="155">
        <f t="shared" si="141"/>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100"/>
        <v>43932</v>
      </c>
      <c r="AA108" s="231">
        <f t="shared" si="96"/>
        <v>1430</v>
      </c>
      <c r="AB108" s="231">
        <f t="shared" si="97"/>
        <v>437</v>
      </c>
      <c r="AC108" s="232">
        <f t="shared" si="98"/>
        <v>10</v>
      </c>
      <c r="AD108" s="184">
        <f t="shared" si="150"/>
        <v>11</v>
      </c>
      <c r="AE108" s="244"/>
      <c r="AF108" s="156">
        <v>1000</v>
      </c>
      <c r="AG108" s="185">
        <f t="shared" si="151"/>
        <v>27</v>
      </c>
      <c r="AH108" s="156">
        <v>336</v>
      </c>
      <c r="AI108" s="185">
        <f t="shared" si="152"/>
        <v>0</v>
      </c>
      <c r="AJ108" s="186">
        <v>4</v>
      </c>
      <c r="AK108" s="187">
        <f t="shared" si="153"/>
        <v>0</v>
      </c>
      <c r="AL108" s="156">
        <v>45</v>
      </c>
      <c r="AM108" s="185">
        <f t="shared" si="154"/>
        <v>0</v>
      </c>
      <c r="AN108" s="156">
        <v>10</v>
      </c>
      <c r="AO108" s="185">
        <f t="shared" si="155"/>
        <v>0</v>
      </c>
      <c r="AP108" s="188">
        <v>0</v>
      </c>
      <c r="AQ108" s="187">
        <f t="shared" si="156"/>
        <v>3</v>
      </c>
      <c r="AR108" s="156">
        <v>385</v>
      </c>
      <c r="AS108" s="185">
        <f t="shared" si="157"/>
        <v>0</v>
      </c>
      <c r="AT108" s="156">
        <v>91</v>
      </c>
      <c r="AU108" s="185">
        <f t="shared" si="158"/>
        <v>0</v>
      </c>
      <c r="AV108" s="189">
        <v>6</v>
      </c>
      <c r="BE108" s="230">
        <f t="shared" si="137"/>
        <v>43932</v>
      </c>
      <c r="BF108" s="132">
        <f t="shared" si="138"/>
        <v>97</v>
      </c>
      <c r="BG108" s="230">
        <f t="shared" si="139"/>
        <v>43932</v>
      </c>
      <c r="BH108" s="132">
        <f t="shared" si="140"/>
        <v>1280</v>
      </c>
      <c r="BI108" s="1">
        <f t="shared" si="124"/>
        <v>43932</v>
      </c>
      <c r="BJ108">
        <f t="shared" si="122"/>
        <v>63</v>
      </c>
      <c r="BK108">
        <f t="shared" si="123"/>
        <v>12</v>
      </c>
      <c r="BL108" s="1">
        <f t="shared" si="125"/>
        <v>43932</v>
      </c>
      <c r="BM108">
        <f t="shared" si="126"/>
        <v>801</v>
      </c>
      <c r="BN108">
        <f t="shared" si="134"/>
        <v>254</v>
      </c>
      <c r="BO108" s="180">
        <f t="shared" si="104"/>
        <v>43932</v>
      </c>
      <c r="BP108">
        <f t="shared" si="105"/>
        <v>1000</v>
      </c>
      <c r="BQ108">
        <f t="shared" si="106"/>
        <v>336</v>
      </c>
      <c r="BR108">
        <f t="shared" si="107"/>
        <v>4</v>
      </c>
      <c r="BS108" s="180">
        <f t="shared" si="108"/>
        <v>43932</v>
      </c>
      <c r="BT108">
        <f t="shared" si="109"/>
        <v>45</v>
      </c>
      <c r="BU108">
        <f t="shared" si="110"/>
        <v>10</v>
      </c>
      <c r="BV108">
        <f t="shared" si="111"/>
        <v>0</v>
      </c>
      <c r="BW108" s="180">
        <f t="shared" si="112"/>
        <v>43932</v>
      </c>
      <c r="BX108">
        <f t="shared" si="113"/>
        <v>385</v>
      </c>
      <c r="BY108">
        <f t="shared" si="114"/>
        <v>91</v>
      </c>
      <c r="BZ108">
        <f t="shared" si="115"/>
        <v>6</v>
      </c>
      <c r="CA108" s="180">
        <f t="shared" si="116"/>
        <v>43932</v>
      </c>
      <c r="CB108">
        <f t="shared" si="117"/>
        <v>11</v>
      </c>
      <c r="CC108">
        <f t="shared" si="118"/>
        <v>27</v>
      </c>
      <c r="CD108" s="180">
        <f t="shared" si="119"/>
        <v>43932</v>
      </c>
      <c r="CE108">
        <f t="shared" si="120"/>
        <v>0</v>
      </c>
    </row>
    <row r="109" spans="1:83" x14ac:dyDescent="0.55000000000000004">
      <c r="A109" s="180">
        <v>43933</v>
      </c>
      <c r="B109" s="146">
        <v>98</v>
      </c>
      <c r="C109" s="155">
        <f t="shared" ref="C109" si="162">+B109+C108</f>
        <v>1378</v>
      </c>
      <c r="D109" s="155">
        <f t="shared" ref="D109" si="163">+C109-F109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100"/>
        <v>43933</v>
      </c>
      <c r="AA109" s="231">
        <f t="shared" ref="AA109" si="164">+AF109+AL109+AR109</f>
        <v>1437</v>
      </c>
      <c r="AB109" s="231">
        <f t="shared" ref="AB109" si="165">+AH109+AN109+AT109</f>
        <v>482</v>
      </c>
      <c r="AC109" s="232">
        <f t="shared" ref="AC109" si="166">+AJ109+AP109+AV109</f>
        <v>10</v>
      </c>
      <c r="AD109" s="184">
        <f t="shared" si="150"/>
        <v>4</v>
      </c>
      <c r="AE109" s="244"/>
      <c r="AF109" s="156">
        <v>1004</v>
      </c>
      <c r="AG109" s="185">
        <f t="shared" si="151"/>
        <v>24</v>
      </c>
      <c r="AH109" s="156">
        <v>360</v>
      </c>
      <c r="AI109" s="185">
        <f t="shared" si="152"/>
        <v>0</v>
      </c>
      <c r="AJ109" s="186">
        <v>4</v>
      </c>
      <c r="AK109" s="187">
        <f t="shared" si="153"/>
        <v>0</v>
      </c>
      <c r="AL109" s="156">
        <v>45</v>
      </c>
      <c r="AM109" s="185">
        <f t="shared" si="154"/>
        <v>3</v>
      </c>
      <c r="AN109" s="156">
        <v>13</v>
      </c>
      <c r="AO109" s="185">
        <f t="shared" si="155"/>
        <v>0</v>
      </c>
      <c r="AP109" s="188">
        <v>0</v>
      </c>
      <c r="AQ109" s="187">
        <f t="shared" si="156"/>
        <v>3</v>
      </c>
      <c r="AR109" s="156">
        <v>388</v>
      </c>
      <c r="AS109" s="185">
        <f t="shared" si="157"/>
        <v>18</v>
      </c>
      <c r="AT109" s="156">
        <v>109</v>
      </c>
      <c r="AU109" s="185">
        <f t="shared" si="158"/>
        <v>0</v>
      </c>
      <c r="AV109" s="189">
        <v>6</v>
      </c>
      <c r="BE109" s="230">
        <f t="shared" si="137"/>
        <v>43933</v>
      </c>
      <c r="BF109" s="132">
        <f t="shared" si="138"/>
        <v>98</v>
      </c>
      <c r="BG109" s="230">
        <f t="shared" si="139"/>
        <v>43933</v>
      </c>
      <c r="BH109" s="132">
        <f t="shared" si="140"/>
        <v>1378</v>
      </c>
      <c r="BI109" s="1">
        <f t="shared" ref="BI109" si="167">+BE109</f>
        <v>43933</v>
      </c>
      <c r="BJ109">
        <f t="shared" si="122"/>
        <v>61</v>
      </c>
      <c r="BK109">
        <f t="shared" si="123"/>
        <v>12</v>
      </c>
      <c r="BL109" s="1">
        <f t="shared" ref="BL109" si="168">+BI109</f>
        <v>43933</v>
      </c>
      <c r="BM109">
        <f t="shared" ref="BM109" si="169">+BM108+BJ109</f>
        <v>862</v>
      </c>
      <c r="BN109">
        <f t="shared" ref="BN109" si="170">+BN108+BK109</f>
        <v>266</v>
      </c>
      <c r="BO109" s="180">
        <f t="shared" si="104"/>
        <v>43933</v>
      </c>
      <c r="BP109">
        <f t="shared" si="105"/>
        <v>1004</v>
      </c>
      <c r="BQ109">
        <f t="shared" si="106"/>
        <v>360</v>
      </c>
      <c r="BR109">
        <f t="shared" si="107"/>
        <v>4</v>
      </c>
      <c r="BS109" s="180">
        <f t="shared" si="108"/>
        <v>43933</v>
      </c>
      <c r="BT109">
        <f t="shared" si="109"/>
        <v>45</v>
      </c>
      <c r="BU109">
        <f t="shared" si="110"/>
        <v>13</v>
      </c>
      <c r="BV109">
        <f t="shared" si="111"/>
        <v>0</v>
      </c>
      <c r="BW109" s="180">
        <f t="shared" si="112"/>
        <v>43933</v>
      </c>
      <c r="BX109">
        <f t="shared" si="113"/>
        <v>388</v>
      </c>
      <c r="BY109">
        <f t="shared" si="114"/>
        <v>109</v>
      </c>
      <c r="BZ109">
        <f t="shared" si="115"/>
        <v>6</v>
      </c>
      <c r="CA109" s="180">
        <f t="shared" si="116"/>
        <v>43933</v>
      </c>
      <c r="CB109">
        <f t="shared" si="117"/>
        <v>4</v>
      </c>
      <c r="CC109">
        <f t="shared" si="118"/>
        <v>24</v>
      </c>
      <c r="CD109" s="180">
        <f t="shared" si="119"/>
        <v>43933</v>
      </c>
      <c r="CE109">
        <f t="shared" si="120"/>
        <v>0</v>
      </c>
    </row>
    <row r="110" spans="1:83" x14ac:dyDescent="0.55000000000000004">
      <c r="A110" s="180">
        <v>43934</v>
      </c>
      <c r="B110" s="146">
        <v>86</v>
      </c>
      <c r="C110" s="155">
        <f t="shared" ref="C110" si="171">+B110+C109</f>
        <v>1464</v>
      </c>
      <c r="D110" s="155">
        <f t="shared" ref="D110:D115" si="172">+C110-F110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100"/>
        <v>43934</v>
      </c>
      <c r="AA110" s="231">
        <f t="shared" ref="AA110" si="173">+AF110+AL110+AR110</f>
        <v>1447</v>
      </c>
      <c r="AB110" s="231">
        <f t="shared" ref="AB110" si="174">+AH110+AN110+AT110</f>
        <v>524</v>
      </c>
      <c r="AC110" s="232">
        <f t="shared" ref="AC110" si="175">+AJ110+AP110+AV110</f>
        <v>10</v>
      </c>
      <c r="AD110" s="184">
        <f t="shared" si="150"/>
        <v>5</v>
      </c>
      <c r="AE110" s="244"/>
      <c r="AF110" s="156">
        <v>1009</v>
      </c>
      <c r="AG110" s="185">
        <f t="shared" si="151"/>
        <v>37</v>
      </c>
      <c r="AH110" s="156">
        <v>397</v>
      </c>
      <c r="AI110" s="185">
        <f t="shared" si="152"/>
        <v>0</v>
      </c>
      <c r="AJ110" s="186">
        <v>4</v>
      </c>
      <c r="AK110" s="187">
        <f t="shared" si="153"/>
        <v>0</v>
      </c>
      <c r="AL110" s="156">
        <v>45</v>
      </c>
      <c r="AM110" s="185">
        <f t="shared" si="154"/>
        <v>0</v>
      </c>
      <c r="AN110" s="156">
        <v>13</v>
      </c>
      <c r="AO110" s="185">
        <f t="shared" si="155"/>
        <v>0</v>
      </c>
      <c r="AP110" s="188">
        <v>0</v>
      </c>
      <c r="AQ110" s="187">
        <f t="shared" si="156"/>
        <v>5</v>
      </c>
      <c r="AR110" s="156">
        <v>393</v>
      </c>
      <c r="AS110" s="185">
        <f t="shared" si="157"/>
        <v>5</v>
      </c>
      <c r="AT110" s="156">
        <v>114</v>
      </c>
      <c r="AU110" s="185">
        <f t="shared" si="158"/>
        <v>0</v>
      </c>
      <c r="AV110" s="189">
        <v>6</v>
      </c>
      <c r="BE110" s="230">
        <f t="shared" si="137"/>
        <v>43934</v>
      </c>
      <c r="BF110" s="132">
        <f t="shared" si="138"/>
        <v>86</v>
      </c>
      <c r="BG110" s="230">
        <f t="shared" si="139"/>
        <v>43934</v>
      </c>
      <c r="BH110" s="132">
        <f t="shared" si="140"/>
        <v>1464</v>
      </c>
      <c r="BI110" s="1">
        <f t="shared" ref="BI110" si="176">+BE110</f>
        <v>43934</v>
      </c>
      <c r="BJ110">
        <f t="shared" si="122"/>
        <v>54</v>
      </c>
      <c r="BK110">
        <f t="shared" si="123"/>
        <v>5</v>
      </c>
      <c r="BL110" s="1">
        <f t="shared" ref="BL110" si="177">+BI110</f>
        <v>43934</v>
      </c>
      <c r="BM110">
        <f t="shared" ref="BM110" si="178">+BM109+BJ110</f>
        <v>916</v>
      </c>
      <c r="BN110">
        <f t="shared" ref="BN110" si="179">+BN109+BK110</f>
        <v>271</v>
      </c>
      <c r="BO110" s="180">
        <f t="shared" si="104"/>
        <v>43934</v>
      </c>
      <c r="BP110">
        <f t="shared" si="105"/>
        <v>1009</v>
      </c>
      <c r="BQ110">
        <f t="shared" si="106"/>
        <v>397</v>
      </c>
      <c r="BR110">
        <f t="shared" si="107"/>
        <v>4</v>
      </c>
      <c r="BS110" s="180">
        <f t="shared" si="108"/>
        <v>43934</v>
      </c>
      <c r="BT110">
        <f t="shared" si="109"/>
        <v>45</v>
      </c>
      <c r="BU110">
        <f t="shared" si="110"/>
        <v>13</v>
      </c>
      <c r="BV110">
        <f t="shared" si="111"/>
        <v>0</v>
      </c>
      <c r="BW110" s="180">
        <f t="shared" si="112"/>
        <v>43934</v>
      </c>
      <c r="BX110">
        <f t="shared" si="113"/>
        <v>393</v>
      </c>
      <c r="BY110">
        <f t="shared" si="114"/>
        <v>114</v>
      </c>
      <c r="BZ110">
        <f t="shared" si="115"/>
        <v>6</v>
      </c>
      <c r="CA110" s="180">
        <f t="shared" si="116"/>
        <v>43934</v>
      </c>
      <c r="CB110">
        <f t="shared" si="117"/>
        <v>5</v>
      </c>
      <c r="CC110">
        <f t="shared" si="118"/>
        <v>37</v>
      </c>
      <c r="CD110" s="180">
        <f t="shared" si="119"/>
        <v>43934</v>
      </c>
      <c r="CE110">
        <f t="shared" si="120"/>
        <v>0</v>
      </c>
    </row>
    <row r="111" spans="1:83" x14ac:dyDescent="0.55000000000000004">
      <c r="A111" s="180">
        <v>43935</v>
      </c>
      <c r="B111" s="146">
        <v>36</v>
      </c>
      <c r="C111" s="155">
        <f t="shared" ref="C111" si="180">+B111+C110</f>
        <v>1500</v>
      </c>
      <c r="D111" s="155">
        <f t="shared" si="172"/>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100"/>
        <v>43935</v>
      </c>
      <c r="AA111" s="231">
        <f t="shared" ref="AA111" si="181">+AF111+AL111+AR111</f>
        <v>1450</v>
      </c>
      <c r="AB111" s="231">
        <f t="shared" ref="AB111" si="182">+AH111+AN111+AT111</f>
        <v>573</v>
      </c>
      <c r="AC111" s="232">
        <f t="shared" ref="AC111" si="183">+AJ111+AP111+AV111</f>
        <v>10</v>
      </c>
      <c r="AD111" s="184">
        <f t="shared" ref="AD111" si="184">+AF111-AF110</f>
        <v>3</v>
      </c>
      <c r="AE111" s="244"/>
      <c r="AF111" s="156">
        <v>1012</v>
      </c>
      <c r="AG111" s="185">
        <f t="shared" si="151"/>
        <v>37</v>
      </c>
      <c r="AH111" s="156">
        <v>434</v>
      </c>
      <c r="AI111" s="185">
        <f t="shared" si="152"/>
        <v>0</v>
      </c>
      <c r="AJ111" s="186">
        <v>4</v>
      </c>
      <c r="AK111" s="187">
        <f t="shared" ref="AK111:AK112" si="185">+AL111-AL110</f>
        <v>0</v>
      </c>
      <c r="AL111" s="156">
        <v>45</v>
      </c>
      <c r="AM111" s="185">
        <f t="shared" ref="AM111:AM112" si="186">+AN111-AN110</f>
        <v>2</v>
      </c>
      <c r="AN111" s="156">
        <v>15</v>
      </c>
      <c r="AO111" s="185">
        <f t="shared" ref="AO111:AO112" si="187">+AP111-AP110</f>
        <v>0</v>
      </c>
      <c r="AP111" s="188">
        <v>0</v>
      </c>
      <c r="AQ111" s="187">
        <f t="shared" ref="AQ111:AQ114" si="188">+AR111-AR110</f>
        <v>0</v>
      </c>
      <c r="AR111" s="156">
        <v>393</v>
      </c>
      <c r="AS111" s="185">
        <f t="shared" ref="AS111:AS114" si="189">+AT111-AT110</f>
        <v>10</v>
      </c>
      <c r="AT111" s="156">
        <v>124</v>
      </c>
      <c r="AU111" s="185">
        <f t="shared" ref="AU111:AU112" si="190">+AV111-AV110</f>
        <v>0</v>
      </c>
      <c r="AV111" s="189">
        <v>6</v>
      </c>
      <c r="BE111" s="230">
        <f t="shared" si="137"/>
        <v>43935</v>
      </c>
      <c r="BF111" s="132">
        <f t="shared" si="138"/>
        <v>36</v>
      </c>
      <c r="BG111" s="230">
        <f t="shared" si="139"/>
        <v>43935</v>
      </c>
      <c r="BH111" s="132">
        <f t="shared" si="140"/>
        <v>1500</v>
      </c>
      <c r="BI111" s="1">
        <f t="shared" ref="BI111" si="191">+BE111</f>
        <v>43935</v>
      </c>
      <c r="BJ111">
        <f t="shared" si="122"/>
        <v>57</v>
      </c>
      <c r="BK111">
        <f t="shared" si="123"/>
        <v>3</v>
      </c>
      <c r="BL111" s="1">
        <f t="shared" ref="BL111" si="192">+BI111</f>
        <v>43935</v>
      </c>
      <c r="BM111">
        <f t="shared" ref="BM111" si="193">+BM110+BJ111</f>
        <v>973</v>
      </c>
      <c r="BN111">
        <f t="shared" ref="BN111" si="194">+BN110+BK111</f>
        <v>274</v>
      </c>
      <c r="BO111" s="180">
        <f t="shared" si="104"/>
        <v>43935</v>
      </c>
      <c r="BP111">
        <f t="shared" si="105"/>
        <v>1012</v>
      </c>
      <c r="BQ111">
        <f t="shared" si="106"/>
        <v>434</v>
      </c>
      <c r="BR111">
        <f t="shared" si="107"/>
        <v>4</v>
      </c>
      <c r="BS111" s="180">
        <f t="shared" si="108"/>
        <v>43935</v>
      </c>
      <c r="BT111">
        <f t="shared" si="109"/>
        <v>45</v>
      </c>
      <c r="BU111">
        <f t="shared" si="110"/>
        <v>15</v>
      </c>
      <c r="BV111">
        <f t="shared" si="111"/>
        <v>0</v>
      </c>
      <c r="BW111" s="180">
        <f t="shared" si="112"/>
        <v>43935</v>
      </c>
      <c r="BX111">
        <f t="shared" si="113"/>
        <v>393</v>
      </c>
      <c r="BY111">
        <f t="shared" si="114"/>
        <v>124</v>
      </c>
      <c r="BZ111">
        <f t="shared" si="115"/>
        <v>6</v>
      </c>
      <c r="CA111" s="180">
        <f t="shared" si="116"/>
        <v>43935</v>
      </c>
      <c r="CB111">
        <f t="shared" si="117"/>
        <v>3</v>
      </c>
      <c r="CC111">
        <f t="shared" si="118"/>
        <v>37</v>
      </c>
      <c r="CD111" s="180">
        <f t="shared" si="119"/>
        <v>43935</v>
      </c>
      <c r="CE111">
        <f t="shared" si="120"/>
        <v>0</v>
      </c>
    </row>
    <row r="112" spans="1:83" x14ac:dyDescent="0.55000000000000004">
      <c r="A112" s="180">
        <v>43936</v>
      </c>
      <c r="B112" s="146">
        <v>34</v>
      </c>
      <c r="C112" s="155">
        <f t="shared" ref="C112" si="195">+B112+C111</f>
        <v>1534</v>
      </c>
      <c r="D112" s="155">
        <f t="shared" si="172"/>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96">+A112</f>
        <v>43936</v>
      </c>
      <c r="AA112" s="231">
        <f t="shared" ref="AA112" si="197">+AF112+AL112+AR112</f>
        <v>1456</v>
      </c>
      <c r="AB112" s="231">
        <f t="shared" ref="AB112" si="198">+AH112+AN112+AT112</f>
        <v>612</v>
      </c>
      <c r="AC112" s="232">
        <f t="shared" ref="AC112" si="199">+AJ112+AP112+AV112</f>
        <v>10</v>
      </c>
      <c r="AD112" s="184">
        <f t="shared" ref="AD112:AD114" si="200">+AF112-AF111</f>
        <v>4</v>
      </c>
      <c r="AE112" s="244"/>
      <c r="AF112" s="156">
        <v>1016</v>
      </c>
      <c r="AG112" s="185">
        <f t="shared" si="151"/>
        <v>25</v>
      </c>
      <c r="AH112" s="156">
        <v>459</v>
      </c>
      <c r="AI112" s="185">
        <f t="shared" si="152"/>
        <v>0</v>
      </c>
      <c r="AJ112" s="186">
        <v>4</v>
      </c>
      <c r="AK112" s="187">
        <f t="shared" si="185"/>
        <v>0</v>
      </c>
      <c r="AL112" s="156">
        <v>45</v>
      </c>
      <c r="AM112" s="185">
        <f t="shared" si="186"/>
        <v>1</v>
      </c>
      <c r="AN112" s="156">
        <v>16</v>
      </c>
      <c r="AO112" s="185">
        <f t="shared" si="187"/>
        <v>0</v>
      </c>
      <c r="AP112" s="188">
        <v>0</v>
      </c>
      <c r="AQ112" s="187">
        <f t="shared" si="188"/>
        <v>2</v>
      </c>
      <c r="AR112" s="156">
        <v>395</v>
      </c>
      <c r="AS112" s="185">
        <f t="shared" si="189"/>
        <v>13</v>
      </c>
      <c r="AT112" s="156">
        <v>137</v>
      </c>
      <c r="AU112" s="185">
        <f t="shared" si="190"/>
        <v>0</v>
      </c>
      <c r="AV112" s="189">
        <v>6</v>
      </c>
      <c r="BE112" s="230">
        <f t="shared" si="137"/>
        <v>43936</v>
      </c>
      <c r="BF112" s="132">
        <f t="shared" si="138"/>
        <v>34</v>
      </c>
      <c r="BG112" s="230">
        <f t="shared" si="139"/>
        <v>43936</v>
      </c>
      <c r="BH112" s="132">
        <f t="shared" si="140"/>
        <v>1534</v>
      </c>
      <c r="BI112" s="1">
        <f t="shared" ref="BI112" si="201">+BE112</f>
        <v>43936</v>
      </c>
      <c r="BJ112">
        <f t="shared" si="122"/>
        <v>64</v>
      </c>
      <c r="BK112">
        <f t="shared" si="123"/>
        <v>3</v>
      </c>
      <c r="BL112" s="1">
        <f t="shared" ref="BL112" si="202">+BI112</f>
        <v>43936</v>
      </c>
      <c r="BM112">
        <f t="shared" ref="BM112" si="203">+BM111+BJ112</f>
        <v>1037</v>
      </c>
      <c r="BN112">
        <f t="shared" ref="BN112" si="204">+BN111+BK112</f>
        <v>277</v>
      </c>
      <c r="BO112" s="180">
        <f t="shared" si="104"/>
        <v>43936</v>
      </c>
      <c r="BP112">
        <f t="shared" si="105"/>
        <v>1016</v>
      </c>
      <c r="BQ112">
        <f t="shared" si="106"/>
        <v>459</v>
      </c>
      <c r="BR112">
        <f t="shared" si="107"/>
        <v>4</v>
      </c>
      <c r="BS112" s="180">
        <f t="shared" si="108"/>
        <v>43936</v>
      </c>
      <c r="BT112">
        <f t="shared" si="109"/>
        <v>45</v>
      </c>
      <c r="BU112">
        <f t="shared" si="110"/>
        <v>16</v>
      </c>
      <c r="BV112">
        <f t="shared" si="111"/>
        <v>0</v>
      </c>
      <c r="BW112" s="180">
        <f t="shared" si="112"/>
        <v>43936</v>
      </c>
      <c r="BX112">
        <f t="shared" si="113"/>
        <v>395</v>
      </c>
      <c r="BY112">
        <f t="shared" si="114"/>
        <v>137</v>
      </c>
      <c r="BZ112">
        <f t="shared" si="115"/>
        <v>6</v>
      </c>
      <c r="CA112" s="180">
        <f t="shared" si="116"/>
        <v>43936</v>
      </c>
      <c r="CB112">
        <f t="shared" si="117"/>
        <v>4</v>
      </c>
      <c r="CC112">
        <f t="shared" si="118"/>
        <v>25</v>
      </c>
      <c r="CD112" s="180">
        <f t="shared" si="119"/>
        <v>43936</v>
      </c>
      <c r="CE112">
        <f t="shared" si="120"/>
        <v>0</v>
      </c>
    </row>
    <row r="113" spans="1:83" x14ac:dyDescent="0.55000000000000004">
      <c r="A113" s="180">
        <v>43937</v>
      </c>
      <c r="B113" s="146">
        <v>15</v>
      </c>
      <c r="C113" s="155">
        <f t="shared" ref="C113" si="205">+B113+C112</f>
        <v>1549</v>
      </c>
      <c r="D113" s="155">
        <f t="shared" si="172"/>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96"/>
        <v>43937</v>
      </c>
      <c r="AA113" s="231">
        <f t="shared" ref="AA113" si="206">+AF113+AL113+AR113</f>
        <v>1457</v>
      </c>
      <c r="AB113" s="231">
        <f t="shared" ref="AB113" si="207">+AH113+AN113+AT113</f>
        <v>656</v>
      </c>
      <c r="AC113" s="232">
        <f t="shared" ref="AC113" si="208">+AJ113+AP113+AV113</f>
        <v>10</v>
      </c>
      <c r="AD113" s="184">
        <f t="shared" si="200"/>
        <v>1</v>
      </c>
      <c r="AE113" s="244"/>
      <c r="AF113" s="156">
        <v>1017</v>
      </c>
      <c r="AG113" s="185">
        <f t="shared" si="151"/>
        <v>26</v>
      </c>
      <c r="AH113" s="156">
        <v>485</v>
      </c>
      <c r="AI113" s="185">
        <f t="shared" ref="AI113" si="209">+AJ113-AJ112</f>
        <v>0</v>
      </c>
      <c r="AJ113" s="186">
        <v>4</v>
      </c>
      <c r="AK113" s="187">
        <f t="shared" ref="AK113" si="210">+AL113-AL112</f>
        <v>0</v>
      </c>
      <c r="AL113" s="156">
        <v>45</v>
      </c>
      <c r="AM113" s="185">
        <f t="shared" ref="AM113" si="211">+AN113-AN112</f>
        <v>0</v>
      </c>
      <c r="AN113" s="156">
        <v>16</v>
      </c>
      <c r="AO113" s="185">
        <f t="shared" ref="AO113" si="212">+AP113-AP112</f>
        <v>0</v>
      </c>
      <c r="AP113" s="188">
        <v>0</v>
      </c>
      <c r="AQ113" s="187">
        <f t="shared" si="188"/>
        <v>0</v>
      </c>
      <c r="AR113" s="156">
        <v>395</v>
      </c>
      <c r="AS113" s="185">
        <f t="shared" si="189"/>
        <v>18</v>
      </c>
      <c r="AT113" s="156">
        <v>155</v>
      </c>
      <c r="AU113" s="185">
        <f t="shared" ref="AU113" si="213">+AV113-AV112</f>
        <v>0</v>
      </c>
      <c r="AV113" s="189">
        <v>6</v>
      </c>
      <c r="BE113" s="230">
        <f t="shared" si="137"/>
        <v>43937</v>
      </c>
      <c r="BF113" s="132">
        <f t="shared" si="138"/>
        <v>15</v>
      </c>
      <c r="BG113" s="230">
        <f t="shared" si="139"/>
        <v>43937</v>
      </c>
      <c r="BH113" s="132">
        <f t="shared" si="140"/>
        <v>1549</v>
      </c>
      <c r="BI113" s="1">
        <f t="shared" ref="BI113" si="214">+BE113</f>
        <v>43937</v>
      </c>
      <c r="BJ113">
        <f t="shared" si="122"/>
        <v>66</v>
      </c>
      <c r="BK113">
        <f t="shared" si="123"/>
        <v>3</v>
      </c>
      <c r="BL113" s="1">
        <f t="shared" ref="BL113" si="215">+BI113</f>
        <v>43937</v>
      </c>
      <c r="BM113">
        <f t="shared" ref="BM113" si="216">+BM112+BJ113</f>
        <v>1103</v>
      </c>
      <c r="BN113">
        <f t="shared" ref="BN113" si="217">+BN112+BK113</f>
        <v>280</v>
      </c>
      <c r="BO113" s="180">
        <f t="shared" si="104"/>
        <v>43937</v>
      </c>
      <c r="BP113">
        <f t="shared" si="105"/>
        <v>1017</v>
      </c>
      <c r="BQ113">
        <f t="shared" si="106"/>
        <v>485</v>
      </c>
      <c r="BR113">
        <f t="shared" si="107"/>
        <v>4</v>
      </c>
      <c r="BS113" s="180">
        <f t="shared" si="108"/>
        <v>43937</v>
      </c>
      <c r="BT113">
        <f t="shared" si="109"/>
        <v>45</v>
      </c>
      <c r="BU113">
        <f t="shared" si="110"/>
        <v>16</v>
      </c>
      <c r="BV113">
        <f t="shared" si="111"/>
        <v>0</v>
      </c>
      <c r="BW113" s="180">
        <f t="shared" si="112"/>
        <v>43937</v>
      </c>
      <c r="BX113">
        <f t="shared" si="113"/>
        <v>395</v>
      </c>
      <c r="BY113">
        <f t="shared" si="114"/>
        <v>155</v>
      </c>
      <c r="BZ113">
        <f t="shared" si="115"/>
        <v>6</v>
      </c>
      <c r="CA113" s="180">
        <f t="shared" si="116"/>
        <v>43937</v>
      </c>
      <c r="CB113">
        <f t="shared" si="117"/>
        <v>1</v>
      </c>
      <c r="CC113">
        <f t="shared" si="118"/>
        <v>26</v>
      </c>
      <c r="CD113" s="180">
        <f t="shared" si="119"/>
        <v>43937</v>
      </c>
      <c r="CE113">
        <f t="shared" si="120"/>
        <v>0</v>
      </c>
    </row>
    <row r="114" spans="1:83" x14ac:dyDescent="0.55000000000000004">
      <c r="A114" s="180">
        <v>43938</v>
      </c>
      <c r="B114" s="146">
        <v>17</v>
      </c>
      <c r="C114" s="155">
        <f t="shared" ref="C114" si="218">+B114+C113</f>
        <v>1566</v>
      </c>
      <c r="D114" s="155">
        <f t="shared" si="172"/>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96"/>
        <v>43938</v>
      </c>
      <c r="AA114" s="231">
        <f t="shared" ref="AA114" si="219">+AF114+AL114+AR114</f>
        <v>1461</v>
      </c>
      <c r="AB114" s="231">
        <f t="shared" ref="AB114" si="220">+AH114+AN114+AT114</f>
        <v>715</v>
      </c>
      <c r="AC114" s="232">
        <f t="shared" ref="AC114" si="221">+AJ114+AP114+AV114</f>
        <v>10</v>
      </c>
      <c r="AD114" s="184">
        <f t="shared" si="200"/>
        <v>4</v>
      </c>
      <c r="AE114" s="244"/>
      <c r="AF114" s="156">
        <v>1021</v>
      </c>
      <c r="AG114" s="185">
        <f t="shared" si="151"/>
        <v>47</v>
      </c>
      <c r="AH114" s="156">
        <v>532</v>
      </c>
      <c r="AI114" s="185">
        <f t="shared" ref="AI114" si="222">+AJ114-AJ113</f>
        <v>0</v>
      </c>
      <c r="AJ114" s="186">
        <v>4</v>
      </c>
      <c r="AK114" s="187">
        <f t="shared" ref="AK114" si="223">+AL114-AL113</f>
        <v>0</v>
      </c>
      <c r="AL114" s="156">
        <v>45</v>
      </c>
      <c r="AM114" s="185">
        <f t="shared" ref="AM114" si="224">+AN114-AN113</f>
        <v>1</v>
      </c>
      <c r="AN114" s="156">
        <v>17</v>
      </c>
      <c r="AO114" s="185">
        <f t="shared" ref="AO114" si="225">+AP114-AP113</f>
        <v>0</v>
      </c>
      <c r="AP114" s="188">
        <v>0</v>
      </c>
      <c r="AQ114" s="187">
        <f t="shared" si="188"/>
        <v>0</v>
      </c>
      <c r="AR114" s="156">
        <v>395</v>
      </c>
      <c r="AS114" s="185">
        <f t="shared" si="189"/>
        <v>11</v>
      </c>
      <c r="AT114" s="156">
        <v>166</v>
      </c>
      <c r="AU114" s="185">
        <f t="shared" ref="AU114" si="226">+AV114-AV113</f>
        <v>0</v>
      </c>
      <c r="AV114" s="189">
        <v>6</v>
      </c>
      <c r="BE114" s="230">
        <f t="shared" si="137"/>
        <v>43938</v>
      </c>
      <c r="BF114" s="132">
        <f t="shared" si="138"/>
        <v>17</v>
      </c>
      <c r="BG114" s="230">
        <f t="shared" si="139"/>
        <v>43938</v>
      </c>
      <c r="BH114" s="132">
        <f t="shared" si="140"/>
        <v>1566</v>
      </c>
      <c r="BI114" s="1">
        <f t="shared" ref="BI114" si="227">+BE114</f>
        <v>43938</v>
      </c>
      <c r="BJ114">
        <f t="shared" si="122"/>
        <v>54</v>
      </c>
      <c r="BK114">
        <f t="shared" si="123"/>
        <v>3</v>
      </c>
      <c r="BL114" s="1">
        <f t="shared" ref="BL114" si="228">+BI114</f>
        <v>43938</v>
      </c>
      <c r="BM114">
        <f t="shared" ref="BM114" si="229">+BM113+BJ114</f>
        <v>1157</v>
      </c>
      <c r="BN114">
        <f t="shared" ref="BN114" si="230">+BN113+BK114</f>
        <v>283</v>
      </c>
      <c r="BO114" s="180">
        <f t="shared" si="104"/>
        <v>43938</v>
      </c>
      <c r="BP114">
        <f t="shared" si="105"/>
        <v>1021</v>
      </c>
      <c r="BQ114">
        <f t="shared" si="106"/>
        <v>532</v>
      </c>
      <c r="BR114">
        <f t="shared" si="107"/>
        <v>4</v>
      </c>
      <c r="BS114" s="180">
        <f t="shared" si="108"/>
        <v>43938</v>
      </c>
      <c r="BT114">
        <f t="shared" si="109"/>
        <v>45</v>
      </c>
      <c r="BU114">
        <f t="shared" si="110"/>
        <v>17</v>
      </c>
      <c r="BV114">
        <f t="shared" si="111"/>
        <v>0</v>
      </c>
      <c r="BW114" s="180">
        <f t="shared" si="112"/>
        <v>43938</v>
      </c>
      <c r="BX114">
        <f t="shared" si="113"/>
        <v>395</v>
      </c>
      <c r="BY114">
        <f t="shared" si="114"/>
        <v>166</v>
      </c>
      <c r="BZ114">
        <f t="shared" si="115"/>
        <v>6</v>
      </c>
      <c r="CA114" s="180">
        <f t="shared" si="116"/>
        <v>43938</v>
      </c>
      <c r="CB114">
        <f t="shared" si="117"/>
        <v>4</v>
      </c>
      <c r="CC114">
        <f t="shared" si="118"/>
        <v>47</v>
      </c>
      <c r="CD114" s="180">
        <f t="shared" si="119"/>
        <v>43938</v>
      </c>
      <c r="CE114">
        <f t="shared" si="120"/>
        <v>0</v>
      </c>
    </row>
    <row r="115" spans="1:83" x14ac:dyDescent="0.55000000000000004">
      <c r="A115" s="180">
        <v>43939</v>
      </c>
      <c r="B115" s="146">
        <v>9</v>
      </c>
      <c r="C115" s="155">
        <f t="shared" ref="C115" si="231">+B115+C114</f>
        <v>1575</v>
      </c>
      <c r="D115" s="155">
        <f t="shared" si="172"/>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32">+A115</f>
        <v>43939</v>
      </c>
      <c r="AA115" s="231">
        <f t="shared" ref="AA115" si="233">+AF115+AL115+AR115</f>
        <v>1466</v>
      </c>
      <c r="AB115" s="231">
        <f t="shared" ref="AB115" si="234">+AH115+AN115+AT115</f>
        <v>763</v>
      </c>
      <c r="AC115" s="232">
        <f t="shared" ref="AC115" si="235">+AJ115+AP115+AV115</f>
        <v>10</v>
      </c>
      <c r="AD115" s="184">
        <f t="shared" ref="AD115:AD116" si="236">+AF115-AF114</f>
        <v>2</v>
      </c>
      <c r="AE115" s="244"/>
      <c r="AF115" s="156">
        <v>1023</v>
      </c>
      <c r="AG115" s="185">
        <f t="shared" si="151"/>
        <v>36</v>
      </c>
      <c r="AH115" s="156">
        <v>568</v>
      </c>
      <c r="AI115" s="185">
        <f t="shared" ref="AI115" si="237">+AJ115-AJ114</f>
        <v>0</v>
      </c>
      <c r="AJ115" s="186">
        <v>4</v>
      </c>
      <c r="AK115" s="187">
        <f t="shared" ref="AK115:AK116" si="238">+AL115-AL114</f>
        <v>0</v>
      </c>
      <c r="AL115" s="156">
        <v>45</v>
      </c>
      <c r="AM115" s="185">
        <f t="shared" ref="AM115:AM116" si="239">+AN115-AN114</f>
        <v>0</v>
      </c>
      <c r="AN115" s="156">
        <v>17</v>
      </c>
      <c r="AO115" s="185">
        <f t="shared" ref="AO115" si="240">+AP115-AP114</f>
        <v>0</v>
      </c>
      <c r="AP115" s="188">
        <v>0</v>
      </c>
      <c r="AQ115" s="187">
        <f t="shared" ref="AQ115:AQ119" si="241">+AR115-AR114</f>
        <v>3</v>
      </c>
      <c r="AR115" s="156">
        <v>398</v>
      </c>
      <c r="AS115" s="185">
        <f t="shared" ref="AS115:AS120" si="242">+AT115-AT114</f>
        <v>12</v>
      </c>
      <c r="AT115" s="156">
        <v>178</v>
      </c>
      <c r="AU115" s="185">
        <f t="shared" ref="AU115" si="243">+AV115-AV114</f>
        <v>0</v>
      </c>
      <c r="AV115" s="189">
        <v>6</v>
      </c>
      <c r="BE115" s="230">
        <f t="shared" si="137"/>
        <v>43939</v>
      </c>
      <c r="BF115" s="132">
        <f t="shared" si="138"/>
        <v>9</v>
      </c>
      <c r="BG115" s="230">
        <f t="shared" si="139"/>
        <v>43939</v>
      </c>
      <c r="BH115" s="132">
        <f t="shared" si="140"/>
        <v>1575</v>
      </c>
      <c r="BI115" s="1">
        <f t="shared" ref="BI115" si="244">+BE115</f>
        <v>43939</v>
      </c>
      <c r="BJ115">
        <f t="shared" si="122"/>
        <v>44</v>
      </c>
      <c r="BK115">
        <f t="shared" si="123"/>
        <v>3</v>
      </c>
      <c r="BL115" s="1">
        <f t="shared" ref="BL115" si="245">+BI115</f>
        <v>43939</v>
      </c>
      <c r="BM115">
        <f t="shared" ref="BM115" si="246">+BM114+BJ115</f>
        <v>1201</v>
      </c>
      <c r="BN115">
        <f t="shared" ref="BN115" si="247">+BN114+BK115</f>
        <v>286</v>
      </c>
      <c r="BO115" s="180">
        <f t="shared" si="104"/>
        <v>43939</v>
      </c>
      <c r="BP115">
        <f t="shared" si="105"/>
        <v>1023</v>
      </c>
      <c r="BQ115">
        <f t="shared" si="106"/>
        <v>568</v>
      </c>
      <c r="BR115">
        <f t="shared" si="107"/>
        <v>4</v>
      </c>
      <c r="BS115" s="180">
        <f t="shared" si="108"/>
        <v>43939</v>
      </c>
      <c r="BT115">
        <f t="shared" si="109"/>
        <v>45</v>
      </c>
      <c r="BU115">
        <f t="shared" si="110"/>
        <v>17</v>
      </c>
      <c r="BV115">
        <f t="shared" si="111"/>
        <v>0</v>
      </c>
      <c r="BW115" s="180">
        <f t="shared" si="112"/>
        <v>43939</v>
      </c>
      <c r="BX115">
        <f t="shared" si="113"/>
        <v>398</v>
      </c>
      <c r="BY115">
        <f t="shared" si="114"/>
        <v>178</v>
      </c>
      <c r="BZ115">
        <f t="shared" si="115"/>
        <v>6</v>
      </c>
      <c r="CA115" s="180">
        <f t="shared" si="116"/>
        <v>43939</v>
      </c>
      <c r="CB115">
        <f t="shared" si="117"/>
        <v>2</v>
      </c>
      <c r="CC115">
        <f t="shared" si="118"/>
        <v>36</v>
      </c>
      <c r="CD115" s="180">
        <f t="shared" si="119"/>
        <v>43939</v>
      </c>
      <c r="CE115">
        <f t="shared" si="120"/>
        <v>0</v>
      </c>
    </row>
    <row r="116" spans="1:83" x14ac:dyDescent="0.55000000000000004">
      <c r="A116" s="180">
        <v>43940</v>
      </c>
      <c r="B116" s="146">
        <v>8</v>
      </c>
      <c r="C116" s="155">
        <f t="shared" ref="C116" si="248">+B116+C115</f>
        <v>1583</v>
      </c>
      <c r="D116" s="155">
        <f t="shared" ref="D116" si="249">+C116-F116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32"/>
        <v>43940</v>
      </c>
      <c r="AA116" s="231">
        <f t="shared" ref="AA116" si="250">+AF116+AL116+AR116</f>
        <v>1490</v>
      </c>
      <c r="AB116" s="231">
        <f t="shared" ref="AB116" si="251">+AH116+AN116+AT116</f>
        <v>811</v>
      </c>
      <c r="AC116" s="232">
        <f t="shared" ref="AC116" si="252">+AJ116+AP116+AV116</f>
        <v>10</v>
      </c>
      <c r="AD116" s="184">
        <f t="shared" si="236"/>
        <v>2</v>
      </c>
      <c r="AE116" s="244"/>
      <c r="AF116" s="156">
        <v>1025</v>
      </c>
      <c r="AG116" s="185">
        <f t="shared" si="151"/>
        <v>34</v>
      </c>
      <c r="AH116" s="156">
        <v>602</v>
      </c>
      <c r="AI116" s="185">
        <f t="shared" ref="AI116" si="253">+AJ116-AJ115</f>
        <v>0</v>
      </c>
      <c r="AJ116" s="186">
        <v>4</v>
      </c>
      <c r="AK116" s="187">
        <f t="shared" si="238"/>
        <v>0</v>
      </c>
      <c r="AL116" s="156">
        <v>45</v>
      </c>
      <c r="AM116" s="185">
        <f t="shared" si="239"/>
        <v>3</v>
      </c>
      <c r="AN116" s="156">
        <v>20</v>
      </c>
      <c r="AO116" s="185">
        <f t="shared" ref="AO116" si="254">+AP116-AP115</f>
        <v>0</v>
      </c>
      <c r="AP116" s="188">
        <v>0</v>
      </c>
      <c r="AQ116" s="187">
        <f t="shared" si="241"/>
        <v>22</v>
      </c>
      <c r="AR116" s="156">
        <v>420</v>
      </c>
      <c r="AS116" s="185">
        <f t="shared" si="242"/>
        <v>11</v>
      </c>
      <c r="AT116" s="156">
        <v>189</v>
      </c>
      <c r="AU116" s="185">
        <f t="shared" ref="AU116" si="255">+AV116-AV115</f>
        <v>0</v>
      </c>
      <c r="AV116" s="189">
        <v>6</v>
      </c>
      <c r="BE116" s="230">
        <f t="shared" si="137"/>
        <v>43940</v>
      </c>
      <c r="BF116" s="132">
        <f t="shared" si="138"/>
        <v>8</v>
      </c>
      <c r="BG116" s="230">
        <f t="shared" si="139"/>
        <v>43940</v>
      </c>
      <c r="BH116" s="132">
        <f t="shared" si="140"/>
        <v>1583</v>
      </c>
      <c r="BI116" s="1">
        <f t="shared" ref="BI116" si="256">+BE116</f>
        <v>43940</v>
      </c>
      <c r="BJ116">
        <f t="shared" si="122"/>
        <v>49</v>
      </c>
      <c r="BK116">
        <f t="shared" si="123"/>
        <v>5</v>
      </c>
      <c r="BL116" s="1">
        <f t="shared" ref="BL116" si="257">+BI116</f>
        <v>43940</v>
      </c>
      <c r="BM116">
        <f t="shared" ref="BM116" si="258">+BM115+BJ116</f>
        <v>1250</v>
      </c>
      <c r="BN116">
        <f t="shared" ref="BN116" si="259">+BN115+BK116</f>
        <v>291</v>
      </c>
      <c r="BO116" s="180">
        <f t="shared" si="104"/>
        <v>43940</v>
      </c>
      <c r="BP116">
        <f t="shared" si="105"/>
        <v>1025</v>
      </c>
      <c r="BQ116">
        <f t="shared" si="106"/>
        <v>602</v>
      </c>
      <c r="BR116">
        <f t="shared" si="107"/>
        <v>4</v>
      </c>
      <c r="BS116" s="180">
        <f t="shared" si="108"/>
        <v>43940</v>
      </c>
      <c r="BT116">
        <f t="shared" si="109"/>
        <v>45</v>
      </c>
      <c r="BU116">
        <f t="shared" si="110"/>
        <v>20</v>
      </c>
      <c r="BV116">
        <f t="shared" si="111"/>
        <v>0</v>
      </c>
      <c r="BW116" s="180">
        <f t="shared" si="112"/>
        <v>43940</v>
      </c>
      <c r="BX116">
        <f t="shared" si="113"/>
        <v>420</v>
      </c>
      <c r="BY116">
        <f t="shared" si="114"/>
        <v>189</v>
      </c>
      <c r="BZ116">
        <f t="shared" si="115"/>
        <v>6</v>
      </c>
      <c r="CA116" s="180">
        <f t="shared" si="116"/>
        <v>43940</v>
      </c>
      <c r="CB116">
        <f t="shared" si="117"/>
        <v>2</v>
      </c>
      <c r="CC116">
        <f t="shared" si="118"/>
        <v>34</v>
      </c>
      <c r="CD116" s="180">
        <f t="shared" si="119"/>
        <v>43940</v>
      </c>
      <c r="CE116">
        <f t="shared" si="120"/>
        <v>0</v>
      </c>
    </row>
    <row r="117" spans="1:83" x14ac:dyDescent="0.55000000000000004">
      <c r="A117" s="77">
        <v>43941</v>
      </c>
      <c r="B117" s="146">
        <v>4</v>
      </c>
      <c r="C117" s="155">
        <f t="shared" ref="C117" si="260">+B117+C116</f>
        <v>1587</v>
      </c>
      <c r="D117" s="155">
        <f t="shared" ref="D117" si="261">+C117-F117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32"/>
        <v>43941</v>
      </c>
      <c r="AA117" s="231">
        <f t="shared" ref="AA117" si="262">+AF117+AL117+AR117</f>
        <v>1492</v>
      </c>
      <c r="AB117" s="231">
        <f t="shared" ref="AB117" si="263">+AH117+AN117+AT117</f>
        <v>855</v>
      </c>
      <c r="AC117" s="232">
        <f t="shared" ref="AC117" si="264">+AJ117+AP117+AV117</f>
        <v>10</v>
      </c>
      <c r="AD117" s="184">
        <f t="shared" ref="AD117" si="265">+AF117-AF116</f>
        <v>0</v>
      </c>
      <c r="AE117" s="244"/>
      <c r="AF117" s="156">
        <v>1025</v>
      </c>
      <c r="AG117" s="185">
        <f t="shared" ref="AG117:AG122" si="266">+AH117-AH116</f>
        <v>28</v>
      </c>
      <c r="AH117" s="156">
        <v>630</v>
      </c>
      <c r="AI117" s="185">
        <f t="shared" ref="AI117" si="267">+AJ117-AJ116</f>
        <v>0</v>
      </c>
      <c r="AJ117" s="186">
        <v>4</v>
      </c>
      <c r="AK117" s="187">
        <f t="shared" ref="AK117" si="268">+AL117-AL116</f>
        <v>0</v>
      </c>
      <c r="AL117" s="156">
        <v>45</v>
      </c>
      <c r="AM117" s="185">
        <f t="shared" ref="AM117:AM120" si="269">+AN117-AN116</f>
        <v>2</v>
      </c>
      <c r="AN117" s="156">
        <v>22</v>
      </c>
      <c r="AO117" s="185">
        <f t="shared" ref="AO117" si="270">+AP117-AP116</f>
        <v>0</v>
      </c>
      <c r="AP117" s="188">
        <v>0</v>
      </c>
      <c r="AQ117" s="187">
        <f t="shared" si="241"/>
        <v>2</v>
      </c>
      <c r="AR117" s="156">
        <v>422</v>
      </c>
      <c r="AS117" s="185">
        <f t="shared" si="242"/>
        <v>14</v>
      </c>
      <c r="AT117" s="156">
        <v>203</v>
      </c>
      <c r="AU117" s="185">
        <f t="shared" ref="AU117" si="271">+AV117-AV116</f>
        <v>0</v>
      </c>
      <c r="AV117" s="189">
        <v>6</v>
      </c>
      <c r="BE117" s="230">
        <f t="shared" si="137"/>
        <v>43941</v>
      </c>
      <c r="BF117" s="132">
        <f t="shared" si="138"/>
        <v>4</v>
      </c>
      <c r="BG117" s="230">
        <f t="shared" si="139"/>
        <v>43941</v>
      </c>
      <c r="BH117" s="132">
        <f t="shared" si="140"/>
        <v>1587</v>
      </c>
      <c r="BI117" s="1">
        <f t="shared" ref="BI117" si="272">+BE117</f>
        <v>43941</v>
      </c>
      <c r="BJ117">
        <f t="shared" si="122"/>
        <v>37</v>
      </c>
      <c r="BK117">
        <f t="shared" si="123"/>
        <v>2</v>
      </c>
      <c r="BL117" s="1">
        <f t="shared" ref="BL117" si="273">+BI117</f>
        <v>43941</v>
      </c>
      <c r="BM117">
        <f t="shared" ref="BM117" si="274">+BM116+BJ117</f>
        <v>1287</v>
      </c>
      <c r="BN117">
        <f t="shared" ref="BN117" si="275">+BN116+BK117</f>
        <v>293</v>
      </c>
      <c r="BO117" s="180">
        <f t="shared" si="104"/>
        <v>43941</v>
      </c>
      <c r="BP117">
        <f t="shared" si="105"/>
        <v>1025</v>
      </c>
      <c r="BQ117">
        <f t="shared" si="106"/>
        <v>630</v>
      </c>
      <c r="BR117">
        <f t="shared" si="107"/>
        <v>4</v>
      </c>
      <c r="BS117" s="180">
        <f t="shared" si="108"/>
        <v>43941</v>
      </c>
      <c r="BT117">
        <f t="shared" si="109"/>
        <v>45</v>
      </c>
      <c r="BU117">
        <f t="shared" si="110"/>
        <v>22</v>
      </c>
      <c r="BV117">
        <f t="shared" si="111"/>
        <v>0</v>
      </c>
      <c r="BW117" s="180">
        <f t="shared" si="112"/>
        <v>43941</v>
      </c>
      <c r="BX117">
        <f t="shared" si="113"/>
        <v>422</v>
      </c>
      <c r="BY117">
        <f t="shared" si="114"/>
        <v>203</v>
      </c>
      <c r="BZ117">
        <f t="shared" si="115"/>
        <v>6</v>
      </c>
      <c r="CA117" s="180">
        <f t="shared" si="116"/>
        <v>43941</v>
      </c>
      <c r="CB117">
        <f t="shared" si="117"/>
        <v>0</v>
      </c>
      <c r="CC117">
        <f t="shared" si="118"/>
        <v>28</v>
      </c>
      <c r="CD117" s="180">
        <f t="shared" si="119"/>
        <v>43941</v>
      </c>
      <c r="CE117">
        <f t="shared" si="120"/>
        <v>0</v>
      </c>
    </row>
    <row r="118" spans="1:83" x14ac:dyDescent="0.55000000000000004">
      <c r="A118" s="180">
        <v>43942</v>
      </c>
      <c r="B118" s="146">
        <v>23</v>
      </c>
      <c r="C118" s="155">
        <f t="shared" ref="C118" si="276">+B118+C117</f>
        <v>1610</v>
      </c>
      <c r="D118" s="155">
        <f t="shared" ref="D118" si="277">+C118-F118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278">+A118</f>
        <v>43942</v>
      </c>
      <c r="AA118" s="231">
        <f t="shared" ref="AA118" si="279">+AF118+AL118+AR118</f>
        <v>1499</v>
      </c>
      <c r="AB118" s="231">
        <f t="shared" ref="AB118" si="280">+AH118+AN118+AT118</f>
        <v>891</v>
      </c>
      <c r="AC118" s="232">
        <f t="shared" ref="AC118" si="281">+AJ118+AP118+AV118</f>
        <v>10</v>
      </c>
      <c r="AD118" s="184">
        <f t="shared" ref="AD118" si="282">+AF118-AF117</f>
        <v>4</v>
      </c>
      <c r="AE118" s="244"/>
      <c r="AF118" s="156">
        <v>1029</v>
      </c>
      <c r="AG118" s="185">
        <f t="shared" si="266"/>
        <v>20</v>
      </c>
      <c r="AH118" s="156">
        <v>650</v>
      </c>
      <c r="AI118" s="185">
        <f t="shared" ref="AI118:AI119" si="283">+AJ118-AJ117</f>
        <v>0</v>
      </c>
      <c r="AJ118" s="186">
        <v>4</v>
      </c>
      <c r="AK118" s="187">
        <f t="shared" ref="AK118:AK119" si="284">+AL118-AL117</f>
        <v>0</v>
      </c>
      <c r="AL118" s="156">
        <v>45</v>
      </c>
      <c r="AM118" s="185">
        <f t="shared" si="269"/>
        <v>2</v>
      </c>
      <c r="AN118" s="156">
        <v>24</v>
      </c>
      <c r="AO118" s="185">
        <f t="shared" ref="AO118:AO119" si="285">+AP118-AP117</f>
        <v>0</v>
      </c>
      <c r="AP118" s="188">
        <v>0</v>
      </c>
      <c r="AQ118" s="187">
        <f t="shared" si="241"/>
        <v>3</v>
      </c>
      <c r="AR118" s="156">
        <v>425</v>
      </c>
      <c r="AS118" s="185">
        <f t="shared" si="242"/>
        <v>14</v>
      </c>
      <c r="AT118" s="156">
        <v>217</v>
      </c>
      <c r="AU118" s="185">
        <f t="shared" ref="AU118:AU119" si="286">+AV118-AV117</f>
        <v>0</v>
      </c>
      <c r="AV118" s="189">
        <v>6</v>
      </c>
      <c r="BE118" s="230">
        <f t="shared" si="137"/>
        <v>43942</v>
      </c>
      <c r="BF118" s="132">
        <f t="shared" si="138"/>
        <v>23</v>
      </c>
      <c r="BG118" s="230">
        <f t="shared" si="139"/>
        <v>43942</v>
      </c>
      <c r="BH118" s="132">
        <f t="shared" si="140"/>
        <v>1610</v>
      </c>
      <c r="BI118" s="1">
        <f t="shared" ref="BI118" si="287">+BE118</f>
        <v>43942</v>
      </c>
      <c r="BJ118">
        <f t="shared" si="122"/>
        <v>42</v>
      </c>
      <c r="BK118">
        <f t="shared" si="123"/>
        <v>7</v>
      </c>
      <c r="BL118" s="1">
        <f t="shared" ref="BL118" si="288">+BI118</f>
        <v>43942</v>
      </c>
      <c r="BM118">
        <f t="shared" ref="BM118" si="289">+BM117+BJ118</f>
        <v>1329</v>
      </c>
      <c r="BN118">
        <f t="shared" ref="BN118" si="290">+BN117+BK118</f>
        <v>300</v>
      </c>
      <c r="BO118" s="180">
        <f t="shared" si="104"/>
        <v>43942</v>
      </c>
      <c r="BP118">
        <f t="shared" si="105"/>
        <v>1029</v>
      </c>
      <c r="BQ118">
        <f t="shared" si="106"/>
        <v>650</v>
      </c>
      <c r="BR118">
        <f t="shared" si="107"/>
        <v>4</v>
      </c>
      <c r="BS118" s="180">
        <f t="shared" si="108"/>
        <v>43942</v>
      </c>
      <c r="BT118">
        <f t="shared" si="109"/>
        <v>45</v>
      </c>
      <c r="BU118">
        <f t="shared" si="110"/>
        <v>24</v>
      </c>
      <c r="BV118">
        <f t="shared" si="111"/>
        <v>0</v>
      </c>
      <c r="BW118" s="180">
        <f t="shared" si="112"/>
        <v>43942</v>
      </c>
      <c r="BX118">
        <f t="shared" si="113"/>
        <v>425</v>
      </c>
      <c r="BY118">
        <f t="shared" si="114"/>
        <v>217</v>
      </c>
      <c r="BZ118">
        <f t="shared" si="115"/>
        <v>6</v>
      </c>
      <c r="CA118" s="180">
        <f t="shared" si="116"/>
        <v>43942</v>
      </c>
      <c r="CB118">
        <f t="shared" si="117"/>
        <v>4</v>
      </c>
      <c r="CC118">
        <f t="shared" si="118"/>
        <v>20</v>
      </c>
      <c r="CD118" s="180">
        <f t="shared" si="119"/>
        <v>43942</v>
      </c>
      <c r="CE118">
        <f t="shared" si="120"/>
        <v>0</v>
      </c>
    </row>
    <row r="119" spans="1:83" x14ac:dyDescent="0.55000000000000004">
      <c r="A119" s="180">
        <v>43943</v>
      </c>
      <c r="B119" s="146">
        <v>6</v>
      </c>
      <c r="C119" s="155">
        <f t="shared" ref="C119" si="291">+B119+C118</f>
        <v>1616</v>
      </c>
      <c r="D119" s="155">
        <f t="shared" ref="D119" si="292">+C119-F119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293">+A119</f>
        <v>43943</v>
      </c>
      <c r="AA119" s="231">
        <f t="shared" ref="AA119" si="294">+AF119+AL119+AR119</f>
        <v>1504</v>
      </c>
      <c r="AB119" s="231">
        <f t="shared" ref="AB119" si="295">+AH119+AN119+AT119</f>
        <v>940</v>
      </c>
      <c r="AC119" s="232">
        <f t="shared" ref="AC119" si="296">+AJ119+AP119+AV119</f>
        <v>10</v>
      </c>
      <c r="AD119" s="184">
        <f t="shared" ref="AD119" si="297">+AF119-AF118</f>
        <v>4</v>
      </c>
      <c r="AE119" s="244"/>
      <c r="AF119" s="156">
        <v>1033</v>
      </c>
      <c r="AG119" s="185">
        <f t="shared" si="266"/>
        <v>28</v>
      </c>
      <c r="AH119" s="156">
        <v>678</v>
      </c>
      <c r="AI119" s="185">
        <f t="shared" si="283"/>
        <v>0</v>
      </c>
      <c r="AJ119" s="186">
        <v>4</v>
      </c>
      <c r="AK119" s="187">
        <f t="shared" si="284"/>
        <v>0</v>
      </c>
      <c r="AL119" s="156">
        <v>45</v>
      </c>
      <c r="AM119" s="185">
        <f t="shared" si="269"/>
        <v>2</v>
      </c>
      <c r="AN119" s="156">
        <v>26</v>
      </c>
      <c r="AO119" s="185">
        <f t="shared" si="285"/>
        <v>0</v>
      </c>
      <c r="AP119" s="188">
        <v>0</v>
      </c>
      <c r="AQ119" s="187">
        <f t="shared" si="241"/>
        <v>1</v>
      </c>
      <c r="AR119" s="156">
        <v>426</v>
      </c>
      <c r="AS119" s="185">
        <f t="shared" si="242"/>
        <v>19</v>
      </c>
      <c r="AT119" s="156">
        <v>236</v>
      </c>
      <c r="AU119" s="185">
        <f t="shared" si="286"/>
        <v>0</v>
      </c>
      <c r="AV119" s="189">
        <v>6</v>
      </c>
      <c r="BE119" s="230">
        <f t="shared" si="137"/>
        <v>43943</v>
      </c>
      <c r="BF119" s="132">
        <f t="shared" si="138"/>
        <v>6</v>
      </c>
      <c r="BG119" s="230">
        <f t="shared" si="139"/>
        <v>43943</v>
      </c>
      <c r="BH119" s="132">
        <f t="shared" si="140"/>
        <v>1616</v>
      </c>
      <c r="BI119" s="1">
        <f t="shared" ref="BI119" si="298">+BE119</f>
        <v>43943</v>
      </c>
      <c r="BJ119">
        <f t="shared" si="122"/>
        <v>27</v>
      </c>
      <c r="BK119">
        <f t="shared" si="123"/>
        <v>1</v>
      </c>
      <c r="BL119" s="1">
        <f t="shared" ref="BL119" si="299">+BI119</f>
        <v>43943</v>
      </c>
      <c r="BM119">
        <f t="shared" ref="BM119" si="300">+BM118+BJ119</f>
        <v>1356</v>
      </c>
      <c r="BN119">
        <f t="shared" ref="BN119" si="301">+BN118+BK119</f>
        <v>301</v>
      </c>
      <c r="BO119" s="180">
        <f t="shared" si="104"/>
        <v>43943</v>
      </c>
      <c r="BP119">
        <f t="shared" si="105"/>
        <v>1033</v>
      </c>
      <c r="BQ119">
        <f t="shared" si="106"/>
        <v>678</v>
      </c>
      <c r="BR119">
        <f t="shared" si="107"/>
        <v>4</v>
      </c>
      <c r="BS119" s="180">
        <f t="shared" si="108"/>
        <v>43943</v>
      </c>
      <c r="BT119">
        <f t="shared" si="109"/>
        <v>45</v>
      </c>
      <c r="BU119">
        <f t="shared" si="110"/>
        <v>26</v>
      </c>
      <c r="BV119">
        <f t="shared" si="111"/>
        <v>0</v>
      </c>
      <c r="BW119" s="180">
        <f t="shared" si="112"/>
        <v>43943</v>
      </c>
      <c r="BX119">
        <f t="shared" si="113"/>
        <v>426</v>
      </c>
      <c r="BY119">
        <f t="shared" si="114"/>
        <v>236</v>
      </c>
      <c r="BZ119">
        <f t="shared" si="115"/>
        <v>6</v>
      </c>
      <c r="CA119" s="180">
        <f t="shared" si="116"/>
        <v>43943</v>
      </c>
      <c r="CB119">
        <f t="shared" si="117"/>
        <v>4</v>
      </c>
      <c r="CC119">
        <f t="shared" si="118"/>
        <v>28</v>
      </c>
      <c r="CD119" s="180">
        <f t="shared" si="119"/>
        <v>43943</v>
      </c>
      <c r="CE119">
        <f t="shared" si="120"/>
        <v>0</v>
      </c>
    </row>
    <row r="120" spans="1:83" x14ac:dyDescent="0.55000000000000004">
      <c r="A120" s="180">
        <v>43944</v>
      </c>
      <c r="B120" s="146">
        <v>2</v>
      </c>
      <c r="C120" s="155">
        <f t="shared" ref="C120" si="302">+B120+C119</f>
        <v>1618</v>
      </c>
      <c r="D120" s="155">
        <f t="shared" ref="D120" si="303">+C120-F120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293"/>
        <v>43944</v>
      </c>
      <c r="AA120" s="231">
        <f t="shared" ref="AA120" si="304">+AF120+AL120+AR120</f>
        <v>1507</v>
      </c>
      <c r="AB120" s="231">
        <f t="shared" ref="AB120" si="305">+AH120+AN120+AT120</f>
        <v>979</v>
      </c>
      <c r="AC120" s="232">
        <f t="shared" ref="AC120" si="306">+AJ120+AP120+AV120</f>
        <v>10</v>
      </c>
      <c r="AD120" s="184">
        <f t="shared" ref="AD120" si="307">+AF120-AF119</f>
        <v>2</v>
      </c>
      <c r="AE120" s="244"/>
      <c r="AF120" s="156">
        <v>1035</v>
      </c>
      <c r="AG120" s="185">
        <f t="shared" si="266"/>
        <v>21</v>
      </c>
      <c r="AH120" s="156">
        <v>699</v>
      </c>
      <c r="AI120" s="185">
        <f t="shared" ref="AI120" si="308">+AJ120-AJ119</f>
        <v>0</v>
      </c>
      <c r="AJ120" s="186">
        <v>4</v>
      </c>
      <c r="AK120" s="187">
        <f t="shared" ref="AK120" si="309">+AL120-AL119</f>
        <v>0</v>
      </c>
      <c r="AL120" s="156">
        <v>45</v>
      </c>
      <c r="AM120" s="185">
        <f t="shared" si="269"/>
        <v>1</v>
      </c>
      <c r="AN120" s="156">
        <v>27</v>
      </c>
      <c r="AO120" s="185">
        <f t="shared" ref="AO120" si="310">+AP120-AP119</f>
        <v>0</v>
      </c>
      <c r="AP120" s="188">
        <v>0</v>
      </c>
      <c r="AQ120" s="187">
        <f t="shared" ref="AQ120:AQ121" si="311">+AR120-AR119</f>
        <v>1</v>
      </c>
      <c r="AR120" s="156">
        <v>427</v>
      </c>
      <c r="AS120" s="185">
        <f t="shared" si="242"/>
        <v>17</v>
      </c>
      <c r="AT120" s="156">
        <v>253</v>
      </c>
      <c r="AU120" s="185">
        <f t="shared" ref="AU120" si="312">+AV120-AV119</f>
        <v>0</v>
      </c>
      <c r="AV120" s="189">
        <v>6</v>
      </c>
      <c r="BE120" s="230">
        <f t="shared" si="137"/>
        <v>43944</v>
      </c>
      <c r="BF120" s="132">
        <f t="shared" si="138"/>
        <v>2</v>
      </c>
      <c r="BG120" s="230">
        <f t="shared" si="139"/>
        <v>43944</v>
      </c>
      <c r="BH120" s="132">
        <f t="shared" si="140"/>
        <v>1618</v>
      </c>
      <c r="BI120" s="1">
        <f t="shared" ref="BI120" si="313">+BE120</f>
        <v>43944</v>
      </c>
      <c r="BJ120">
        <f t="shared" si="122"/>
        <v>34</v>
      </c>
      <c r="BK120">
        <f t="shared" si="123"/>
        <v>1</v>
      </c>
      <c r="BL120" s="1">
        <f t="shared" ref="BL120" si="314">+BI120</f>
        <v>43944</v>
      </c>
      <c r="BM120">
        <f t="shared" ref="BM120" si="315">+BM119+BJ120</f>
        <v>1390</v>
      </c>
      <c r="BN120">
        <f t="shared" ref="BN120" si="316">+BN119+BK120</f>
        <v>302</v>
      </c>
      <c r="BO120" s="180">
        <f t="shared" si="104"/>
        <v>43944</v>
      </c>
      <c r="BP120">
        <f t="shared" si="105"/>
        <v>1035</v>
      </c>
      <c r="BQ120">
        <f t="shared" si="106"/>
        <v>699</v>
      </c>
      <c r="BR120">
        <f t="shared" si="107"/>
        <v>4</v>
      </c>
      <c r="BS120" s="180">
        <f t="shared" si="108"/>
        <v>43944</v>
      </c>
      <c r="BT120">
        <f t="shared" si="109"/>
        <v>45</v>
      </c>
      <c r="BU120">
        <f t="shared" si="110"/>
        <v>27</v>
      </c>
      <c r="BV120">
        <f t="shared" si="111"/>
        <v>0</v>
      </c>
      <c r="BW120" s="180">
        <f t="shared" si="112"/>
        <v>43944</v>
      </c>
      <c r="BX120">
        <f t="shared" si="113"/>
        <v>427</v>
      </c>
      <c r="BY120">
        <f t="shared" si="114"/>
        <v>253</v>
      </c>
      <c r="BZ120">
        <f t="shared" si="115"/>
        <v>6</v>
      </c>
      <c r="CA120" s="180">
        <f t="shared" si="116"/>
        <v>43944</v>
      </c>
      <c r="CB120">
        <f t="shared" si="117"/>
        <v>2</v>
      </c>
      <c r="CC120">
        <f t="shared" si="118"/>
        <v>21</v>
      </c>
      <c r="CD120" s="180">
        <f t="shared" si="119"/>
        <v>43944</v>
      </c>
      <c r="CE120">
        <f t="shared" si="120"/>
        <v>0</v>
      </c>
    </row>
    <row r="121" spans="1:83" x14ac:dyDescent="0.55000000000000004">
      <c r="A121" s="180">
        <v>43945</v>
      </c>
      <c r="B121" s="146">
        <v>11</v>
      </c>
      <c r="C121" s="155">
        <f t="shared" ref="C121" si="317">+B121+C120</f>
        <v>1629</v>
      </c>
      <c r="D121" s="155">
        <f t="shared" ref="D121" si="318">+C121-F121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293"/>
        <v>43945</v>
      </c>
      <c r="AA121" s="231">
        <f t="shared" ref="AA121" si="319">+AF121+AL121+AR121</f>
        <v>1508</v>
      </c>
      <c r="AB121" s="231">
        <f t="shared" ref="AB121" si="320">+AH121+AN121+AT121</f>
        <v>1016</v>
      </c>
      <c r="AC121" s="232">
        <f t="shared" ref="AC121" si="321">+AJ121+AP121+AV121</f>
        <v>10</v>
      </c>
      <c r="AD121" s="184">
        <f t="shared" ref="AD121" si="322">+AF121-AF120</f>
        <v>0</v>
      </c>
      <c r="AE121" s="244"/>
      <c r="AF121" s="156">
        <v>1035</v>
      </c>
      <c r="AG121" s="185">
        <f t="shared" si="266"/>
        <v>26</v>
      </c>
      <c r="AH121" s="156">
        <v>725</v>
      </c>
      <c r="AI121" s="185">
        <f t="shared" ref="AI121" si="323">+AJ121-AJ120</f>
        <v>0</v>
      </c>
      <c r="AJ121" s="186">
        <v>4</v>
      </c>
      <c r="AK121" s="187">
        <f t="shared" ref="AK121" si="324">+AL121-AL120</f>
        <v>0</v>
      </c>
      <c r="AL121" s="156">
        <v>45</v>
      </c>
      <c r="AM121" s="185">
        <f t="shared" ref="AM121" si="325">+AN121-AN120</f>
        <v>0</v>
      </c>
      <c r="AN121" s="156">
        <v>27</v>
      </c>
      <c r="AO121" s="185">
        <f t="shared" ref="AO121" si="326">+AP121-AP120</f>
        <v>0</v>
      </c>
      <c r="AP121" s="188">
        <v>0</v>
      </c>
      <c r="AQ121" s="187">
        <f t="shared" si="311"/>
        <v>1</v>
      </c>
      <c r="AR121" s="156">
        <v>428</v>
      </c>
      <c r="AS121" s="185">
        <f t="shared" ref="AS121" si="327">+AT121-AT120</f>
        <v>11</v>
      </c>
      <c r="AT121" s="156">
        <v>264</v>
      </c>
      <c r="AU121" s="185">
        <f t="shared" ref="AU121" si="328">+AV121-AV120</f>
        <v>0</v>
      </c>
      <c r="AV121" s="189">
        <v>6</v>
      </c>
      <c r="BE121" s="230">
        <f t="shared" si="137"/>
        <v>43945</v>
      </c>
      <c r="BF121" s="132">
        <f t="shared" si="138"/>
        <v>11</v>
      </c>
      <c r="BG121" s="230">
        <f t="shared" si="139"/>
        <v>43945</v>
      </c>
      <c r="BH121" s="132">
        <f t="shared" si="140"/>
        <v>1629</v>
      </c>
      <c r="BI121" s="1">
        <f t="shared" ref="BI121" si="329">+BE121</f>
        <v>43945</v>
      </c>
      <c r="BJ121">
        <f t="shared" si="122"/>
        <v>29</v>
      </c>
      <c r="BK121">
        <f t="shared" si="123"/>
        <v>4</v>
      </c>
      <c r="BL121" s="1">
        <f t="shared" ref="BL121" si="330">+BI121</f>
        <v>43945</v>
      </c>
      <c r="BM121">
        <f t="shared" ref="BM121" si="331">+BM120+BJ121</f>
        <v>1419</v>
      </c>
      <c r="BN121">
        <f t="shared" ref="BN121" si="332">+BN120+BK121</f>
        <v>306</v>
      </c>
      <c r="BO121" s="180">
        <f t="shared" si="104"/>
        <v>43945</v>
      </c>
      <c r="BP121">
        <f t="shared" si="105"/>
        <v>1035</v>
      </c>
      <c r="BQ121">
        <f t="shared" si="106"/>
        <v>725</v>
      </c>
      <c r="BR121">
        <f t="shared" si="107"/>
        <v>4</v>
      </c>
      <c r="BS121" s="180">
        <f t="shared" si="108"/>
        <v>43945</v>
      </c>
      <c r="BT121">
        <f t="shared" si="109"/>
        <v>45</v>
      </c>
      <c r="BU121">
        <f t="shared" si="110"/>
        <v>27</v>
      </c>
      <c r="BV121">
        <f t="shared" si="111"/>
        <v>0</v>
      </c>
      <c r="BW121" s="180">
        <f t="shared" si="112"/>
        <v>43945</v>
      </c>
      <c r="BX121">
        <f t="shared" si="113"/>
        <v>428</v>
      </c>
      <c r="BY121">
        <f t="shared" si="114"/>
        <v>264</v>
      </c>
      <c r="BZ121">
        <f t="shared" si="115"/>
        <v>6</v>
      </c>
      <c r="CA121" s="180">
        <f t="shared" si="116"/>
        <v>43945</v>
      </c>
      <c r="CB121">
        <f t="shared" si="117"/>
        <v>0</v>
      </c>
      <c r="CC121">
        <f t="shared" si="118"/>
        <v>26</v>
      </c>
      <c r="CD121" s="180">
        <f t="shared" si="119"/>
        <v>43945</v>
      </c>
      <c r="CE121">
        <f t="shared" si="120"/>
        <v>0</v>
      </c>
    </row>
    <row r="122" spans="1:83" x14ac:dyDescent="0.55000000000000004">
      <c r="A122" s="180">
        <v>43946</v>
      </c>
      <c r="B122" s="146">
        <v>5</v>
      </c>
      <c r="C122" s="155">
        <f t="shared" ref="C122" si="333">+B122+C121</f>
        <v>1634</v>
      </c>
      <c r="D122" s="155">
        <f t="shared" ref="D122" si="334">+C122-F122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293"/>
        <v>43946</v>
      </c>
      <c r="AA122" s="231">
        <f t="shared" ref="AA122" si="335">+AF122+AL122+AR122</f>
        <v>1511</v>
      </c>
      <c r="AB122" s="231">
        <f t="shared" ref="AB122" si="336">+AH122+AN122+AT122</f>
        <v>1056</v>
      </c>
      <c r="AC122" s="232">
        <f t="shared" ref="AC122" si="337">+AJ122+AP122+AV122</f>
        <v>10</v>
      </c>
      <c r="AD122" s="184">
        <f t="shared" ref="AD122" si="338">+AF122-AF121</f>
        <v>2</v>
      </c>
      <c r="AE122" s="244"/>
      <c r="AF122" s="156">
        <v>1037</v>
      </c>
      <c r="AG122" s="185">
        <f t="shared" si="266"/>
        <v>28</v>
      </c>
      <c r="AH122" s="156">
        <v>753</v>
      </c>
      <c r="AI122" s="185">
        <f t="shared" ref="AI122" si="339">+AJ122-AJ121</f>
        <v>0</v>
      </c>
      <c r="AJ122" s="186">
        <v>4</v>
      </c>
      <c r="AK122" s="187">
        <f t="shared" ref="AK122" si="340">+AL122-AL121</f>
        <v>0</v>
      </c>
      <c r="AL122" s="156">
        <v>45</v>
      </c>
      <c r="AM122" s="185">
        <f t="shared" ref="AM122:AM123" si="341">+AN122-AN121</f>
        <v>1</v>
      </c>
      <c r="AN122" s="156">
        <v>28</v>
      </c>
      <c r="AO122" s="185">
        <f t="shared" ref="AO122" si="342">+AP122-AP121</f>
        <v>0</v>
      </c>
      <c r="AP122" s="188">
        <v>0</v>
      </c>
      <c r="AQ122" s="187">
        <f t="shared" ref="AQ122:AQ123" si="343">+AR122-AR121</f>
        <v>1</v>
      </c>
      <c r="AR122" s="156">
        <v>429</v>
      </c>
      <c r="AS122" s="185">
        <f t="shared" ref="AS122" si="344">+AT122-AT121</f>
        <v>11</v>
      </c>
      <c r="AT122" s="156">
        <v>275</v>
      </c>
      <c r="AU122" s="185">
        <f t="shared" ref="AU122" si="345">+AV122-AV121</f>
        <v>0</v>
      </c>
      <c r="AV122" s="189">
        <v>6</v>
      </c>
      <c r="BE122" s="230">
        <f t="shared" si="137"/>
        <v>43946</v>
      </c>
      <c r="BF122" s="132">
        <f t="shared" si="138"/>
        <v>5</v>
      </c>
      <c r="BG122" s="230">
        <f t="shared" si="139"/>
        <v>43946</v>
      </c>
      <c r="BH122" s="132">
        <f t="shared" si="140"/>
        <v>1634</v>
      </c>
      <c r="BI122" s="1">
        <f t="shared" ref="BI122" si="346">+BE122</f>
        <v>43946</v>
      </c>
      <c r="BJ122">
        <f t="shared" si="122"/>
        <v>30</v>
      </c>
      <c r="BK122">
        <f t="shared" si="123"/>
        <v>7</v>
      </c>
      <c r="BL122" s="1">
        <f t="shared" ref="BL122" si="347">+BI122</f>
        <v>43946</v>
      </c>
      <c r="BM122">
        <f t="shared" ref="BM122" si="348">+BM121+BJ122</f>
        <v>1449</v>
      </c>
      <c r="BN122">
        <f t="shared" ref="BN122" si="349">+BN121+BK122</f>
        <v>313</v>
      </c>
      <c r="BO122" s="180">
        <f t="shared" si="104"/>
        <v>43946</v>
      </c>
      <c r="BP122">
        <f t="shared" si="105"/>
        <v>1037</v>
      </c>
      <c r="BQ122">
        <f t="shared" si="106"/>
        <v>753</v>
      </c>
      <c r="BR122">
        <f t="shared" si="107"/>
        <v>4</v>
      </c>
      <c r="BS122" s="180">
        <f t="shared" si="108"/>
        <v>43946</v>
      </c>
      <c r="BT122">
        <f t="shared" si="109"/>
        <v>45</v>
      </c>
      <c r="BU122">
        <f t="shared" si="110"/>
        <v>28</v>
      </c>
      <c r="BV122">
        <f t="shared" si="111"/>
        <v>0</v>
      </c>
      <c r="BW122" s="180">
        <f t="shared" si="112"/>
        <v>43946</v>
      </c>
      <c r="BX122">
        <f t="shared" si="113"/>
        <v>429</v>
      </c>
      <c r="BY122">
        <f t="shared" si="114"/>
        <v>275</v>
      </c>
      <c r="BZ122">
        <f t="shared" si="115"/>
        <v>6</v>
      </c>
      <c r="CA122" s="180">
        <f t="shared" si="116"/>
        <v>43946</v>
      </c>
      <c r="CB122">
        <f t="shared" si="117"/>
        <v>2</v>
      </c>
      <c r="CC122">
        <f t="shared" si="118"/>
        <v>28</v>
      </c>
      <c r="CD122" s="180">
        <f t="shared" si="119"/>
        <v>43946</v>
      </c>
      <c r="CE122">
        <f t="shared" si="120"/>
        <v>0</v>
      </c>
    </row>
    <row r="123" spans="1:83" x14ac:dyDescent="0.55000000000000004">
      <c r="A123" s="180">
        <v>43947</v>
      </c>
      <c r="B123" s="146">
        <v>2</v>
      </c>
      <c r="C123" s="155">
        <f t="shared" ref="C123" si="350">+B123+C122</f>
        <v>1636</v>
      </c>
      <c r="D123" s="155">
        <f t="shared" ref="D123" si="351">+C123-F123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293"/>
        <v>43947</v>
      </c>
      <c r="AA123" s="231">
        <f t="shared" ref="AA123" si="352">+AF123+AL123+AR123</f>
        <v>1511</v>
      </c>
      <c r="AB123" s="231">
        <f t="shared" ref="AB123" si="353">+AH123+AN123+AT123</f>
        <v>1084</v>
      </c>
      <c r="AC123" s="232">
        <f t="shared" ref="AC123" si="354">+AJ123+AP123+AV123</f>
        <v>10</v>
      </c>
      <c r="AD123" s="184">
        <f t="shared" ref="AD123" si="355">+AF123-AF122</f>
        <v>0</v>
      </c>
      <c r="AE123" s="244"/>
      <c r="AF123" s="156">
        <v>1037</v>
      </c>
      <c r="AG123" s="185">
        <f t="shared" ref="AG123" si="356">+AH123-AH122</f>
        <v>19</v>
      </c>
      <c r="AH123" s="156">
        <v>772</v>
      </c>
      <c r="AI123" s="185">
        <f t="shared" ref="AI123" si="357">+AJ123-AJ122</f>
        <v>0</v>
      </c>
      <c r="AJ123" s="186">
        <v>4</v>
      </c>
      <c r="AK123" s="187">
        <f t="shared" ref="AK123" si="358">+AL123-AL122</f>
        <v>0</v>
      </c>
      <c r="AL123" s="156">
        <v>45</v>
      </c>
      <c r="AM123" s="185">
        <f t="shared" si="341"/>
        <v>3</v>
      </c>
      <c r="AN123" s="156">
        <v>31</v>
      </c>
      <c r="AO123" s="185">
        <f t="shared" ref="AO123" si="359">+AP123-AP122</f>
        <v>0</v>
      </c>
      <c r="AP123" s="188">
        <v>0</v>
      </c>
      <c r="AQ123" s="187">
        <f t="shared" si="343"/>
        <v>0</v>
      </c>
      <c r="AR123" s="156">
        <v>429</v>
      </c>
      <c r="AS123" s="185">
        <f t="shared" ref="AS123:AS126" si="360">+AT123-AT122</f>
        <v>6</v>
      </c>
      <c r="AT123" s="156">
        <v>281</v>
      </c>
      <c r="AU123" s="185">
        <f t="shared" ref="AU123" si="361">+AV123-AV122</f>
        <v>0</v>
      </c>
      <c r="AV123" s="189">
        <v>6</v>
      </c>
      <c r="BE123" s="230">
        <f t="shared" si="137"/>
        <v>43947</v>
      </c>
      <c r="BF123" s="132">
        <f t="shared" si="138"/>
        <v>2</v>
      </c>
      <c r="BG123" s="230">
        <f t="shared" si="139"/>
        <v>43947</v>
      </c>
      <c r="BH123" s="132">
        <f t="shared" si="140"/>
        <v>1636</v>
      </c>
      <c r="BI123" s="1">
        <f t="shared" ref="BI123" si="362">+BE123</f>
        <v>43947</v>
      </c>
      <c r="BJ123">
        <f t="shared" si="122"/>
        <v>25</v>
      </c>
      <c r="BK123">
        <f t="shared" si="123"/>
        <v>1</v>
      </c>
      <c r="BL123" s="1">
        <f t="shared" ref="BL123" si="363">+BI123</f>
        <v>43947</v>
      </c>
      <c r="BM123">
        <f t="shared" ref="BM123" si="364">+BM122+BJ123</f>
        <v>1474</v>
      </c>
      <c r="BN123">
        <f t="shared" ref="BN123" si="365">+BN122+BK123</f>
        <v>314</v>
      </c>
      <c r="BO123" s="180">
        <f t="shared" si="104"/>
        <v>43947</v>
      </c>
      <c r="BP123">
        <f t="shared" si="105"/>
        <v>1037</v>
      </c>
      <c r="BQ123">
        <f t="shared" si="106"/>
        <v>772</v>
      </c>
      <c r="BR123">
        <f t="shared" si="107"/>
        <v>4</v>
      </c>
      <c r="BS123" s="180">
        <f t="shared" si="108"/>
        <v>43947</v>
      </c>
      <c r="BT123">
        <f t="shared" si="109"/>
        <v>45</v>
      </c>
      <c r="BU123">
        <f t="shared" si="110"/>
        <v>31</v>
      </c>
      <c r="BV123">
        <f t="shared" si="111"/>
        <v>0</v>
      </c>
      <c r="BW123" s="180">
        <f t="shared" si="112"/>
        <v>43947</v>
      </c>
      <c r="BX123">
        <f t="shared" si="113"/>
        <v>429</v>
      </c>
      <c r="BY123">
        <f t="shared" si="114"/>
        <v>281</v>
      </c>
      <c r="BZ123">
        <f t="shared" si="115"/>
        <v>6</v>
      </c>
      <c r="CA123" s="180">
        <f t="shared" si="116"/>
        <v>43947</v>
      </c>
      <c r="CB123">
        <f t="shared" si="117"/>
        <v>0</v>
      </c>
      <c r="CC123">
        <f t="shared" si="118"/>
        <v>19</v>
      </c>
      <c r="CD123" s="180">
        <f t="shared" si="119"/>
        <v>43947</v>
      </c>
      <c r="CE123">
        <f t="shared" si="120"/>
        <v>0</v>
      </c>
    </row>
    <row r="124" spans="1:83" x14ac:dyDescent="0.55000000000000004">
      <c r="A124" s="180">
        <v>43948</v>
      </c>
      <c r="B124" s="146">
        <v>3</v>
      </c>
      <c r="C124" s="155">
        <f t="shared" ref="C124" si="366">+B124+C123</f>
        <v>1639</v>
      </c>
      <c r="D124" s="155">
        <f t="shared" ref="D124" si="36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293"/>
        <v>43948</v>
      </c>
      <c r="AA124" s="231">
        <f t="shared" ref="AA124" si="368">+AF124+AL124+AR124</f>
        <v>1511</v>
      </c>
      <c r="AB124" s="231">
        <f t="shared" ref="AB124" si="369">+AH124+AN124+AT124</f>
        <v>1109</v>
      </c>
      <c r="AC124" s="232">
        <f t="shared" ref="AC124" si="370">+AJ124+AP124+AV124</f>
        <v>10</v>
      </c>
      <c r="AD124" s="184">
        <f t="shared" ref="AD124" si="371">+AF124-AF123</f>
        <v>0</v>
      </c>
      <c r="AE124" s="244"/>
      <c r="AF124" s="156">
        <v>1037</v>
      </c>
      <c r="AG124" s="185">
        <f t="shared" ref="AG124:AG126" si="372">+AH124-AH123</f>
        <v>15</v>
      </c>
      <c r="AH124" s="156">
        <v>787</v>
      </c>
      <c r="AI124" s="185">
        <f t="shared" ref="AI124" si="373">+AJ124-AJ123</f>
        <v>0</v>
      </c>
      <c r="AJ124" s="186">
        <v>4</v>
      </c>
      <c r="AK124" s="187">
        <f t="shared" ref="AK124" si="374">+AL124-AL123</f>
        <v>0</v>
      </c>
      <c r="AL124" s="156">
        <v>45</v>
      </c>
      <c r="AM124" s="185">
        <f t="shared" ref="AM124:AM125" si="375">+AN124-AN123</f>
        <v>1</v>
      </c>
      <c r="AN124" s="156">
        <v>32</v>
      </c>
      <c r="AO124" s="185">
        <f t="shared" ref="AO124" si="376">+AP124-AP123</f>
        <v>0</v>
      </c>
      <c r="AP124" s="188">
        <v>0</v>
      </c>
      <c r="AQ124" s="187">
        <f t="shared" ref="AQ124" si="377">+AR124-AR123</f>
        <v>0</v>
      </c>
      <c r="AR124" s="156">
        <v>429</v>
      </c>
      <c r="AS124" s="185">
        <f t="shared" si="360"/>
        <v>9</v>
      </c>
      <c r="AT124" s="156">
        <v>290</v>
      </c>
      <c r="AU124" s="185">
        <f t="shared" ref="AU124" si="378">+AV124-AV123</f>
        <v>0</v>
      </c>
      <c r="AV124" s="189">
        <v>6</v>
      </c>
      <c r="BE124" s="230">
        <f t="shared" si="137"/>
        <v>43948</v>
      </c>
      <c r="BF124" s="132">
        <f t="shared" si="138"/>
        <v>3</v>
      </c>
      <c r="BG124" s="230">
        <f t="shared" si="139"/>
        <v>43948</v>
      </c>
      <c r="BH124" s="132">
        <f t="shared" si="140"/>
        <v>1639</v>
      </c>
      <c r="BI124" s="1">
        <f t="shared" ref="BI124" si="379">+BE124</f>
        <v>43948</v>
      </c>
      <c r="BJ124">
        <f t="shared" si="122"/>
        <v>40</v>
      </c>
      <c r="BK124">
        <f t="shared" si="123"/>
        <v>3</v>
      </c>
      <c r="BL124" s="1">
        <f t="shared" ref="BL124" si="380">+BI124</f>
        <v>43948</v>
      </c>
      <c r="BM124">
        <f t="shared" ref="BM124" si="381">+BM123+BJ124</f>
        <v>1514</v>
      </c>
      <c r="BN124">
        <f t="shared" ref="BN124" si="382">+BN123+BK124</f>
        <v>317</v>
      </c>
      <c r="BO124" s="180">
        <f t="shared" si="104"/>
        <v>43948</v>
      </c>
      <c r="BP124">
        <f t="shared" si="105"/>
        <v>1037</v>
      </c>
      <c r="BQ124">
        <f t="shared" si="106"/>
        <v>787</v>
      </c>
      <c r="BR124">
        <f t="shared" si="107"/>
        <v>4</v>
      </c>
      <c r="BS124" s="180">
        <f t="shared" si="108"/>
        <v>43948</v>
      </c>
      <c r="BT124">
        <f t="shared" si="109"/>
        <v>45</v>
      </c>
      <c r="BU124">
        <f t="shared" si="110"/>
        <v>32</v>
      </c>
      <c r="BV124">
        <f t="shared" si="111"/>
        <v>0</v>
      </c>
      <c r="BW124" s="180">
        <f t="shared" si="112"/>
        <v>43948</v>
      </c>
      <c r="BX124">
        <f t="shared" si="113"/>
        <v>429</v>
      </c>
      <c r="BY124">
        <f t="shared" si="114"/>
        <v>290</v>
      </c>
      <c r="BZ124">
        <f t="shared" si="115"/>
        <v>6</v>
      </c>
      <c r="CA124" s="180">
        <f t="shared" si="116"/>
        <v>43948</v>
      </c>
      <c r="CB124">
        <f t="shared" si="117"/>
        <v>0</v>
      </c>
      <c r="CC124">
        <f t="shared" si="118"/>
        <v>15</v>
      </c>
      <c r="CD124" s="180">
        <f t="shared" si="119"/>
        <v>43948</v>
      </c>
      <c r="CE124">
        <f t="shared" si="120"/>
        <v>0</v>
      </c>
    </row>
    <row r="125" spans="1:83" x14ac:dyDescent="0.55000000000000004">
      <c r="A125" s="180">
        <v>43949</v>
      </c>
      <c r="B125" s="146">
        <v>21</v>
      </c>
      <c r="C125" s="155">
        <f t="shared" ref="C125" si="383">+B125+C124</f>
        <v>1660</v>
      </c>
      <c r="D125" s="155">
        <f t="shared" ref="D125" si="384">+C125-F125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293"/>
        <v>43949</v>
      </c>
      <c r="AA125" s="231">
        <f t="shared" ref="AA125" si="385">+AF125+AL125+AR125</f>
        <v>1511</v>
      </c>
      <c r="AB125" s="231">
        <f t="shared" ref="AB125" si="386">+AH125+AN125+AT125</f>
        <v>1151</v>
      </c>
      <c r="AC125" s="232">
        <f t="shared" ref="AC125" si="387">+AJ125+AP125+AV125</f>
        <v>10</v>
      </c>
      <c r="AD125" s="184">
        <f t="shared" ref="AD125" si="388">+AF125-AF124</f>
        <v>0</v>
      </c>
      <c r="AE125" s="244"/>
      <c r="AF125" s="156">
        <v>1037</v>
      </c>
      <c r="AG125" s="185">
        <f t="shared" si="372"/>
        <v>24</v>
      </c>
      <c r="AH125" s="156">
        <v>811</v>
      </c>
      <c r="AI125" s="185">
        <f t="shared" ref="AI125" si="389">+AJ125-AJ124</f>
        <v>0</v>
      </c>
      <c r="AJ125" s="186">
        <v>4</v>
      </c>
      <c r="AK125" s="187">
        <f t="shared" ref="AK125" si="390">+AL125-AL124</f>
        <v>0</v>
      </c>
      <c r="AL125" s="156">
        <v>45</v>
      </c>
      <c r="AM125" s="185">
        <f t="shared" si="375"/>
        <v>1</v>
      </c>
      <c r="AN125" s="156">
        <v>33</v>
      </c>
      <c r="AO125" s="185">
        <f t="shared" ref="AO125" si="391">+AP125-AP124</f>
        <v>0</v>
      </c>
      <c r="AP125" s="188">
        <v>0</v>
      </c>
      <c r="AQ125" s="187">
        <f t="shared" ref="AQ125" si="392">+AR125-AR124</f>
        <v>0</v>
      </c>
      <c r="AR125" s="156">
        <v>429</v>
      </c>
      <c r="AS125" s="185">
        <f t="shared" si="360"/>
        <v>17</v>
      </c>
      <c r="AT125" s="156">
        <v>307</v>
      </c>
      <c r="AU125" s="185">
        <f t="shared" ref="AU125" si="393">+AV125-AV124</f>
        <v>0</v>
      </c>
      <c r="AV125" s="189">
        <v>6</v>
      </c>
      <c r="BE125" s="230">
        <f t="shared" si="137"/>
        <v>43949</v>
      </c>
      <c r="BF125" s="132">
        <f t="shared" si="138"/>
        <v>21</v>
      </c>
      <c r="BG125" s="230">
        <f t="shared" si="139"/>
        <v>43949</v>
      </c>
      <c r="BH125" s="132">
        <f t="shared" si="140"/>
        <v>1660</v>
      </c>
      <c r="BI125" s="1">
        <f t="shared" ref="BI125" si="394">+BE125</f>
        <v>43949</v>
      </c>
      <c r="BJ125">
        <f t="shared" si="122"/>
        <v>26</v>
      </c>
      <c r="BK125">
        <f t="shared" si="123"/>
        <v>5</v>
      </c>
      <c r="BL125" s="1">
        <f t="shared" ref="BL125" si="395">+BI125</f>
        <v>43949</v>
      </c>
      <c r="BM125">
        <f t="shared" ref="BM125" si="396">+BM124+BJ125</f>
        <v>1540</v>
      </c>
      <c r="BN125">
        <f t="shared" ref="BN125" si="397">+BN124+BK125</f>
        <v>322</v>
      </c>
      <c r="BO125" s="180">
        <f t="shared" ref="BO125:BO156" si="398">+A125</f>
        <v>43949</v>
      </c>
      <c r="BP125">
        <f t="shared" ref="BP125:BP156" si="399">+AF125</f>
        <v>1037</v>
      </c>
      <c r="BQ125">
        <f t="shared" ref="BQ125:BQ156" si="400">+AH125</f>
        <v>811</v>
      </c>
      <c r="BR125">
        <f t="shared" ref="BR125:BR156" si="401">+AJ125</f>
        <v>4</v>
      </c>
      <c r="BS125" s="180">
        <f t="shared" ref="BS125:BS156" si="402">+A125</f>
        <v>43949</v>
      </c>
      <c r="BT125">
        <f t="shared" ref="BT125:BT156" si="403">+AL125</f>
        <v>45</v>
      </c>
      <c r="BU125">
        <f t="shared" ref="BU125:BU156" si="404">+AN125</f>
        <v>33</v>
      </c>
      <c r="BV125">
        <f t="shared" ref="BV125:BV156" si="405">+AP125</f>
        <v>0</v>
      </c>
      <c r="BW125" s="180">
        <f t="shared" ref="BW125:BW156" si="406">+A125</f>
        <v>43949</v>
      </c>
      <c r="BX125">
        <f t="shared" ref="BX125:BX156" si="407">+AR125</f>
        <v>429</v>
      </c>
      <c r="BY125">
        <f t="shared" ref="BY125:BY156" si="408">+AT125</f>
        <v>307</v>
      </c>
      <c r="BZ125">
        <f t="shared" ref="BZ125:BZ156" si="409">+AV125</f>
        <v>6</v>
      </c>
      <c r="CA125" s="180">
        <f t="shared" si="116"/>
        <v>43949</v>
      </c>
      <c r="CB125">
        <f t="shared" si="117"/>
        <v>0</v>
      </c>
      <c r="CC125">
        <f t="shared" si="118"/>
        <v>24</v>
      </c>
      <c r="CD125" s="180">
        <f t="shared" si="119"/>
        <v>43949</v>
      </c>
      <c r="CE125">
        <f t="shared" si="120"/>
        <v>0</v>
      </c>
    </row>
    <row r="126" spans="1:83" x14ac:dyDescent="0.55000000000000004">
      <c r="A126" s="180">
        <v>43950</v>
      </c>
      <c r="B126" s="146">
        <v>4</v>
      </c>
      <c r="C126" s="155">
        <f t="shared" ref="C126" si="410">+B126+C125</f>
        <v>1664</v>
      </c>
      <c r="D126" s="155">
        <f t="shared" ref="D126" si="41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412">+A126</f>
        <v>43950</v>
      </c>
      <c r="AA126" s="231">
        <f t="shared" ref="AA126" si="413">+AF126+AL126+AR126</f>
        <v>1511</v>
      </c>
      <c r="AB126" s="231">
        <f t="shared" ref="AB126" si="414">+AH126+AN126+AT126</f>
        <v>1175</v>
      </c>
      <c r="AC126" s="232">
        <f t="shared" ref="AC126" si="415">+AJ126+AP126+AV126</f>
        <v>10</v>
      </c>
      <c r="AD126" s="184">
        <f t="shared" ref="AD126" si="416">+AF126-AF125</f>
        <v>0</v>
      </c>
      <c r="AE126" s="244"/>
      <c r="AF126" s="156">
        <v>1037</v>
      </c>
      <c r="AG126" s="185">
        <f t="shared" si="372"/>
        <v>19</v>
      </c>
      <c r="AH126" s="156">
        <v>830</v>
      </c>
      <c r="AI126" s="185">
        <f t="shared" ref="AI126" si="417">+AJ126-AJ125</f>
        <v>0</v>
      </c>
      <c r="AJ126" s="186">
        <v>4</v>
      </c>
      <c r="AK126" s="187">
        <f t="shared" ref="AK126" si="418">+AL126-AL125</f>
        <v>0</v>
      </c>
      <c r="AL126" s="156">
        <v>45</v>
      </c>
      <c r="AM126" s="185">
        <f t="shared" ref="AM126:AM129" si="419">+AN126-AN125</f>
        <v>1</v>
      </c>
      <c r="AN126" s="156">
        <v>34</v>
      </c>
      <c r="AO126" s="185">
        <f t="shared" ref="AO126" si="420">+AP126-AP125</f>
        <v>0</v>
      </c>
      <c r="AP126" s="188">
        <v>0</v>
      </c>
      <c r="AQ126" s="187">
        <f t="shared" ref="AQ126" si="421">+AR126-AR125</f>
        <v>0</v>
      </c>
      <c r="AR126" s="156">
        <v>429</v>
      </c>
      <c r="AS126" s="185">
        <f t="shared" si="360"/>
        <v>4</v>
      </c>
      <c r="AT126" s="156">
        <v>311</v>
      </c>
      <c r="AU126" s="185">
        <f t="shared" ref="AU126" si="422">+AV126-AV125</f>
        <v>0</v>
      </c>
      <c r="AV126" s="189">
        <v>6</v>
      </c>
      <c r="BE126" s="230">
        <f t="shared" si="137"/>
        <v>43950</v>
      </c>
      <c r="BF126" s="132">
        <f t="shared" si="138"/>
        <v>4</v>
      </c>
      <c r="BG126" s="230">
        <f t="shared" si="139"/>
        <v>43950</v>
      </c>
      <c r="BH126" s="132">
        <f t="shared" si="140"/>
        <v>1664</v>
      </c>
      <c r="BI126" s="1">
        <f t="shared" ref="BI126" si="423">+BE126</f>
        <v>43950</v>
      </c>
      <c r="BJ126">
        <f t="shared" si="122"/>
        <v>33</v>
      </c>
      <c r="BK126">
        <f t="shared" si="123"/>
        <v>2</v>
      </c>
      <c r="BL126" s="1">
        <f t="shared" ref="BL126" si="424">+BI126</f>
        <v>43950</v>
      </c>
      <c r="BM126">
        <f t="shared" ref="BM126" si="425">+BM125+BJ126</f>
        <v>1573</v>
      </c>
      <c r="BN126">
        <f t="shared" ref="BN126" si="426">+BN125+BK126</f>
        <v>324</v>
      </c>
      <c r="BO126" s="180">
        <f t="shared" si="398"/>
        <v>43950</v>
      </c>
      <c r="BP126">
        <f t="shared" si="399"/>
        <v>1037</v>
      </c>
      <c r="BQ126">
        <f t="shared" si="400"/>
        <v>830</v>
      </c>
      <c r="BR126">
        <f t="shared" si="401"/>
        <v>4</v>
      </c>
      <c r="BS126" s="180">
        <f t="shared" si="402"/>
        <v>43950</v>
      </c>
      <c r="BT126">
        <f t="shared" si="403"/>
        <v>45</v>
      </c>
      <c r="BU126">
        <f t="shared" si="404"/>
        <v>34</v>
      </c>
      <c r="BV126">
        <f t="shared" si="405"/>
        <v>0</v>
      </c>
      <c r="BW126" s="180">
        <f t="shared" si="406"/>
        <v>43950</v>
      </c>
      <c r="BX126">
        <f t="shared" si="407"/>
        <v>429</v>
      </c>
      <c r="BY126">
        <f t="shared" si="408"/>
        <v>311</v>
      </c>
      <c r="BZ126">
        <f t="shared" si="409"/>
        <v>6</v>
      </c>
      <c r="CA126" s="180">
        <f t="shared" si="116"/>
        <v>43950</v>
      </c>
      <c r="CB126">
        <f t="shared" si="117"/>
        <v>0</v>
      </c>
      <c r="CC126">
        <f t="shared" si="118"/>
        <v>19</v>
      </c>
      <c r="CD126" s="180">
        <f t="shared" si="119"/>
        <v>43950</v>
      </c>
      <c r="CE126">
        <f t="shared" si="120"/>
        <v>0</v>
      </c>
    </row>
    <row r="127" spans="1:83" x14ac:dyDescent="0.55000000000000004">
      <c r="A127" s="180">
        <v>43951</v>
      </c>
      <c r="B127" s="146">
        <v>6</v>
      </c>
      <c r="C127" s="155">
        <f t="shared" ref="C127" si="427">+B127+C126</f>
        <v>1670</v>
      </c>
      <c r="D127" s="155">
        <f t="shared" ref="D127" si="428">+C127-F127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429">+A127</f>
        <v>43951</v>
      </c>
      <c r="AA127" s="231">
        <f t="shared" ref="AA127" si="430">+AF127+AL127+AR127</f>
        <v>1511</v>
      </c>
      <c r="AB127" s="231">
        <f t="shared" ref="AB127" si="431">+AH127+AN127+AT127</f>
        <v>1203</v>
      </c>
      <c r="AC127" s="232">
        <f t="shared" ref="AC127" si="432">+AJ127+AP127+AV127</f>
        <v>10</v>
      </c>
      <c r="AD127" s="184">
        <f t="shared" ref="AD127" si="433">+AF127-AF126</f>
        <v>0</v>
      </c>
      <c r="AE127" s="244"/>
      <c r="AF127" s="156">
        <v>1037</v>
      </c>
      <c r="AG127" s="185">
        <f t="shared" ref="AG127" si="434">+AH127-AH126</f>
        <v>16</v>
      </c>
      <c r="AH127" s="156">
        <v>846</v>
      </c>
      <c r="AI127" s="185">
        <f t="shared" ref="AI127" si="435">+AJ127-AJ126</f>
        <v>0</v>
      </c>
      <c r="AJ127" s="186">
        <v>4</v>
      </c>
      <c r="AK127" s="187">
        <f t="shared" ref="AK127" si="436">+AL127-AL126</f>
        <v>0</v>
      </c>
      <c r="AL127" s="156">
        <v>45</v>
      </c>
      <c r="AM127" s="185">
        <f t="shared" si="419"/>
        <v>1</v>
      </c>
      <c r="AN127" s="156">
        <v>35</v>
      </c>
      <c r="AO127" s="185">
        <f t="shared" ref="AO127" si="437">+AP127-AP126</f>
        <v>0</v>
      </c>
      <c r="AP127" s="188">
        <v>0</v>
      </c>
      <c r="AQ127" s="187">
        <f t="shared" ref="AQ127" si="438">+AR127-AR126</f>
        <v>0</v>
      </c>
      <c r="AR127" s="156">
        <v>429</v>
      </c>
      <c r="AS127" s="185">
        <f t="shared" ref="AS127" si="439">+AT127-AT126</f>
        <v>11</v>
      </c>
      <c r="AT127" s="156">
        <v>322</v>
      </c>
      <c r="AU127" s="185">
        <f t="shared" ref="AU127" si="440">+AV127-AV126</f>
        <v>0</v>
      </c>
      <c r="AV127" s="189">
        <v>6</v>
      </c>
      <c r="BE127" s="230">
        <f t="shared" si="137"/>
        <v>43951</v>
      </c>
      <c r="BF127" s="132">
        <f t="shared" si="138"/>
        <v>6</v>
      </c>
      <c r="BG127" s="230">
        <f t="shared" si="139"/>
        <v>43951</v>
      </c>
      <c r="BH127" s="132">
        <f t="shared" si="140"/>
        <v>1670</v>
      </c>
      <c r="BI127" s="1">
        <f t="shared" ref="BI127" si="441">+BE127</f>
        <v>43951</v>
      </c>
      <c r="BJ127">
        <f t="shared" si="122"/>
        <v>25</v>
      </c>
      <c r="BK127">
        <f t="shared" si="123"/>
        <v>6</v>
      </c>
      <c r="BL127" s="1">
        <f t="shared" ref="BL127" si="442">+BI127</f>
        <v>43951</v>
      </c>
      <c r="BM127">
        <f t="shared" ref="BM127" si="443">+BM126+BJ127</f>
        <v>1598</v>
      </c>
      <c r="BN127">
        <f t="shared" ref="BN127" si="444">+BN126+BK127</f>
        <v>330</v>
      </c>
      <c r="BO127" s="180">
        <f t="shared" si="398"/>
        <v>43951</v>
      </c>
      <c r="BP127">
        <f t="shared" si="399"/>
        <v>1037</v>
      </c>
      <c r="BQ127">
        <f t="shared" si="400"/>
        <v>846</v>
      </c>
      <c r="BR127">
        <f t="shared" si="401"/>
        <v>4</v>
      </c>
      <c r="BS127" s="180">
        <f t="shared" si="402"/>
        <v>43951</v>
      </c>
      <c r="BT127">
        <f t="shared" si="403"/>
        <v>45</v>
      </c>
      <c r="BU127">
        <f t="shared" si="404"/>
        <v>35</v>
      </c>
      <c r="BV127">
        <f t="shared" si="405"/>
        <v>0</v>
      </c>
      <c r="BW127" s="180">
        <f t="shared" si="406"/>
        <v>43951</v>
      </c>
      <c r="BX127">
        <f t="shared" si="407"/>
        <v>429</v>
      </c>
      <c r="BY127">
        <f t="shared" si="408"/>
        <v>322</v>
      </c>
      <c r="BZ127">
        <f t="shared" si="409"/>
        <v>6</v>
      </c>
      <c r="CA127" s="180">
        <f t="shared" si="116"/>
        <v>43951</v>
      </c>
      <c r="CB127">
        <f t="shared" si="117"/>
        <v>0</v>
      </c>
      <c r="CC127">
        <f t="shared" si="118"/>
        <v>16</v>
      </c>
      <c r="CD127" s="180">
        <f t="shared" si="119"/>
        <v>43951</v>
      </c>
      <c r="CE127">
        <f t="shared" si="120"/>
        <v>0</v>
      </c>
    </row>
    <row r="128" spans="1:83" x14ac:dyDescent="0.55000000000000004">
      <c r="A128" s="180">
        <v>43952</v>
      </c>
      <c r="B128" s="146">
        <v>1</v>
      </c>
      <c r="C128" s="155">
        <f t="shared" ref="C128" si="445">+B128+C127</f>
        <v>1671</v>
      </c>
      <c r="D128" s="155">
        <f t="shared" ref="D128" si="446">+C128-F128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447">+A128</f>
        <v>43952</v>
      </c>
      <c r="AA128" s="231">
        <f t="shared" ref="AA128" si="448">+AF128+AL128+AR128</f>
        <v>1513</v>
      </c>
      <c r="AB128" s="231">
        <f t="shared" ref="AB128" si="449">+AH128+AN128+AT128</f>
        <v>1220</v>
      </c>
      <c r="AC128" s="232">
        <f t="shared" ref="AC128" si="450">+AJ128+AP128+AV128</f>
        <v>10</v>
      </c>
      <c r="AD128" s="184">
        <f t="shared" ref="AD128" si="451">+AF128-AF127</f>
        <v>2</v>
      </c>
      <c r="AE128" s="244"/>
      <c r="AF128" s="156">
        <v>1039</v>
      </c>
      <c r="AG128" s="185">
        <f t="shared" ref="AG128:AG131" si="452">+AH128-AH127</f>
        <v>13</v>
      </c>
      <c r="AH128" s="156">
        <v>859</v>
      </c>
      <c r="AI128" s="185">
        <f t="shared" ref="AI128" si="453">+AJ128-AJ127</f>
        <v>0</v>
      </c>
      <c r="AJ128" s="186">
        <v>4</v>
      </c>
      <c r="AK128" s="187">
        <f t="shared" ref="AK128" si="454">+AL128-AL127</f>
        <v>0</v>
      </c>
      <c r="AL128" s="156">
        <v>45</v>
      </c>
      <c r="AM128" s="185">
        <f t="shared" si="419"/>
        <v>2</v>
      </c>
      <c r="AN128" s="156">
        <v>37</v>
      </c>
      <c r="AO128" s="185">
        <f t="shared" ref="AO128" si="455">+AP128-AP127</f>
        <v>0</v>
      </c>
      <c r="AP128" s="188">
        <v>0</v>
      </c>
      <c r="AQ128" s="187">
        <f t="shared" ref="AQ128" si="456">+AR128-AR127</f>
        <v>0</v>
      </c>
      <c r="AR128" s="156">
        <v>429</v>
      </c>
      <c r="AS128" s="185">
        <f t="shared" ref="AS128" si="457">+AT128-AT127</f>
        <v>2</v>
      </c>
      <c r="AT128" s="156">
        <v>324</v>
      </c>
      <c r="AU128" s="185">
        <f t="shared" ref="AU128" si="458">+AV128-AV127</f>
        <v>0</v>
      </c>
      <c r="AV128" s="189">
        <v>6</v>
      </c>
      <c r="BE128" s="230">
        <f t="shared" si="137"/>
        <v>43952</v>
      </c>
      <c r="BF128" s="132">
        <f t="shared" si="138"/>
        <v>1</v>
      </c>
      <c r="BG128" s="230">
        <f t="shared" si="139"/>
        <v>43952</v>
      </c>
      <c r="BH128" s="132">
        <f t="shared" si="140"/>
        <v>1671</v>
      </c>
      <c r="BI128" s="1">
        <f t="shared" ref="BI128" si="459">+BE128</f>
        <v>43952</v>
      </c>
      <c r="BJ128">
        <f t="shared" si="122"/>
        <v>20</v>
      </c>
      <c r="BK128">
        <f t="shared" si="123"/>
        <v>0</v>
      </c>
      <c r="BL128" s="1">
        <f t="shared" ref="BL128" si="460">+BI128</f>
        <v>43952</v>
      </c>
      <c r="BM128">
        <f t="shared" ref="BM128" si="461">+BM127+BJ128</f>
        <v>1618</v>
      </c>
      <c r="BN128">
        <f t="shared" ref="BN128" si="462">+BN127+BK128</f>
        <v>330</v>
      </c>
      <c r="BO128" s="180">
        <f t="shared" si="398"/>
        <v>43952</v>
      </c>
      <c r="BP128">
        <f t="shared" si="399"/>
        <v>1039</v>
      </c>
      <c r="BQ128">
        <f t="shared" si="400"/>
        <v>859</v>
      </c>
      <c r="BR128">
        <f t="shared" si="401"/>
        <v>4</v>
      </c>
      <c r="BS128" s="180">
        <f t="shared" si="402"/>
        <v>43952</v>
      </c>
      <c r="BT128">
        <f t="shared" si="403"/>
        <v>45</v>
      </c>
      <c r="BU128">
        <f t="shared" si="404"/>
        <v>37</v>
      </c>
      <c r="BV128">
        <f t="shared" si="405"/>
        <v>0</v>
      </c>
      <c r="BW128" s="180">
        <f t="shared" si="406"/>
        <v>43952</v>
      </c>
      <c r="BX128">
        <f t="shared" si="407"/>
        <v>429</v>
      </c>
      <c r="BY128">
        <f t="shared" si="408"/>
        <v>324</v>
      </c>
      <c r="BZ128">
        <f t="shared" si="409"/>
        <v>6</v>
      </c>
      <c r="CA128" s="180">
        <f t="shared" si="116"/>
        <v>43952</v>
      </c>
      <c r="CB128">
        <f t="shared" si="117"/>
        <v>2</v>
      </c>
      <c r="CC128">
        <f t="shared" si="118"/>
        <v>13</v>
      </c>
      <c r="CD128" s="180">
        <f t="shared" si="119"/>
        <v>43952</v>
      </c>
      <c r="CE128">
        <f t="shared" si="120"/>
        <v>0</v>
      </c>
    </row>
    <row r="129" spans="1:83" x14ac:dyDescent="0.55000000000000004">
      <c r="A129" s="180">
        <v>43953</v>
      </c>
      <c r="B129" s="146">
        <v>1</v>
      </c>
      <c r="C129" s="155">
        <f t="shared" ref="C129" si="463">+B129+C128</f>
        <v>1672</v>
      </c>
      <c r="D129" s="155">
        <f t="shared" ref="D129" si="464">+C129-F129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465">+A129</f>
        <v>43953</v>
      </c>
      <c r="AA129" s="231">
        <f t="shared" ref="AA129" si="466">+AF129+AL129+AR129</f>
        <v>1516</v>
      </c>
      <c r="AB129" s="231">
        <f t="shared" ref="AB129" si="467">+AH129+AN129+AT129</f>
        <v>1226</v>
      </c>
      <c r="AC129" s="232">
        <f t="shared" ref="AC129" si="468">+AJ129+AP129+AV129</f>
        <v>10</v>
      </c>
      <c r="AD129" s="184">
        <f t="shared" ref="AD129" si="469">+AF129-AF128</f>
        <v>0</v>
      </c>
      <c r="AE129" s="244"/>
      <c r="AF129" s="156">
        <v>1039</v>
      </c>
      <c r="AG129" s="185">
        <f t="shared" si="452"/>
        <v>5</v>
      </c>
      <c r="AH129" s="156">
        <v>864</v>
      </c>
      <c r="AI129" s="185">
        <f t="shared" ref="AI129" si="470">+AJ129-AJ128</f>
        <v>0</v>
      </c>
      <c r="AJ129" s="186">
        <v>4</v>
      </c>
      <c r="AK129" s="187">
        <f t="shared" ref="AK129" si="471">+AL129-AL128</f>
        <v>0</v>
      </c>
      <c r="AL129" s="156">
        <v>45</v>
      </c>
      <c r="AM129" s="185">
        <f t="shared" si="419"/>
        <v>1</v>
      </c>
      <c r="AN129" s="156">
        <v>38</v>
      </c>
      <c r="AO129" s="185">
        <f t="shared" ref="AO129" si="472">+AP129-AP128</f>
        <v>0</v>
      </c>
      <c r="AP129" s="188">
        <v>0</v>
      </c>
      <c r="AQ129" s="187">
        <f t="shared" ref="AQ129" si="473">+AR129-AR128</f>
        <v>3</v>
      </c>
      <c r="AR129" s="156">
        <v>432</v>
      </c>
      <c r="AS129" s="185">
        <f t="shared" ref="AS129" si="474">+AT129-AT128</f>
        <v>0</v>
      </c>
      <c r="AT129" s="156">
        <v>324</v>
      </c>
      <c r="AU129" s="185">
        <f t="shared" ref="AU129" si="475">+AV129-AV128</f>
        <v>0</v>
      </c>
      <c r="AV129" s="189">
        <v>6</v>
      </c>
      <c r="BE129" s="230">
        <f t="shared" si="137"/>
        <v>43953</v>
      </c>
      <c r="BF129" s="132">
        <f t="shared" si="138"/>
        <v>1</v>
      </c>
      <c r="BG129" s="230">
        <f t="shared" si="139"/>
        <v>43953</v>
      </c>
      <c r="BH129" s="132">
        <f t="shared" si="140"/>
        <v>1672</v>
      </c>
      <c r="BI129" s="1">
        <f t="shared" ref="BI129" si="476">+BE129</f>
        <v>43953</v>
      </c>
      <c r="BJ129">
        <f t="shared" ref="BJ129:BJ160" si="477">+L129</f>
        <v>12</v>
      </c>
      <c r="BK129">
        <f t="shared" ref="BK129:BK160" si="478">+M129</f>
        <v>2</v>
      </c>
      <c r="BL129" s="1">
        <f t="shared" ref="BL129" si="479">+BI129</f>
        <v>43953</v>
      </c>
      <c r="BM129">
        <f t="shared" ref="BM129" si="480">+BM128+BJ129</f>
        <v>1630</v>
      </c>
      <c r="BN129">
        <f t="shared" ref="BN129" si="481">+BN128+BK129</f>
        <v>332</v>
      </c>
      <c r="BO129" s="180">
        <f t="shared" si="398"/>
        <v>43953</v>
      </c>
      <c r="BP129">
        <f t="shared" si="399"/>
        <v>1039</v>
      </c>
      <c r="BQ129">
        <f t="shared" si="400"/>
        <v>864</v>
      </c>
      <c r="BR129">
        <f t="shared" si="401"/>
        <v>4</v>
      </c>
      <c r="BS129" s="180">
        <f t="shared" si="402"/>
        <v>43953</v>
      </c>
      <c r="BT129">
        <f t="shared" si="403"/>
        <v>45</v>
      </c>
      <c r="BU129">
        <f t="shared" si="404"/>
        <v>38</v>
      </c>
      <c r="BV129">
        <f t="shared" si="405"/>
        <v>0</v>
      </c>
      <c r="BW129" s="180">
        <f t="shared" si="406"/>
        <v>43953</v>
      </c>
      <c r="BX129">
        <f t="shared" si="407"/>
        <v>432</v>
      </c>
      <c r="BY129">
        <f t="shared" si="408"/>
        <v>324</v>
      </c>
      <c r="BZ129">
        <f t="shared" si="409"/>
        <v>6</v>
      </c>
      <c r="CA129" s="180">
        <f t="shared" si="116"/>
        <v>43953</v>
      </c>
      <c r="CB129">
        <f t="shared" si="117"/>
        <v>0</v>
      </c>
      <c r="CC129">
        <f t="shared" si="118"/>
        <v>5</v>
      </c>
      <c r="CD129" s="180">
        <f t="shared" si="119"/>
        <v>43953</v>
      </c>
      <c r="CE129">
        <f t="shared" si="120"/>
        <v>0</v>
      </c>
    </row>
    <row r="130" spans="1:83" x14ac:dyDescent="0.55000000000000004">
      <c r="A130" s="180">
        <v>43954</v>
      </c>
      <c r="B130" s="146">
        <v>3</v>
      </c>
      <c r="C130" s="155">
        <f t="shared" ref="C130" si="482">+B130+C129</f>
        <v>1675</v>
      </c>
      <c r="D130" s="155">
        <f t="shared" ref="D130" si="48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484">+A130</f>
        <v>43954</v>
      </c>
      <c r="AA130" s="231">
        <f t="shared" ref="AA130" si="485">+AF130+AL130+AR130</f>
        <v>1520</v>
      </c>
      <c r="AB130" s="231">
        <f t="shared" ref="AB130" si="486">+AH130+AN130+AT130</f>
        <v>1250</v>
      </c>
      <c r="AC130" s="232">
        <f t="shared" ref="AC130" si="487">+AJ130+AP130+AV130</f>
        <v>10</v>
      </c>
      <c r="AD130" s="184">
        <f t="shared" ref="AD130" si="488">+AF130-AF129</f>
        <v>0</v>
      </c>
      <c r="AE130" s="244"/>
      <c r="AF130" s="156">
        <v>1039</v>
      </c>
      <c r="AG130" s="185">
        <f t="shared" si="452"/>
        <v>15</v>
      </c>
      <c r="AH130" s="156">
        <v>879</v>
      </c>
      <c r="AI130" s="185">
        <f t="shared" ref="AI130" si="489">+AJ130-AJ129</f>
        <v>0</v>
      </c>
      <c r="AJ130" s="186">
        <v>4</v>
      </c>
      <c r="AK130" s="187">
        <f t="shared" ref="AK130" si="490">+AL130-AL129</f>
        <v>0</v>
      </c>
      <c r="AL130" s="156">
        <v>45</v>
      </c>
      <c r="AM130" s="185">
        <f t="shared" ref="AM130" si="491">+AN130-AN129</f>
        <v>1</v>
      </c>
      <c r="AN130" s="156">
        <v>39</v>
      </c>
      <c r="AO130" s="185">
        <f t="shared" ref="AO130" si="492">+AP130-AP129</f>
        <v>0</v>
      </c>
      <c r="AP130" s="188">
        <v>0</v>
      </c>
      <c r="AQ130" s="187">
        <f t="shared" ref="AQ130" si="493">+AR130-AR129</f>
        <v>4</v>
      </c>
      <c r="AR130" s="156">
        <v>436</v>
      </c>
      <c r="AS130" s="185">
        <f t="shared" ref="AS130:AS131" si="494">+AT130-AT129</f>
        <v>8</v>
      </c>
      <c r="AT130" s="156">
        <v>332</v>
      </c>
      <c r="AU130" s="185">
        <f t="shared" ref="AU130" si="495">+AV130-AV129</f>
        <v>0</v>
      </c>
      <c r="AV130" s="189">
        <v>6</v>
      </c>
      <c r="BE130" s="230">
        <f t="shared" si="137"/>
        <v>43954</v>
      </c>
      <c r="BF130" s="132">
        <f t="shared" si="138"/>
        <v>3</v>
      </c>
      <c r="BG130" s="230">
        <f t="shared" si="139"/>
        <v>43954</v>
      </c>
      <c r="BH130" s="132">
        <f t="shared" si="140"/>
        <v>1675</v>
      </c>
      <c r="BI130" s="1">
        <f t="shared" ref="BI130" si="496">+BE130</f>
        <v>43954</v>
      </c>
      <c r="BJ130">
        <f t="shared" si="477"/>
        <v>13</v>
      </c>
      <c r="BK130">
        <f t="shared" si="478"/>
        <v>2</v>
      </c>
      <c r="BL130" s="1">
        <f t="shared" ref="BL130" si="497">+BI130</f>
        <v>43954</v>
      </c>
      <c r="BM130">
        <f t="shared" ref="BM130" si="498">+BM129+BJ130</f>
        <v>1643</v>
      </c>
      <c r="BN130">
        <f t="shared" ref="BN130" si="499">+BN129+BK130</f>
        <v>334</v>
      </c>
      <c r="BO130" s="180">
        <f t="shared" si="398"/>
        <v>43954</v>
      </c>
      <c r="BP130">
        <f t="shared" si="399"/>
        <v>1039</v>
      </c>
      <c r="BQ130">
        <f t="shared" si="400"/>
        <v>879</v>
      </c>
      <c r="BR130">
        <f t="shared" si="401"/>
        <v>4</v>
      </c>
      <c r="BS130" s="180">
        <f t="shared" si="402"/>
        <v>43954</v>
      </c>
      <c r="BT130">
        <f t="shared" si="403"/>
        <v>45</v>
      </c>
      <c r="BU130">
        <f t="shared" si="404"/>
        <v>39</v>
      </c>
      <c r="BV130">
        <f t="shared" si="405"/>
        <v>0</v>
      </c>
      <c r="BW130" s="180">
        <f t="shared" si="406"/>
        <v>43954</v>
      </c>
      <c r="BX130">
        <f t="shared" si="407"/>
        <v>436</v>
      </c>
      <c r="BY130">
        <f t="shared" si="408"/>
        <v>332</v>
      </c>
      <c r="BZ130">
        <f t="shared" si="409"/>
        <v>6</v>
      </c>
      <c r="CA130" s="180">
        <f t="shared" si="116"/>
        <v>43954</v>
      </c>
      <c r="CB130">
        <f t="shared" si="117"/>
        <v>0</v>
      </c>
      <c r="CC130">
        <f t="shared" si="118"/>
        <v>15</v>
      </c>
      <c r="CD130" s="180">
        <f t="shared" si="119"/>
        <v>43954</v>
      </c>
      <c r="CE130">
        <f t="shared" si="120"/>
        <v>0</v>
      </c>
    </row>
    <row r="131" spans="1:83" x14ac:dyDescent="0.55000000000000004">
      <c r="A131" s="180">
        <v>43955</v>
      </c>
      <c r="B131" s="146">
        <v>1</v>
      </c>
      <c r="C131" s="155">
        <f t="shared" ref="C131" si="500">+B131+C130</f>
        <v>1676</v>
      </c>
      <c r="D131" s="155">
        <f t="shared" ref="D131" si="501">+C131-F131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502">+A131</f>
        <v>43955</v>
      </c>
      <c r="AA131" s="231">
        <f t="shared" ref="AA131" si="503">+AF131+AL131+AR131</f>
        <v>1523</v>
      </c>
      <c r="AB131" s="231">
        <f t="shared" ref="AB131" si="504">+AH131+AN131+AT131</f>
        <v>1273</v>
      </c>
      <c r="AC131" s="232">
        <f t="shared" ref="AC131" si="505">+AJ131+AP131+AV131</f>
        <v>10</v>
      </c>
      <c r="AD131" s="184">
        <f t="shared" ref="AD131" si="506">+AF131-AF130</f>
        <v>1</v>
      </c>
      <c r="AE131" s="244"/>
      <c r="AF131" s="156">
        <v>1040</v>
      </c>
      <c r="AG131" s="185">
        <f t="shared" si="452"/>
        <v>21</v>
      </c>
      <c r="AH131" s="156">
        <v>900</v>
      </c>
      <c r="AI131" s="185">
        <f t="shared" ref="AI131" si="507">+AJ131-AJ130</f>
        <v>0</v>
      </c>
      <c r="AJ131" s="186">
        <v>4</v>
      </c>
      <c r="AK131" s="187">
        <f t="shared" ref="AK131" si="508">+AL131-AL130</f>
        <v>0</v>
      </c>
      <c r="AL131" s="156">
        <v>45</v>
      </c>
      <c r="AM131" s="185">
        <f t="shared" ref="AM131" si="509">+AN131-AN130</f>
        <v>0</v>
      </c>
      <c r="AN131" s="156">
        <v>39</v>
      </c>
      <c r="AO131" s="185">
        <f t="shared" ref="AO131" si="510">+AP131-AP130</f>
        <v>0</v>
      </c>
      <c r="AP131" s="188">
        <v>0</v>
      </c>
      <c r="AQ131" s="187">
        <f t="shared" ref="AQ131" si="511">+AR131-AR130</f>
        <v>2</v>
      </c>
      <c r="AR131" s="156">
        <v>438</v>
      </c>
      <c r="AS131" s="185">
        <f t="shared" si="494"/>
        <v>2</v>
      </c>
      <c r="AT131" s="156">
        <v>334</v>
      </c>
      <c r="AU131" s="185">
        <f t="shared" ref="AU131" si="512">+AV131-AV130</f>
        <v>0</v>
      </c>
      <c r="AV131" s="189">
        <v>6</v>
      </c>
      <c r="BE131" s="230">
        <f t="shared" si="137"/>
        <v>43955</v>
      </c>
      <c r="BF131" s="132">
        <f t="shared" si="138"/>
        <v>1</v>
      </c>
      <c r="BG131" s="230">
        <f t="shared" si="139"/>
        <v>43955</v>
      </c>
      <c r="BH131" s="132">
        <f t="shared" si="140"/>
        <v>1676</v>
      </c>
      <c r="BI131" s="1">
        <f t="shared" ref="BI131" si="513">+BE131</f>
        <v>43955</v>
      </c>
      <c r="BJ131">
        <f t="shared" si="477"/>
        <v>15</v>
      </c>
      <c r="BK131">
        <f t="shared" si="478"/>
        <v>0</v>
      </c>
      <c r="BL131" s="1">
        <f t="shared" ref="BL131" si="514">+BI131</f>
        <v>43955</v>
      </c>
      <c r="BM131">
        <f t="shared" ref="BM131" si="515">+BM130+BJ131</f>
        <v>1658</v>
      </c>
      <c r="BN131">
        <f t="shared" ref="BN131" si="516">+BN130+BK131</f>
        <v>334</v>
      </c>
      <c r="BO131" s="180">
        <f t="shared" si="398"/>
        <v>43955</v>
      </c>
      <c r="BP131">
        <f t="shared" si="399"/>
        <v>1040</v>
      </c>
      <c r="BQ131">
        <f t="shared" si="400"/>
        <v>900</v>
      </c>
      <c r="BR131">
        <f t="shared" si="401"/>
        <v>4</v>
      </c>
      <c r="BS131" s="180">
        <f t="shared" si="402"/>
        <v>43955</v>
      </c>
      <c r="BT131">
        <f t="shared" si="403"/>
        <v>45</v>
      </c>
      <c r="BU131">
        <f t="shared" si="404"/>
        <v>39</v>
      </c>
      <c r="BV131">
        <f t="shared" si="405"/>
        <v>0</v>
      </c>
      <c r="BW131" s="180">
        <f t="shared" si="406"/>
        <v>43955</v>
      </c>
      <c r="BX131">
        <f t="shared" si="407"/>
        <v>438</v>
      </c>
      <c r="BY131">
        <f t="shared" si="408"/>
        <v>334</v>
      </c>
      <c r="BZ131">
        <f t="shared" si="409"/>
        <v>6</v>
      </c>
      <c r="CA131" s="180">
        <f t="shared" si="116"/>
        <v>43955</v>
      </c>
      <c r="CB131">
        <f t="shared" si="117"/>
        <v>1</v>
      </c>
      <c r="CC131">
        <f t="shared" si="118"/>
        <v>21</v>
      </c>
      <c r="CD131" s="180">
        <f t="shared" si="119"/>
        <v>43955</v>
      </c>
      <c r="CE131">
        <f t="shared" si="120"/>
        <v>0</v>
      </c>
    </row>
    <row r="132" spans="1:83" x14ac:dyDescent="0.55000000000000004">
      <c r="A132" s="180">
        <v>43956</v>
      </c>
      <c r="B132" s="146">
        <v>2</v>
      </c>
      <c r="C132" s="155">
        <f t="shared" ref="C132" si="517">+B132+C131</f>
        <v>1678</v>
      </c>
      <c r="D132" s="155">
        <f t="shared" ref="D132" si="518">+C132-F132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519">+A132</f>
        <v>43956</v>
      </c>
      <c r="AA132" s="231">
        <f t="shared" ref="AA132" si="520">+AF132+AL132+AR132</f>
        <v>1523</v>
      </c>
      <c r="AB132" s="231">
        <f t="shared" ref="AB132" si="521">+AH132+AN132+AT132</f>
        <v>1293</v>
      </c>
      <c r="AC132" s="232">
        <f t="shared" ref="AC132" si="522">+AJ132+AP132+AV132</f>
        <v>10</v>
      </c>
      <c r="AD132" s="184">
        <f t="shared" ref="AD132" si="523">+AF132-AF131</f>
        <v>0</v>
      </c>
      <c r="AE132" s="244"/>
      <c r="AF132" s="156">
        <v>1040</v>
      </c>
      <c r="AG132" s="185">
        <f t="shared" ref="AG132" si="524">+AH132-AH131</f>
        <v>20</v>
      </c>
      <c r="AH132" s="156">
        <v>920</v>
      </c>
      <c r="AI132" s="185">
        <f t="shared" ref="AI132" si="525">+AJ132-AJ131</f>
        <v>0</v>
      </c>
      <c r="AJ132" s="186">
        <v>4</v>
      </c>
      <c r="AK132" s="187">
        <f t="shared" ref="AK132" si="526">+AL132-AL131</f>
        <v>0</v>
      </c>
      <c r="AL132" s="156">
        <v>45</v>
      </c>
      <c r="AM132" s="185">
        <f t="shared" ref="AM132" si="527">+AN132-AN131</f>
        <v>0</v>
      </c>
      <c r="AN132" s="156">
        <v>39</v>
      </c>
      <c r="AO132" s="185">
        <f t="shared" ref="AO132" si="528">+AP132-AP131</f>
        <v>0</v>
      </c>
      <c r="AP132" s="188">
        <v>0</v>
      </c>
      <c r="AQ132" s="187">
        <f t="shared" ref="AQ132" si="529">+AR132-AR131</f>
        <v>0</v>
      </c>
      <c r="AR132" s="156">
        <v>438</v>
      </c>
      <c r="AS132" s="185">
        <f t="shared" ref="AS132:AS133" si="530">+AT132-AT131</f>
        <v>0</v>
      </c>
      <c r="AT132" s="156">
        <v>334</v>
      </c>
      <c r="AU132" s="185">
        <f t="shared" ref="AU132" si="531">+AV132-AV131</f>
        <v>0</v>
      </c>
      <c r="AV132" s="189">
        <v>6</v>
      </c>
      <c r="BE132" s="230">
        <f t="shared" si="137"/>
        <v>43956</v>
      </c>
      <c r="BF132" s="132">
        <f t="shared" si="138"/>
        <v>2</v>
      </c>
      <c r="BG132" s="230">
        <f t="shared" si="139"/>
        <v>43956</v>
      </c>
      <c r="BH132" s="132">
        <f t="shared" si="140"/>
        <v>1678</v>
      </c>
      <c r="BI132" s="1">
        <f t="shared" ref="BI132" si="532">+BE132</f>
        <v>43956</v>
      </c>
      <c r="BJ132">
        <f t="shared" si="477"/>
        <v>20</v>
      </c>
      <c r="BK132">
        <f t="shared" si="478"/>
        <v>3</v>
      </c>
      <c r="BL132" s="1">
        <f t="shared" ref="BL132" si="533">+BI132</f>
        <v>43956</v>
      </c>
      <c r="BM132">
        <f t="shared" ref="BM132" si="534">+BM131+BJ132</f>
        <v>1678</v>
      </c>
      <c r="BN132">
        <f t="shared" ref="BN132" si="535">+BN131+BK132</f>
        <v>337</v>
      </c>
      <c r="BO132" s="180">
        <f t="shared" si="398"/>
        <v>43956</v>
      </c>
      <c r="BP132">
        <f t="shared" si="399"/>
        <v>1040</v>
      </c>
      <c r="BQ132">
        <f t="shared" si="400"/>
        <v>920</v>
      </c>
      <c r="BR132">
        <f t="shared" si="401"/>
        <v>4</v>
      </c>
      <c r="BS132" s="180">
        <f t="shared" si="402"/>
        <v>43956</v>
      </c>
      <c r="BT132">
        <f t="shared" si="403"/>
        <v>45</v>
      </c>
      <c r="BU132">
        <f t="shared" si="404"/>
        <v>39</v>
      </c>
      <c r="BV132">
        <f t="shared" si="405"/>
        <v>0</v>
      </c>
      <c r="BW132" s="180">
        <f t="shared" si="406"/>
        <v>43956</v>
      </c>
      <c r="BX132">
        <f t="shared" si="407"/>
        <v>438</v>
      </c>
      <c r="BY132">
        <f t="shared" si="408"/>
        <v>334</v>
      </c>
      <c r="BZ132">
        <f t="shared" si="409"/>
        <v>6</v>
      </c>
      <c r="CA132" s="180">
        <f t="shared" si="116"/>
        <v>43956</v>
      </c>
      <c r="CB132">
        <f t="shared" si="117"/>
        <v>0</v>
      </c>
      <c r="CC132">
        <f t="shared" si="118"/>
        <v>20</v>
      </c>
      <c r="CD132" s="180">
        <f t="shared" si="119"/>
        <v>43956</v>
      </c>
      <c r="CE132">
        <f t="shared" si="120"/>
        <v>0</v>
      </c>
    </row>
    <row r="133" spans="1:83" ht="18" customHeight="1" x14ac:dyDescent="0.55000000000000004">
      <c r="A133" s="180">
        <v>43957</v>
      </c>
      <c r="B133" s="146">
        <v>2</v>
      </c>
      <c r="C133" s="155">
        <f t="shared" ref="C133" si="536">+B133+C132</f>
        <v>1680</v>
      </c>
      <c r="D133" s="155">
        <f t="shared" ref="D133" si="537">+C133-F133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538">+A133</f>
        <v>43957</v>
      </c>
      <c r="AA133" s="231">
        <f t="shared" ref="AA133" si="539">+AF133+AL133+AR133</f>
        <v>1524</v>
      </c>
      <c r="AB133" s="231">
        <f t="shared" ref="AB133" si="540">+AH133+AN133+AT133</f>
        <v>1311</v>
      </c>
      <c r="AC133" s="232">
        <f t="shared" ref="AC133" si="541">+AJ133+AP133+AV133</f>
        <v>10</v>
      </c>
      <c r="AD133" s="184">
        <f t="shared" ref="AD133" si="542">+AF133-AF132</f>
        <v>0</v>
      </c>
      <c r="AE133" s="244"/>
      <c r="AF133" s="156">
        <v>1040</v>
      </c>
      <c r="AG133" s="185">
        <f t="shared" ref="AG133" si="543">+AH133-AH132</f>
        <v>12</v>
      </c>
      <c r="AH133" s="156">
        <v>932</v>
      </c>
      <c r="AI133" s="185">
        <f t="shared" ref="AI133" si="544">+AJ133-AJ132</f>
        <v>0</v>
      </c>
      <c r="AJ133" s="186">
        <v>4</v>
      </c>
      <c r="AK133" s="187">
        <f t="shared" ref="AK133" si="545">+AL133-AL132</f>
        <v>0</v>
      </c>
      <c r="AL133" s="156">
        <v>45</v>
      </c>
      <c r="AM133" s="185">
        <f t="shared" ref="AM133" si="546">+AN133-AN132</f>
        <v>1</v>
      </c>
      <c r="AN133" s="156">
        <v>40</v>
      </c>
      <c r="AO133" s="185">
        <f t="shared" ref="AO133" si="547">+AP133-AP132</f>
        <v>0</v>
      </c>
      <c r="AP133" s="188">
        <v>0</v>
      </c>
      <c r="AQ133" s="187">
        <f t="shared" ref="AQ133" si="548">+AR133-AR132</f>
        <v>1</v>
      </c>
      <c r="AR133" s="156">
        <v>439</v>
      </c>
      <c r="AS133" s="185">
        <f t="shared" si="530"/>
        <v>5</v>
      </c>
      <c r="AT133" s="156">
        <v>339</v>
      </c>
      <c r="AU133" s="185">
        <f t="shared" ref="AU133" si="549">+AV133-AV132</f>
        <v>0</v>
      </c>
      <c r="AV133" s="189">
        <v>6</v>
      </c>
      <c r="BE133" s="230">
        <f t="shared" si="137"/>
        <v>43957</v>
      </c>
      <c r="BF133" s="132">
        <f t="shared" si="138"/>
        <v>2</v>
      </c>
      <c r="BG133" s="230">
        <f t="shared" si="139"/>
        <v>43957</v>
      </c>
      <c r="BH133" s="132">
        <f t="shared" si="140"/>
        <v>1680</v>
      </c>
      <c r="BI133" s="1">
        <f t="shared" ref="BI133" si="550">+BE133</f>
        <v>43957</v>
      </c>
      <c r="BJ133">
        <f t="shared" si="477"/>
        <v>6</v>
      </c>
      <c r="BK133">
        <f t="shared" si="478"/>
        <v>0</v>
      </c>
      <c r="BL133" s="1">
        <f t="shared" ref="BL133" si="551">+BI133</f>
        <v>43957</v>
      </c>
      <c r="BM133">
        <f t="shared" ref="BM133" si="552">+BM132+BJ133</f>
        <v>1684</v>
      </c>
      <c r="BN133">
        <f t="shared" ref="BN133" si="553">+BN132+BK133</f>
        <v>337</v>
      </c>
      <c r="BO133" s="180">
        <f t="shared" si="398"/>
        <v>43957</v>
      </c>
      <c r="BP133">
        <f t="shared" si="399"/>
        <v>1040</v>
      </c>
      <c r="BQ133">
        <f t="shared" si="400"/>
        <v>932</v>
      </c>
      <c r="BR133">
        <f t="shared" si="401"/>
        <v>4</v>
      </c>
      <c r="BS133" s="180">
        <f t="shared" si="402"/>
        <v>43957</v>
      </c>
      <c r="BT133">
        <f t="shared" si="403"/>
        <v>45</v>
      </c>
      <c r="BU133">
        <f t="shared" si="404"/>
        <v>40</v>
      </c>
      <c r="BV133">
        <f t="shared" si="405"/>
        <v>0</v>
      </c>
      <c r="BW133" s="180">
        <f t="shared" si="406"/>
        <v>43957</v>
      </c>
      <c r="BX133">
        <f t="shared" si="407"/>
        <v>439</v>
      </c>
      <c r="BY133">
        <f t="shared" si="408"/>
        <v>339</v>
      </c>
      <c r="BZ133">
        <f t="shared" si="409"/>
        <v>6</v>
      </c>
      <c r="CA133" s="180">
        <f t="shared" si="116"/>
        <v>43957</v>
      </c>
      <c r="CB133">
        <f t="shared" si="117"/>
        <v>0</v>
      </c>
      <c r="CC133">
        <f t="shared" si="118"/>
        <v>12</v>
      </c>
      <c r="CD133" s="180">
        <f t="shared" si="119"/>
        <v>43957</v>
      </c>
      <c r="CE133">
        <f t="shared" si="120"/>
        <v>0</v>
      </c>
    </row>
    <row r="134" spans="1:83" ht="18" customHeight="1" x14ac:dyDescent="0.55000000000000004">
      <c r="A134" s="180">
        <v>43958</v>
      </c>
      <c r="B134" s="146">
        <v>0</v>
      </c>
      <c r="C134" s="155">
        <f t="shared" ref="C134" si="554">+B134+C133</f>
        <v>1680</v>
      </c>
      <c r="D134" s="155">
        <f t="shared" ref="D134" si="555">+C134-F134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556">+A134</f>
        <v>43958</v>
      </c>
      <c r="AA134" s="231">
        <f t="shared" ref="AA134" si="557">+AF134+AL134+AR134</f>
        <v>1525</v>
      </c>
      <c r="AB134" s="231">
        <f t="shared" ref="AB134" si="558">+AH134+AN134+AT134</f>
        <v>1311</v>
      </c>
      <c r="AC134" s="232">
        <f t="shared" ref="AC134" si="559">+AJ134+AP134+AV134</f>
        <v>10</v>
      </c>
      <c r="AD134" s="184">
        <f t="shared" ref="AD134" si="560">+AF134-AF133</f>
        <v>0</v>
      </c>
      <c r="AE134" s="244"/>
      <c r="AF134" s="156">
        <v>1040</v>
      </c>
      <c r="AG134" s="185">
        <f t="shared" ref="AG134:AG137" si="561">+AH134-AH133</f>
        <v>0</v>
      </c>
      <c r="AH134" s="156">
        <v>932</v>
      </c>
      <c r="AI134" s="185">
        <f t="shared" ref="AI134" si="562">+AJ134-AJ133</f>
        <v>0</v>
      </c>
      <c r="AJ134" s="186">
        <v>4</v>
      </c>
      <c r="AK134" s="187">
        <f t="shared" ref="AK134" si="563">+AL134-AL133</f>
        <v>0</v>
      </c>
      <c r="AL134" s="156">
        <v>45</v>
      </c>
      <c r="AM134" s="185">
        <f t="shared" ref="AM134" si="564">+AN134-AN133</f>
        <v>0</v>
      </c>
      <c r="AN134" s="156">
        <v>40</v>
      </c>
      <c r="AO134" s="185">
        <f t="shared" ref="AO134" si="565">+AP134-AP133</f>
        <v>0</v>
      </c>
      <c r="AP134" s="188">
        <v>0</v>
      </c>
      <c r="AQ134" s="187">
        <f t="shared" ref="AQ134" si="566">+AR134-AR133</f>
        <v>1</v>
      </c>
      <c r="AR134" s="156">
        <v>440</v>
      </c>
      <c r="AS134" s="185">
        <f t="shared" ref="AS134" si="567">+AT134-AT133</f>
        <v>0</v>
      </c>
      <c r="AT134" s="156">
        <v>339</v>
      </c>
      <c r="AU134" s="185">
        <f t="shared" ref="AU134" si="568">+AV134-AV133</f>
        <v>0</v>
      </c>
      <c r="AV134" s="189">
        <v>6</v>
      </c>
      <c r="BE134" s="230">
        <f t="shared" ref="BE134:BE165" si="569">+Z134</f>
        <v>43958</v>
      </c>
      <c r="BF134" s="132">
        <f t="shared" ref="BF134:BF165" si="570">+B134</f>
        <v>0</v>
      </c>
      <c r="BG134" s="230">
        <f t="shared" ref="BG134:BG165" si="571">+A134</f>
        <v>43958</v>
      </c>
      <c r="BH134" s="132">
        <f t="shared" ref="BH134:BH165" si="572">+C134</f>
        <v>1680</v>
      </c>
      <c r="BI134" s="1">
        <f t="shared" ref="BI134" si="573">+BE134</f>
        <v>43958</v>
      </c>
      <c r="BJ134">
        <f t="shared" si="477"/>
        <v>16</v>
      </c>
      <c r="BK134">
        <f t="shared" si="478"/>
        <v>0</v>
      </c>
      <c r="BL134" s="1">
        <f t="shared" ref="BL134" si="574">+BI134</f>
        <v>43958</v>
      </c>
      <c r="BM134">
        <f t="shared" ref="BM134" si="575">+BM133+BJ134</f>
        <v>1700</v>
      </c>
      <c r="BN134">
        <f t="shared" ref="BN134" si="576">+BN133+BK134</f>
        <v>337</v>
      </c>
      <c r="BO134" s="180">
        <f t="shared" si="398"/>
        <v>43958</v>
      </c>
      <c r="BP134">
        <f t="shared" si="399"/>
        <v>1040</v>
      </c>
      <c r="BQ134">
        <f t="shared" si="400"/>
        <v>932</v>
      </c>
      <c r="BR134">
        <f t="shared" si="401"/>
        <v>4</v>
      </c>
      <c r="BS134" s="180">
        <f t="shared" si="402"/>
        <v>43958</v>
      </c>
      <c r="BT134">
        <f t="shared" si="403"/>
        <v>45</v>
      </c>
      <c r="BU134">
        <f t="shared" si="404"/>
        <v>40</v>
      </c>
      <c r="BV134">
        <f t="shared" si="405"/>
        <v>0</v>
      </c>
      <c r="BW134" s="180">
        <f t="shared" si="406"/>
        <v>43958</v>
      </c>
      <c r="BX134">
        <f t="shared" si="407"/>
        <v>440</v>
      </c>
      <c r="BY134">
        <f t="shared" si="408"/>
        <v>339</v>
      </c>
      <c r="BZ134">
        <f t="shared" si="409"/>
        <v>6</v>
      </c>
      <c r="CA134" s="180">
        <f t="shared" si="116"/>
        <v>43958</v>
      </c>
      <c r="CB134">
        <f t="shared" si="117"/>
        <v>0</v>
      </c>
      <c r="CC134">
        <f t="shared" si="118"/>
        <v>0</v>
      </c>
      <c r="CD134" s="180">
        <f t="shared" si="119"/>
        <v>43958</v>
      </c>
      <c r="CE134">
        <f t="shared" si="120"/>
        <v>0</v>
      </c>
    </row>
    <row r="135" spans="1:83" ht="18" customHeight="1" x14ac:dyDescent="0.55000000000000004">
      <c r="A135" s="180">
        <v>43959</v>
      </c>
      <c r="B135" s="146">
        <v>1</v>
      </c>
      <c r="C135" s="155">
        <f t="shared" ref="C135" si="577">+B135+C134</f>
        <v>1681</v>
      </c>
      <c r="D135" s="155">
        <f t="shared" ref="D135" si="578">+C135-F135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579">+A135</f>
        <v>43959</v>
      </c>
      <c r="AA135" s="231">
        <f t="shared" ref="AA135" si="580">+AF135+AL135+AR135</f>
        <v>1525</v>
      </c>
      <c r="AB135" s="231">
        <f t="shared" ref="AB135" si="581">+AH135+AN135+AT135</f>
        <v>1355</v>
      </c>
      <c r="AC135" s="232">
        <f t="shared" ref="AC135" si="582">+AJ135+AP135+AV135</f>
        <v>10</v>
      </c>
      <c r="AD135" s="184">
        <f t="shared" ref="AD135" si="583">+AF135-AF134</f>
        <v>0</v>
      </c>
      <c r="AE135" s="244"/>
      <c r="AF135" s="156">
        <v>1040</v>
      </c>
      <c r="AG135" s="185">
        <f t="shared" si="561"/>
        <v>28</v>
      </c>
      <c r="AH135" s="156">
        <v>960</v>
      </c>
      <c r="AI135" s="185">
        <f t="shared" ref="AI135" si="584">+AJ135-AJ134</f>
        <v>0</v>
      </c>
      <c r="AJ135" s="186">
        <v>4</v>
      </c>
      <c r="AK135" s="187">
        <f t="shared" ref="AK135" si="585">+AL135-AL134</f>
        <v>0</v>
      </c>
      <c r="AL135" s="156">
        <v>45</v>
      </c>
      <c r="AM135" s="185">
        <f t="shared" ref="AM135" si="586">+AN135-AN134</f>
        <v>0</v>
      </c>
      <c r="AN135" s="156">
        <v>40</v>
      </c>
      <c r="AO135" s="185">
        <f t="shared" ref="AO135" si="587">+AP135-AP134</f>
        <v>0</v>
      </c>
      <c r="AP135" s="188">
        <v>0</v>
      </c>
      <c r="AQ135" s="187">
        <f t="shared" ref="AQ135" si="588">+AR135-AR134</f>
        <v>0</v>
      </c>
      <c r="AR135" s="156">
        <v>440</v>
      </c>
      <c r="AS135" s="185">
        <f t="shared" ref="AS135" si="589">+AT135-AT134</f>
        <v>16</v>
      </c>
      <c r="AT135" s="156">
        <v>355</v>
      </c>
      <c r="AU135" s="185">
        <f t="shared" ref="AU135" si="590">+AV135-AV134</f>
        <v>0</v>
      </c>
      <c r="AV135" s="189">
        <v>6</v>
      </c>
      <c r="BE135" s="230">
        <f t="shared" si="569"/>
        <v>43959</v>
      </c>
      <c r="BF135" s="132">
        <f t="shared" si="570"/>
        <v>1</v>
      </c>
      <c r="BG135" s="230">
        <f t="shared" si="571"/>
        <v>43959</v>
      </c>
      <c r="BH135" s="132">
        <f t="shared" si="572"/>
        <v>1681</v>
      </c>
      <c r="BI135" s="1">
        <f t="shared" ref="BI135" si="591">+BE135</f>
        <v>43959</v>
      </c>
      <c r="BJ135">
        <f t="shared" si="477"/>
        <v>15</v>
      </c>
      <c r="BK135">
        <f t="shared" si="478"/>
        <v>0</v>
      </c>
      <c r="BL135" s="1">
        <f t="shared" ref="BL135" si="592">+BI135</f>
        <v>43959</v>
      </c>
      <c r="BM135">
        <f t="shared" ref="BM135" si="593">+BM134+BJ135</f>
        <v>1715</v>
      </c>
      <c r="BN135">
        <f t="shared" ref="BN135" si="594">+BN134+BK135</f>
        <v>337</v>
      </c>
      <c r="BO135" s="180">
        <f t="shared" si="398"/>
        <v>43959</v>
      </c>
      <c r="BP135">
        <f t="shared" si="399"/>
        <v>1040</v>
      </c>
      <c r="BQ135">
        <f t="shared" si="400"/>
        <v>960</v>
      </c>
      <c r="BR135">
        <f t="shared" si="401"/>
        <v>4</v>
      </c>
      <c r="BS135" s="180">
        <f t="shared" si="402"/>
        <v>43959</v>
      </c>
      <c r="BT135">
        <f t="shared" si="403"/>
        <v>45</v>
      </c>
      <c r="BU135">
        <f t="shared" si="404"/>
        <v>40</v>
      </c>
      <c r="BV135">
        <f t="shared" si="405"/>
        <v>0</v>
      </c>
      <c r="BW135" s="180">
        <f t="shared" si="406"/>
        <v>43959</v>
      </c>
      <c r="BX135">
        <f t="shared" si="407"/>
        <v>440</v>
      </c>
      <c r="BY135">
        <f t="shared" si="408"/>
        <v>355</v>
      </c>
      <c r="BZ135">
        <f t="shared" si="409"/>
        <v>6</v>
      </c>
      <c r="CA135" s="180">
        <f t="shared" si="116"/>
        <v>43959</v>
      </c>
      <c r="CB135">
        <f t="shared" si="117"/>
        <v>0</v>
      </c>
      <c r="CC135">
        <f t="shared" si="118"/>
        <v>28</v>
      </c>
      <c r="CD135" s="180">
        <f t="shared" si="119"/>
        <v>43959</v>
      </c>
      <c r="CE135">
        <f t="shared" si="120"/>
        <v>0</v>
      </c>
    </row>
    <row r="136" spans="1:83" ht="18" customHeight="1" x14ac:dyDescent="0.55000000000000004">
      <c r="A136" s="180">
        <v>43960</v>
      </c>
      <c r="B136" s="146">
        <v>2</v>
      </c>
      <c r="C136" s="155">
        <f t="shared" ref="C136" si="595">+B136+C135</f>
        <v>1683</v>
      </c>
      <c r="D136" s="155">
        <f t="shared" ref="D136" si="596">+C136-F136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597">+A136</f>
        <v>43960</v>
      </c>
      <c r="AA136" s="231">
        <f t="shared" ref="AA136" si="598">+AF136+AL136+AR136</f>
        <v>1525</v>
      </c>
      <c r="AB136" s="231">
        <f t="shared" ref="AB136" si="599">+AH136+AN136+AT136</f>
        <v>1368</v>
      </c>
      <c r="AC136" s="232">
        <f t="shared" ref="AC136" si="600">+AJ136+AP136+AV136</f>
        <v>10</v>
      </c>
      <c r="AD136" s="184">
        <f t="shared" ref="AD136" si="601">+AF136-AF135</f>
        <v>0</v>
      </c>
      <c r="AE136" s="244"/>
      <c r="AF136" s="156">
        <v>1040</v>
      </c>
      <c r="AG136" s="185">
        <f t="shared" si="561"/>
        <v>7</v>
      </c>
      <c r="AH136" s="156">
        <v>967</v>
      </c>
      <c r="AI136" s="185">
        <f t="shared" ref="AI136" si="602">+AJ136-AJ135</f>
        <v>0</v>
      </c>
      <c r="AJ136" s="186">
        <v>4</v>
      </c>
      <c r="AK136" s="187">
        <f t="shared" ref="AK136" si="603">+AL136-AL135</f>
        <v>0</v>
      </c>
      <c r="AL136" s="156">
        <v>45</v>
      </c>
      <c r="AM136" s="185">
        <f t="shared" ref="AM136" si="604">+AN136-AN135</f>
        <v>0</v>
      </c>
      <c r="AN136" s="156">
        <v>40</v>
      </c>
      <c r="AO136" s="185">
        <f t="shared" ref="AO136" si="605">+AP136-AP135</f>
        <v>0</v>
      </c>
      <c r="AP136" s="188">
        <v>0</v>
      </c>
      <c r="AQ136" s="187">
        <f t="shared" ref="AQ136" si="606">+AR136-AR135</f>
        <v>0</v>
      </c>
      <c r="AR136" s="156">
        <v>440</v>
      </c>
      <c r="AS136" s="185">
        <f t="shared" ref="AS136" si="607">+AT136-AT135</f>
        <v>6</v>
      </c>
      <c r="AT136" s="156">
        <v>361</v>
      </c>
      <c r="AU136" s="185">
        <f t="shared" ref="AU136" si="608">+AV136-AV135</f>
        <v>0</v>
      </c>
      <c r="AV136" s="189">
        <v>6</v>
      </c>
      <c r="BE136" s="230">
        <f t="shared" si="569"/>
        <v>43960</v>
      </c>
      <c r="BF136" s="132">
        <f t="shared" si="570"/>
        <v>2</v>
      </c>
      <c r="BG136" s="230">
        <f t="shared" si="571"/>
        <v>43960</v>
      </c>
      <c r="BH136" s="132">
        <f t="shared" si="572"/>
        <v>1683</v>
      </c>
      <c r="BI136" s="1">
        <f t="shared" ref="BI136" si="609">+BE136</f>
        <v>43960</v>
      </c>
      <c r="BJ136">
        <f t="shared" si="477"/>
        <v>20</v>
      </c>
      <c r="BK136">
        <f t="shared" si="478"/>
        <v>1</v>
      </c>
      <c r="BL136" s="1">
        <f t="shared" ref="BL136" si="610">+BI136</f>
        <v>43960</v>
      </c>
      <c r="BM136">
        <f t="shared" ref="BM136" si="611">+BM135+BJ136</f>
        <v>1735</v>
      </c>
      <c r="BN136">
        <f t="shared" ref="BN136" si="612">+BN135+BK136</f>
        <v>338</v>
      </c>
      <c r="BO136" s="180">
        <f t="shared" si="398"/>
        <v>43960</v>
      </c>
      <c r="BP136">
        <f t="shared" si="399"/>
        <v>1040</v>
      </c>
      <c r="BQ136">
        <f t="shared" si="400"/>
        <v>967</v>
      </c>
      <c r="BR136">
        <f t="shared" si="401"/>
        <v>4</v>
      </c>
      <c r="BS136" s="180">
        <f t="shared" si="402"/>
        <v>43960</v>
      </c>
      <c r="BT136">
        <f t="shared" si="403"/>
        <v>45</v>
      </c>
      <c r="BU136">
        <f t="shared" si="404"/>
        <v>40</v>
      </c>
      <c r="BV136">
        <f t="shared" si="405"/>
        <v>0</v>
      </c>
      <c r="BW136" s="180">
        <f t="shared" si="406"/>
        <v>43960</v>
      </c>
      <c r="BX136">
        <f t="shared" si="407"/>
        <v>440</v>
      </c>
      <c r="BY136">
        <f t="shared" si="408"/>
        <v>361</v>
      </c>
      <c r="BZ136">
        <f t="shared" si="409"/>
        <v>6</v>
      </c>
      <c r="CA136" s="180">
        <f t="shared" si="116"/>
        <v>43960</v>
      </c>
      <c r="CB136">
        <f t="shared" si="117"/>
        <v>0</v>
      </c>
      <c r="CC136">
        <f t="shared" si="118"/>
        <v>7</v>
      </c>
      <c r="CD136" s="180">
        <f t="shared" si="119"/>
        <v>43960</v>
      </c>
      <c r="CE136">
        <f t="shared" si="120"/>
        <v>0</v>
      </c>
    </row>
    <row r="137" spans="1:83" ht="18" customHeight="1" x14ac:dyDescent="0.55000000000000004">
      <c r="A137" s="180">
        <v>43961</v>
      </c>
      <c r="B137" s="146">
        <v>7</v>
      </c>
      <c r="C137" s="155">
        <f t="shared" ref="C137" si="613">+B137+C136</f>
        <v>1690</v>
      </c>
      <c r="D137" s="155">
        <f t="shared" ref="D137" si="614">+C137-F137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615">+A137</f>
        <v>43961</v>
      </c>
      <c r="AA137" s="231">
        <f t="shared" ref="AA137" si="616">+AF137+AL137+AR137</f>
        <v>1532</v>
      </c>
      <c r="AB137" s="231">
        <f t="shared" ref="AB137" si="617">+AH137+AN137+AT137</f>
        <v>1389</v>
      </c>
      <c r="AC137" s="232">
        <f t="shared" ref="AC137" si="618">+AJ137+AP137+AV137</f>
        <v>10</v>
      </c>
      <c r="AD137" s="184">
        <f t="shared" ref="AD137" si="619">+AF137-AF136</f>
        <v>7</v>
      </c>
      <c r="AE137" s="244"/>
      <c r="AF137" s="156">
        <v>1047</v>
      </c>
      <c r="AG137" s="185">
        <f t="shared" si="561"/>
        <v>15</v>
      </c>
      <c r="AH137" s="156">
        <v>982</v>
      </c>
      <c r="AI137" s="185">
        <f t="shared" ref="AI137" si="620">+AJ137-AJ136</f>
        <v>0</v>
      </c>
      <c r="AJ137" s="186">
        <v>4</v>
      </c>
      <c r="AK137" s="187">
        <f t="shared" ref="AK137" si="621">+AL137-AL136</f>
        <v>0</v>
      </c>
      <c r="AL137" s="156">
        <v>45</v>
      </c>
      <c r="AM137" s="185">
        <f t="shared" ref="AM137" si="622">+AN137-AN136</f>
        <v>1</v>
      </c>
      <c r="AN137" s="156">
        <v>41</v>
      </c>
      <c r="AO137" s="185">
        <f t="shared" ref="AO137" si="623">+AP137-AP136</f>
        <v>0</v>
      </c>
      <c r="AP137" s="188">
        <v>0</v>
      </c>
      <c r="AQ137" s="187">
        <f t="shared" ref="AQ137" si="624">+AR137-AR136</f>
        <v>0</v>
      </c>
      <c r="AR137" s="156">
        <v>440</v>
      </c>
      <c r="AS137" s="185">
        <f t="shared" ref="AS137" si="625">+AT137-AT136</f>
        <v>5</v>
      </c>
      <c r="AT137" s="156">
        <v>366</v>
      </c>
      <c r="AU137" s="185">
        <f t="shared" ref="AU137" si="626">+AV137-AV136</f>
        <v>0</v>
      </c>
      <c r="AV137" s="189">
        <v>6</v>
      </c>
      <c r="BE137" s="230">
        <f t="shared" si="569"/>
        <v>43961</v>
      </c>
      <c r="BF137" s="132">
        <f t="shared" si="570"/>
        <v>7</v>
      </c>
      <c r="BG137" s="230">
        <f t="shared" si="571"/>
        <v>43961</v>
      </c>
      <c r="BH137" s="132">
        <f t="shared" si="572"/>
        <v>1690</v>
      </c>
      <c r="BI137" s="1">
        <f t="shared" ref="BI137" si="627">+BE137</f>
        <v>43961</v>
      </c>
      <c r="BJ137">
        <f t="shared" si="477"/>
        <v>12</v>
      </c>
      <c r="BK137">
        <f t="shared" si="478"/>
        <v>0</v>
      </c>
      <c r="BL137" s="1">
        <f t="shared" ref="BL137" si="628">+BI137</f>
        <v>43961</v>
      </c>
      <c r="BM137">
        <f t="shared" ref="BM137" si="629">+BM136+BJ137</f>
        <v>1747</v>
      </c>
      <c r="BN137">
        <f t="shared" ref="BN137" si="630">+BN136+BK137</f>
        <v>338</v>
      </c>
      <c r="BO137" s="180">
        <f t="shared" si="398"/>
        <v>43961</v>
      </c>
      <c r="BP137">
        <f t="shared" si="399"/>
        <v>1047</v>
      </c>
      <c r="BQ137">
        <f t="shared" si="400"/>
        <v>982</v>
      </c>
      <c r="BR137">
        <f t="shared" si="401"/>
        <v>4</v>
      </c>
      <c r="BS137" s="180">
        <f t="shared" si="402"/>
        <v>43961</v>
      </c>
      <c r="BT137">
        <f t="shared" si="403"/>
        <v>45</v>
      </c>
      <c r="BU137">
        <f t="shared" si="404"/>
        <v>41</v>
      </c>
      <c r="BV137">
        <f t="shared" si="405"/>
        <v>0</v>
      </c>
      <c r="BW137" s="180">
        <f t="shared" si="406"/>
        <v>43961</v>
      </c>
      <c r="BX137">
        <f t="shared" si="407"/>
        <v>440</v>
      </c>
      <c r="BY137">
        <f t="shared" si="408"/>
        <v>366</v>
      </c>
      <c r="BZ137">
        <f t="shared" si="409"/>
        <v>6</v>
      </c>
      <c r="CA137" s="180">
        <f t="shared" si="116"/>
        <v>43961</v>
      </c>
      <c r="CB137">
        <f t="shared" si="117"/>
        <v>7</v>
      </c>
      <c r="CC137">
        <f t="shared" si="118"/>
        <v>15</v>
      </c>
      <c r="CD137" s="180">
        <f t="shared" si="119"/>
        <v>43961</v>
      </c>
      <c r="CE137">
        <f t="shared" si="120"/>
        <v>0</v>
      </c>
    </row>
    <row r="138" spans="1:83" ht="18" customHeight="1" x14ac:dyDescent="0.55000000000000004">
      <c r="A138" s="180">
        <v>43962</v>
      </c>
      <c r="B138" s="146">
        <v>1</v>
      </c>
      <c r="C138" s="155">
        <f t="shared" ref="C138" si="631">+B138+C137</f>
        <v>1691</v>
      </c>
      <c r="D138" s="155">
        <f t="shared" ref="D138:D139" si="63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633">+A138</f>
        <v>43962</v>
      </c>
      <c r="AA138" s="231">
        <f t="shared" ref="AA138" si="634">+AF138+AL138+AR138</f>
        <v>1532</v>
      </c>
      <c r="AB138" s="231">
        <f t="shared" ref="AB138" si="635">+AH138+AN138+AT138</f>
        <v>1395</v>
      </c>
      <c r="AC138" s="232">
        <f t="shared" ref="AC138" si="636">+AJ138+AP138+AV138</f>
        <v>10</v>
      </c>
      <c r="AD138" s="184">
        <f t="shared" ref="AD138" si="637">+AF138-AF137</f>
        <v>0</v>
      </c>
      <c r="AE138" s="244"/>
      <c r="AF138" s="156">
        <v>1047</v>
      </c>
      <c r="AG138" s="185">
        <f t="shared" ref="AG138" si="638">+AH138-AH137</f>
        <v>3</v>
      </c>
      <c r="AH138" s="156">
        <v>985</v>
      </c>
      <c r="AI138" s="185">
        <f t="shared" ref="AI138" si="639">+AJ138-AJ137</f>
        <v>0</v>
      </c>
      <c r="AJ138" s="186">
        <v>4</v>
      </c>
      <c r="AK138" s="187">
        <f t="shared" ref="AK138" si="640">+AL138-AL137</f>
        <v>0</v>
      </c>
      <c r="AL138" s="156">
        <v>45</v>
      </c>
      <c r="AM138" s="185">
        <f t="shared" ref="AM138" si="641">+AN138-AN137</f>
        <v>1</v>
      </c>
      <c r="AN138" s="156">
        <v>42</v>
      </c>
      <c r="AO138" s="185">
        <f t="shared" ref="AO138" si="642">+AP138-AP137</f>
        <v>0</v>
      </c>
      <c r="AP138" s="188">
        <v>0</v>
      </c>
      <c r="AQ138" s="187">
        <f t="shared" ref="AQ138" si="643">+AR138-AR137</f>
        <v>0</v>
      </c>
      <c r="AR138" s="156">
        <v>440</v>
      </c>
      <c r="AS138" s="185">
        <f t="shared" ref="AS138:AS139" si="644">+AT138-AT137</f>
        <v>2</v>
      </c>
      <c r="AT138" s="156">
        <v>368</v>
      </c>
      <c r="AU138" s="185">
        <f t="shared" ref="AU138:AU139" si="645">+AV138-AV137</f>
        <v>0</v>
      </c>
      <c r="AV138" s="189">
        <v>6</v>
      </c>
      <c r="BE138" s="230">
        <f t="shared" si="569"/>
        <v>43962</v>
      </c>
      <c r="BF138" s="132">
        <f t="shared" si="570"/>
        <v>1</v>
      </c>
      <c r="BG138" s="230">
        <f t="shared" si="571"/>
        <v>43962</v>
      </c>
      <c r="BH138" s="132">
        <f t="shared" si="572"/>
        <v>1691</v>
      </c>
      <c r="BI138" s="1">
        <f t="shared" ref="BI138" si="646">+BE138</f>
        <v>43962</v>
      </c>
      <c r="BJ138">
        <f t="shared" si="477"/>
        <v>15</v>
      </c>
      <c r="BK138">
        <f t="shared" si="478"/>
        <v>0</v>
      </c>
      <c r="BL138" s="1">
        <f t="shared" ref="BL138" si="647">+BI138</f>
        <v>43962</v>
      </c>
      <c r="BM138">
        <f t="shared" ref="BM138" si="648">+BM137+BJ138</f>
        <v>1762</v>
      </c>
      <c r="BN138">
        <f t="shared" ref="BN138" si="649">+BN137+BK138</f>
        <v>338</v>
      </c>
      <c r="BO138" s="180">
        <f t="shared" si="398"/>
        <v>43962</v>
      </c>
      <c r="BP138">
        <f t="shared" si="399"/>
        <v>1047</v>
      </c>
      <c r="BQ138">
        <f t="shared" si="400"/>
        <v>985</v>
      </c>
      <c r="BR138">
        <f t="shared" si="401"/>
        <v>4</v>
      </c>
      <c r="BS138" s="180">
        <f t="shared" si="402"/>
        <v>43962</v>
      </c>
      <c r="BT138">
        <f t="shared" si="403"/>
        <v>45</v>
      </c>
      <c r="BU138">
        <f t="shared" si="404"/>
        <v>42</v>
      </c>
      <c r="BV138">
        <f t="shared" si="405"/>
        <v>0</v>
      </c>
      <c r="BW138" s="180">
        <f t="shared" si="406"/>
        <v>43962</v>
      </c>
      <c r="BX138">
        <f t="shared" si="407"/>
        <v>440</v>
      </c>
      <c r="BY138">
        <f t="shared" si="408"/>
        <v>368</v>
      </c>
      <c r="BZ138">
        <f t="shared" si="409"/>
        <v>6</v>
      </c>
      <c r="CA138" s="180">
        <f t="shared" si="116"/>
        <v>43962</v>
      </c>
      <c r="CB138">
        <f t="shared" si="117"/>
        <v>0</v>
      </c>
      <c r="CC138">
        <f t="shared" si="118"/>
        <v>3</v>
      </c>
      <c r="CD138" s="180">
        <f t="shared" si="119"/>
        <v>43962</v>
      </c>
      <c r="CE138">
        <f t="shared" si="120"/>
        <v>0</v>
      </c>
    </row>
    <row r="139" spans="1:83" ht="18" customHeight="1" x14ac:dyDescent="0.55000000000000004">
      <c r="A139" s="180">
        <v>43963</v>
      </c>
      <c r="B139" s="146">
        <v>1</v>
      </c>
      <c r="C139" s="155">
        <f t="shared" ref="C139" si="650">+B139+C138</f>
        <v>1692</v>
      </c>
      <c r="D139" s="155">
        <f t="shared" si="63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651">+A139</f>
        <v>43963</v>
      </c>
      <c r="AA139" s="231">
        <f t="shared" ref="AA139" si="652">+AF139+AL139+AR139</f>
        <v>1532</v>
      </c>
      <c r="AB139" s="231">
        <f t="shared" ref="AB139" si="653">+AH139+AN139+AT139</f>
        <v>1405</v>
      </c>
      <c r="AC139" s="232">
        <f t="shared" ref="AC139" si="654">+AJ139+AP139+AV139</f>
        <v>11</v>
      </c>
      <c r="AD139" s="184">
        <f t="shared" ref="AD139" si="655">+AF139-AF138</f>
        <v>0</v>
      </c>
      <c r="AE139" s="244"/>
      <c r="AF139" s="156">
        <v>1047</v>
      </c>
      <c r="AG139" s="185">
        <f t="shared" ref="AG139:AG140" si="656">+AH139-AH138</f>
        <v>6</v>
      </c>
      <c r="AH139" s="156">
        <v>991</v>
      </c>
      <c r="AI139" s="185">
        <f t="shared" ref="AI139" si="657">+AJ139-AJ138</f>
        <v>0</v>
      </c>
      <c r="AJ139" s="186">
        <v>4</v>
      </c>
      <c r="AK139" s="187">
        <f t="shared" ref="AK139" si="658">+AL139-AL138</f>
        <v>0</v>
      </c>
      <c r="AL139" s="156">
        <v>45</v>
      </c>
      <c r="AM139" s="185">
        <f t="shared" ref="AM139" si="659">+AN139-AN138</f>
        <v>0</v>
      </c>
      <c r="AN139" s="156">
        <v>42</v>
      </c>
      <c r="AO139" s="185">
        <f t="shared" ref="AO139" si="660">+AP139-AP138</f>
        <v>0</v>
      </c>
      <c r="AP139" s="188">
        <v>0</v>
      </c>
      <c r="AQ139" s="187">
        <f t="shared" ref="AQ139" si="661">+AR139-AR138</f>
        <v>0</v>
      </c>
      <c r="AR139" s="156">
        <v>440</v>
      </c>
      <c r="AS139" s="185">
        <f t="shared" si="644"/>
        <v>4</v>
      </c>
      <c r="AT139" s="156">
        <v>372</v>
      </c>
      <c r="AU139" s="185">
        <f t="shared" si="645"/>
        <v>1</v>
      </c>
      <c r="AV139" s="189">
        <v>7</v>
      </c>
      <c r="BE139" s="230">
        <f t="shared" si="569"/>
        <v>43963</v>
      </c>
      <c r="BF139" s="132">
        <f t="shared" si="570"/>
        <v>1</v>
      </c>
      <c r="BG139" s="230">
        <f t="shared" si="571"/>
        <v>43963</v>
      </c>
      <c r="BH139" s="132">
        <f t="shared" si="572"/>
        <v>1692</v>
      </c>
      <c r="BI139" s="1">
        <f t="shared" ref="BI139" si="662">+BE139</f>
        <v>43963</v>
      </c>
      <c r="BJ139">
        <f t="shared" si="477"/>
        <v>8</v>
      </c>
      <c r="BK139">
        <f t="shared" si="478"/>
        <v>1</v>
      </c>
      <c r="BL139" s="1">
        <f t="shared" ref="BL139" si="663">+BI139</f>
        <v>43963</v>
      </c>
      <c r="BM139">
        <f t="shared" ref="BM139" si="664">+BM138+BJ139</f>
        <v>1770</v>
      </c>
      <c r="BN139">
        <f t="shared" ref="BN139" si="665">+BN138+BK139</f>
        <v>339</v>
      </c>
      <c r="BO139" s="180">
        <f t="shared" si="398"/>
        <v>43963</v>
      </c>
      <c r="BP139">
        <f t="shared" si="399"/>
        <v>1047</v>
      </c>
      <c r="BQ139">
        <f t="shared" si="400"/>
        <v>991</v>
      </c>
      <c r="BR139">
        <f t="shared" si="401"/>
        <v>4</v>
      </c>
      <c r="BS139" s="180">
        <f t="shared" si="402"/>
        <v>43963</v>
      </c>
      <c r="BT139">
        <f t="shared" si="403"/>
        <v>45</v>
      </c>
      <c r="BU139">
        <f t="shared" si="404"/>
        <v>42</v>
      </c>
      <c r="BV139">
        <f t="shared" si="405"/>
        <v>0</v>
      </c>
      <c r="BW139" s="180">
        <f t="shared" si="406"/>
        <v>43963</v>
      </c>
      <c r="BX139">
        <f t="shared" si="407"/>
        <v>440</v>
      </c>
      <c r="BY139">
        <f t="shared" si="408"/>
        <v>372</v>
      </c>
      <c r="BZ139">
        <f t="shared" si="409"/>
        <v>7</v>
      </c>
      <c r="CA139" s="180">
        <f t="shared" si="116"/>
        <v>43963</v>
      </c>
      <c r="CB139">
        <f t="shared" si="117"/>
        <v>0</v>
      </c>
      <c r="CC139">
        <f t="shared" si="118"/>
        <v>6</v>
      </c>
      <c r="CD139" s="180">
        <f t="shared" si="119"/>
        <v>43963</v>
      </c>
      <c r="CE139">
        <f t="shared" si="120"/>
        <v>0</v>
      </c>
    </row>
    <row r="140" spans="1:83" ht="18" customHeight="1" x14ac:dyDescent="0.55000000000000004">
      <c r="A140" s="180">
        <v>43964</v>
      </c>
      <c r="B140" s="146">
        <v>0</v>
      </c>
      <c r="C140" s="155">
        <f t="shared" ref="C140" si="666">+B140+C139</f>
        <v>1692</v>
      </c>
      <c r="D140" s="155">
        <f t="shared" ref="D140" si="667">+C140-F140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668">+A140</f>
        <v>43964</v>
      </c>
      <c r="AA140" s="231">
        <f t="shared" ref="AA140" si="669">+AF140+AL140+AR140</f>
        <v>1535</v>
      </c>
      <c r="AB140" s="231">
        <f t="shared" ref="AB140" si="670">+AH140+AN140+AT140</f>
        <v>1426</v>
      </c>
      <c r="AC140" s="232">
        <f t="shared" ref="AC140" si="671">+AJ140+AP140+AV140</f>
        <v>11</v>
      </c>
      <c r="AD140" s="184">
        <f t="shared" ref="AD140" si="672">+AF140-AF139</f>
        <v>3</v>
      </c>
      <c r="AE140" s="244"/>
      <c r="AF140" s="156">
        <v>1050</v>
      </c>
      <c r="AG140" s="185">
        <f t="shared" si="656"/>
        <v>17</v>
      </c>
      <c r="AH140" s="156">
        <v>1008</v>
      </c>
      <c r="AI140" s="185">
        <f t="shared" ref="AI140" si="673">+AJ140-AJ139</f>
        <v>0</v>
      </c>
      <c r="AJ140" s="186">
        <v>4</v>
      </c>
      <c r="AK140" s="187">
        <f t="shared" ref="AK140" si="674">+AL140-AL139</f>
        <v>0</v>
      </c>
      <c r="AL140" s="156">
        <v>45</v>
      </c>
      <c r="AM140" s="185">
        <f t="shared" ref="AM140" si="675">+AN140-AN139</f>
        <v>1</v>
      </c>
      <c r="AN140" s="156">
        <v>43</v>
      </c>
      <c r="AO140" s="185">
        <f t="shared" ref="AO140" si="676">+AP140-AP139</f>
        <v>0</v>
      </c>
      <c r="AP140" s="188">
        <v>0</v>
      </c>
      <c r="AQ140" s="187">
        <f t="shared" ref="AQ140" si="677">+AR140-AR139</f>
        <v>0</v>
      </c>
      <c r="AR140" s="156">
        <v>440</v>
      </c>
      <c r="AS140" s="185">
        <f t="shared" ref="AS140" si="678">+AT140-AT139</f>
        <v>3</v>
      </c>
      <c r="AT140" s="156">
        <v>375</v>
      </c>
      <c r="AU140" s="185">
        <f t="shared" ref="AU140" si="679">+AV140-AV139</f>
        <v>0</v>
      </c>
      <c r="AV140" s="189">
        <v>7</v>
      </c>
      <c r="BE140" s="230">
        <f t="shared" si="569"/>
        <v>43964</v>
      </c>
      <c r="BF140" s="132">
        <f t="shared" si="570"/>
        <v>0</v>
      </c>
      <c r="BG140" s="230">
        <f t="shared" si="571"/>
        <v>43964</v>
      </c>
      <c r="BH140" s="132">
        <f t="shared" si="572"/>
        <v>1692</v>
      </c>
      <c r="BI140" s="1">
        <f t="shared" ref="BI140" si="680">+BE140</f>
        <v>43964</v>
      </c>
      <c r="BJ140">
        <f t="shared" si="477"/>
        <v>12</v>
      </c>
      <c r="BK140">
        <f t="shared" si="478"/>
        <v>1</v>
      </c>
      <c r="BL140" s="1">
        <f t="shared" ref="BL140" si="681">+BI140</f>
        <v>43964</v>
      </c>
      <c r="BM140">
        <f t="shared" ref="BM140" si="682">+BM139+BJ140</f>
        <v>1782</v>
      </c>
      <c r="BN140">
        <f t="shared" ref="BN140" si="683">+BN139+BK140</f>
        <v>340</v>
      </c>
      <c r="BO140" s="180">
        <f t="shared" si="398"/>
        <v>43964</v>
      </c>
      <c r="BP140">
        <f t="shared" si="399"/>
        <v>1050</v>
      </c>
      <c r="BQ140">
        <f t="shared" si="400"/>
        <v>1008</v>
      </c>
      <c r="BR140">
        <f t="shared" si="401"/>
        <v>4</v>
      </c>
      <c r="BS140" s="180">
        <f t="shared" si="402"/>
        <v>43964</v>
      </c>
      <c r="BT140">
        <f t="shared" si="403"/>
        <v>45</v>
      </c>
      <c r="BU140">
        <f t="shared" si="404"/>
        <v>43</v>
      </c>
      <c r="BV140">
        <f t="shared" si="405"/>
        <v>0</v>
      </c>
      <c r="BW140" s="180">
        <f t="shared" si="406"/>
        <v>43964</v>
      </c>
      <c r="BX140">
        <f t="shared" si="407"/>
        <v>440</v>
      </c>
      <c r="BY140">
        <f t="shared" si="408"/>
        <v>375</v>
      </c>
      <c r="BZ140">
        <f t="shared" si="409"/>
        <v>7</v>
      </c>
      <c r="CA140" s="180">
        <f t="shared" si="116"/>
        <v>43964</v>
      </c>
      <c r="CB140">
        <f t="shared" si="117"/>
        <v>3</v>
      </c>
      <c r="CC140">
        <f t="shared" si="118"/>
        <v>17</v>
      </c>
      <c r="CD140" s="180">
        <f t="shared" si="119"/>
        <v>43964</v>
      </c>
      <c r="CE140">
        <f t="shared" si="120"/>
        <v>0</v>
      </c>
    </row>
    <row r="141" spans="1:83" ht="18" customHeight="1" x14ac:dyDescent="0.55000000000000004">
      <c r="A141" s="180">
        <v>43965</v>
      </c>
      <c r="B141" s="146">
        <v>0</v>
      </c>
      <c r="C141" s="155">
        <f t="shared" ref="C141" si="684">+B141+C140</f>
        <v>1692</v>
      </c>
      <c r="D141" s="155">
        <f t="shared" ref="D141" si="685">+C141-F141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686">+A141</f>
        <v>43965</v>
      </c>
      <c r="AA141" s="231">
        <f t="shared" ref="AA141" si="687">+AF141+AL141+AR141</f>
        <v>1536</v>
      </c>
      <c r="AB141" s="231">
        <f t="shared" ref="AB141" si="688">+AH141+AN141+AT141</f>
        <v>1435</v>
      </c>
      <c r="AC141" s="232">
        <f t="shared" ref="AC141" si="689">+AJ141+AP141+AV141</f>
        <v>11</v>
      </c>
      <c r="AD141" s="184">
        <f t="shared" ref="AD141" si="690">+AF141-AF140</f>
        <v>1</v>
      </c>
      <c r="AE141" s="244"/>
      <c r="AF141" s="156">
        <v>1051</v>
      </c>
      <c r="AG141" s="185">
        <f t="shared" ref="AG141" si="691">+AH141-AH140</f>
        <v>1</v>
      </c>
      <c r="AH141" s="156">
        <v>1009</v>
      </c>
      <c r="AI141" s="185">
        <f t="shared" ref="AI141" si="692">+AJ141-AJ140</f>
        <v>0</v>
      </c>
      <c r="AJ141" s="186">
        <v>4</v>
      </c>
      <c r="AK141" s="187">
        <f t="shared" ref="AK141" si="693">+AL141-AL140</f>
        <v>0</v>
      </c>
      <c r="AL141" s="156">
        <v>45</v>
      </c>
      <c r="AM141" s="185">
        <f t="shared" ref="AM141" si="694">+AN141-AN140</f>
        <v>0</v>
      </c>
      <c r="AN141" s="156">
        <v>43</v>
      </c>
      <c r="AO141" s="185">
        <f t="shared" ref="AO141" si="695">+AP141-AP140</f>
        <v>0</v>
      </c>
      <c r="AP141" s="188">
        <v>0</v>
      </c>
      <c r="AQ141" s="187">
        <f t="shared" ref="AQ141" si="696">+AR141-AR140</f>
        <v>0</v>
      </c>
      <c r="AR141" s="156">
        <v>440</v>
      </c>
      <c r="AS141" s="185">
        <f t="shared" ref="AS141" si="697">+AT141-AT140</f>
        <v>8</v>
      </c>
      <c r="AT141" s="156">
        <v>383</v>
      </c>
      <c r="AU141" s="185">
        <f t="shared" ref="AU141" si="698">+AV141-AV140</f>
        <v>0</v>
      </c>
      <c r="AV141" s="189">
        <v>7</v>
      </c>
      <c r="BE141" s="230">
        <f t="shared" si="569"/>
        <v>43965</v>
      </c>
      <c r="BF141" s="132">
        <f t="shared" si="570"/>
        <v>0</v>
      </c>
      <c r="BG141" s="230">
        <f t="shared" si="571"/>
        <v>43965</v>
      </c>
      <c r="BH141" s="132">
        <f t="shared" si="572"/>
        <v>1692</v>
      </c>
      <c r="BI141" s="1">
        <f t="shared" ref="BI141" si="699">+BE141</f>
        <v>43965</v>
      </c>
      <c r="BJ141">
        <f t="shared" si="477"/>
        <v>11</v>
      </c>
      <c r="BK141">
        <f t="shared" si="478"/>
        <v>2</v>
      </c>
      <c r="BL141" s="1">
        <f t="shared" ref="BL141" si="700">+BI141</f>
        <v>43965</v>
      </c>
      <c r="BM141">
        <f t="shared" ref="BM141" si="701">+BM140+BJ141</f>
        <v>1793</v>
      </c>
      <c r="BN141">
        <f t="shared" ref="BN141" si="702">+BN140+BK141</f>
        <v>342</v>
      </c>
      <c r="BO141" s="180">
        <f t="shared" si="398"/>
        <v>43965</v>
      </c>
      <c r="BP141">
        <f t="shared" si="399"/>
        <v>1051</v>
      </c>
      <c r="BQ141">
        <f t="shared" si="400"/>
        <v>1009</v>
      </c>
      <c r="BR141">
        <f t="shared" si="401"/>
        <v>4</v>
      </c>
      <c r="BS141" s="180">
        <f t="shared" si="402"/>
        <v>43965</v>
      </c>
      <c r="BT141">
        <f t="shared" si="403"/>
        <v>45</v>
      </c>
      <c r="BU141">
        <f t="shared" si="404"/>
        <v>43</v>
      </c>
      <c r="BV141">
        <f t="shared" si="405"/>
        <v>0</v>
      </c>
      <c r="BW141" s="180">
        <f t="shared" si="406"/>
        <v>43965</v>
      </c>
      <c r="BX141">
        <f t="shared" si="407"/>
        <v>440</v>
      </c>
      <c r="BY141">
        <f t="shared" si="408"/>
        <v>383</v>
      </c>
      <c r="BZ141">
        <f t="shared" si="409"/>
        <v>7</v>
      </c>
      <c r="CA141" s="180">
        <f t="shared" si="116"/>
        <v>43965</v>
      </c>
      <c r="CB141">
        <f t="shared" si="117"/>
        <v>1</v>
      </c>
      <c r="CC141">
        <f t="shared" si="118"/>
        <v>1</v>
      </c>
      <c r="CD141" s="180">
        <f t="shared" si="119"/>
        <v>43965</v>
      </c>
      <c r="CE141">
        <f t="shared" si="120"/>
        <v>0</v>
      </c>
    </row>
    <row r="142" spans="1:83" ht="18" customHeight="1" x14ac:dyDescent="0.55000000000000004">
      <c r="A142" s="180">
        <v>43966</v>
      </c>
      <c r="B142" s="146">
        <v>6</v>
      </c>
      <c r="C142" s="155">
        <f t="shared" ref="C142" si="703">+B142+C141</f>
        <v>1698</v>
      </c>
      <c r="D142" s="155">
        <f t="shared" ref="D142" si="704">+C142-F142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705">+A142</f>
        <v>43966</v>
      </c>
      <c r="AA142" s="231">
        <f t="shared" ref="AA142" si="706">+AF142+AL142+AR142</f>
        <v>1537</v>
      </c>
      <c r="AB142" s="231">
        <f t="shared" ref="AB142" si="707">+AH142+AN142+AT142</f>
        <v>1449</v>
      </c>
      <c r="AC142" s="232">
        <f t="shared" ref="AC142" si="708">+AJ142+AP142+AV142</f>
        <v>11</v>
      </c>
      <c r="AD142" s="184">
        <f t="shared" ref="AD142" si="709">+AF142-AF141</f>
        <v>1</v>
      </c>
      <c r="AE142" s="244"/>
      <c r="AF142" s="156">
        <v>1052</v>
      </c>
      <c r="AG142" s="185">
        <f t="shared" ref="AG142:AG143" si="710">+AH142-AH141</f>
        <v>10</v>
      </c>
      <c r="AH142" s="156">
        <v>1019</v>
      </c>
      <c r="AI142" s="185">
        <f t="shared" ref="AI142" si="711">+AJ142-AJ141</f>
        <v>0</v>
      </c>
      <c r="AJ142" s="186">
        <v>4</v>
      </c>
      <c r="AK142" s="187">
        <f t="shared" ref="AK142" si="712">+AL142-AL141</f>
        <v>0</v>
      </c>
      <c r="AL142" s="156">
        <v>45</v>
      </c>
      <c r="AM142" s="185">
        <f t="shared" ref="AM142" si="713">+AN142-AN141</f>
        <v>0</v>
      </c>
      <c r="AN142" s="156">
        <v>43</v>
      </c>
      <c r="AO142" s="185">
        <f t="shared" ref="AO142" si="714">+AP142-AP141</f>
        <v>0</v>
      </c>
      <c r="AP142" s="188">
        <v>0</v>
      </c>
      <c r="AQ142" s="187">
        <f t="shared" ref="AQ142" si="715">+AR142-AR141</f>
        <v>0</v>
      </c>
      <c r="AR142" s="156">
        <v>440</v>
      </c>
      <c r="AS142" s="185">
        <f t="shared" ref="AS142" si="716">+AT142-AT141</f>
        <v>4</v>
      </c>
      <c r="AT142" s="156">
        <v>387</v>
      </c>
      <c r="AU142" s="185">
        <f t="shared" ref="AU142" si="717">+AV142-AV141</f>
        <v>0</v>
      </c>
      <c r="AV142" s="189">
        <v>7</v>
      </c>
      <c r="BE142" s="230">
        <f t="shared" si="569"/>
        <v>43966</v>
      </c>
      <c r="BF142" s="132">
        <f t="shared" si="570"/>
        <v>6</v>
      </c>
      <c r="BG142" s="230">
        <f t="shared" si="571"/>
        <v>43966</v>
      </c>
      <c r="BH142" s="132">
        <f t="shared" si="572"/>
        <v>1698</v>
      </c>
      <c r="BI142" s="1">
        <f t="shared" ref="BI142" si="718">+BE142</f>
        <v>43966</v>
      </c>
      <c r="BJ142">
        <f t="shared" si="477"/>
        <v>13</v>
      </c>
      <c r="BK142">
        <f t="shared" si="478"/>
        <v>1</v>
      </c>
      <c r="BL142" s="1">
        <f t="shared" ref="BL142" si="719">+BI142</f>
        <v>43966</v>
      </c>
      <c r="BM142">
        <f t="shared" ref="BM142" si="720">+BM141+BJ142</f>
        <v>1806</v>
      </c>
      <c r="BN142">
        <f t="shared" ref="BN142" si="721">+BN141+BK142</f>
        <v>343</v>
      </c>
      <c r="BO142" s="180">
        <f t="shared" si="398"/>
        <v>43966</v>
      </c>
      <c r="BP142">
        <f t="shared" si="399"/>
        <v>1052</v>
      </c>
      <c r="BQ142">
        <f t="shared" si="400"/>
        <v>1019</v>
      </c>
      <c r="BR142">
        <f t="shared" si="401"/>
        <v>4</v>
      </c>
      <c r="BS142" s="180">
        <f t="shared" si="402"/>
        <v>43966</v>
      </c>
      <c r="BT142">
        <f t="shared" si="403"/>
        <v>45</v>
      </c>
      <c r="BU142">
        <f t="shared" si="404"/>
        <v>43</v>
      </c>
      <c r="BV142">
        <f t="shared" si="405"/>
        <v>0</v>
      </c>
      <c r="BW142" s="180">
        <f t="shared" si="406"/>
        <v>43966</v>
      </c>
      <c r="BX142">
        <f t="shared" si="407"/>
        <v>440</v>
      </c>
      <c r="BY142">
        <f t="shared" si="408"/>
        <v>387</v>
      </c>
      <c r="BZ142">
        <f t="shared" si="409"/>
        <v>7</v>
      </c>
      <c r="CA142" s="180">
        <f t="shared" si="116"/>
        <v>43966</v>
      </c>
      <c r="CB142">
        <f t="shared" si="117"/>
        <v>1</v>
      </c>
      <c r="CC142">
        <f t="shared" si="118"/>
        <v>10</v>
      </c>
      <c r="CD142" s="180">
        <f t="shared" si="119"/>
        <v>43966</v>
      </c>
      <c r="CE142">
        <f t="shared" si="120"/>
        <v>0</v>
      </c>
    </row>
    <row r="143" spans="1:83" ht="18" customHeight="1" x14ac:dyDescent="0.55000000000000004">
      <c r="A143" s="180">
        <v>43967</v>
      </c>
      <c r="B143" s="146">
        <v>2</v>
      </c>
      <c r="C143" s="155">
        <f t="shared" ref="C143" si="722">+B143+C142</f>
        <v>1700</v>
      </c>
      <c r="D143" s="155">
        <f t="shared" ref="D143" si="72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724">+A143</f>
        <v>43967</v>
      </c>
      <c r="AA143" s="231">
        <f t="shared" ref="AA143" si="725">+AF143+AL143+AR143</f>
        <v>1537</v>
      </c>
      <c r="AB143" s="231">
        <f t="shared" ref="AB143" si="726">+AH143+AN143+AT143</f>
        <v>1455</v>
      </c>
      <c r="AC143" s="232">
        <f t="shared" ref="AC143" si="727">+AJ143+AP143+AV143</f>
        <v>11</v>
      </c>
      <c r="AD143" s="184">
        <f t="shared" ref="AD143" si="728">+AF143-AF142</f>
        <v>0</v>
      </c>
      <c r="AE143" s="244"/>
      <c r="AF143" s="156">
        <v>1052</v>
      </c>
      <c r="AG143" s="185">
        <f t="shared" si="710"/>
        <v>3</v>
      </c>
      <c r="AH143" s="156">
        <v>1022</v>
      </c>
      <c r="AI143" s="185">
        <f t="shared" ref="AI143" si="729">+AJ143-AJ142</f>
        <v>0</v>
      </c>
      <c r="AJ143" s="186">
        <v>4</v>
      </c>
      <c r="AK143" s="187">
        <f t="shared" ref="AK143" si="730">+AL143-AL142</f>
        <v>0</v>
      </c>
      <c r="AL143" s="156">
        <v>45</v>
      </c>
      <c r="AM143" s="185">
        <f t="shared" ref="AM143" si="731">+AN143-AN142</f>
        <v>1</v>
      </c>
      <c r="AN143" s="156">
        <v>44</v>
      </c>
      <c r="AO143" s="185">
        <f t="shared" ref="AO143" si="732">+AP143-AP142</f>
        <v>0</v>
      </c>
      <c r="AP143" s="188">
        <v>0</v>
      </c>
      <c r="AQ143" s="187">
        <f t="shared" ref="AQ143" si="733">+AR143-AR142</f>
        <v>0</v>
      </c>
      <c r="AR143" s="156">
        <v>440</v>
      </c>
      <c r="AS143" s="185">
        <f t="shared" ref="AS143:AS144" si="734">+AT143-AT142</f>
        <v>2</v>
      </c>
      <c r="AT143" s="156">
        <v>389</v>
      </c>
      <c r="AU143" s="185">
        <f t="shared" ref="AU143" si="735">+AV143-AV142</f>
        <v>0</v>
      </c>
      <c r="AV143" s="189">
        <v>7</v>
      </c>
      <c r="BE143" s="230">
        <f t="shared" si="569"/>
        <v>43967</v>
      </c>
      <c r="BF143" s="132">
        <f t="shared" si="570"/>
        <v>2</v>
      </c>
      <c r="BG143" s="230">
        <f t="shared" si="571"/>
        <v>43967</v>
      </c>
      <c r="BH143" s="132">
        <f t="shared" si="572"/>
        <v>1700</v>
      </c>
      <c r="BI143" s="1">
        <f t="shared" ref="BI143" si="736">+BE143</f>
        <v>43967</v>
      </c>
      <c r="BJ143">
        <f t="shared" si="477"/>
        <v>12</v>
      </c>
      <c r="BK143">
        <f t="shared" si="478"/>
        <v>1</v>
      </c>
      <c r="BL143" s="1">
        <f t="shared" ref="BL143" si="737">+BI143</f>
        <v>43967</v>
      </c>
      <c r="BM143">
        <f t="shared" ref="BM143" si="738">+BM142+BJ143</f>
        <v>1818</v>
      </c>
      <c r="BN143">
        <f t="shared" ref="BN143" si="739">+BN142+BK143</f>
        <v>344</v>
      </c>
      <c r="BO143" s="180">
        <f t="shared" si="398"/>
        <v>43967</v>
      </c>
      <c r="BP143">
        <f t="shared" si="399"/>
        <v>1052</v>
      </c>
      <c r="BQ143">
        <f t="shared" si="400"/>
        <v>1022</v>
      </c>
      <c r="BR143">
        <f t="shared" si="401"/>
        <v>4</v>
      </c>
      <c r="BS143" s="180">
        <f t="shared" si="402"/>
        <v>43967</v>
      </c>
      <c r="BT143">
        <f t="shared" si="403"/>
        <v>45</v>
      </c>
      <c r="BU143">
        <f t="shared" si="404"/>
        <v>44</v>
      </c>
      <c r="BV143">
        <f t="shared" si="405"/>
        <v>0</v>
      </c>
      <c r="BW143" s="180">
        <f t="shared" si="406"/>
        <v>43967</v>
      </c>
      <c r="BX143">
        <f t="shared" si="407"/>
        <v>440</v>
      </c>
      <c r="BY143">
        <f t="shared" si="408"/>
        <v>389</v>
      </c>
      <c r="BZ143">
        <f t="shared" si="409"/>
        <v>7</v>
      </c>
      <c r="CA143" s="180">
        <f t="shared" si="116"/>
        <v>43967</v>
      </c>
      <c r="CB143">
        <f t="shared" si="117"/>
        <v>0</v>
      </c>
      <c r="CC143">
        <f t="shared" si="118"/>
        <v>3</v>
      </c>
      <c r="CD143" s="180">
        <f t="shared" si="119"/>
        <v>43967</v>
      </c>
      <c r="CE143">
        <f t="shared" si="120"/>
        <v>0</v>
      </c>
    </row>
    <row r="144" spans="1:83" ht="18" customHeight="1" x14ac:dyDescent="0.55000000000000004">
      <c r="A144" s="180">
        <v>43968</v>
      </c>
      <c r="B144" s="146">
        <v>4</v>
      </c>
      <c r="C144" s="155">
        <f t="shared" ref="C144" si="740">+B144+C143</f>
        <v>1704</v>
      </c>
      <c r="D144" s="155">
        <f t="shared" ref="D144" si="741">+C144-F144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742">+A144</f>
        <v>43968</v>
      </c>
      <c r="AA144" s="231">
        <f t="shared" ref="AA144" si="743">+AF144+AL144+AR144</f>
        <v>1540</v>
      </c>
      <c r="AB144" s="231">
        <f t="shared" ref="AB144" si="744">+AH144+AN144+AT144</f>
        <v>1463</v>
      </c>
      <c r="AC144" s="232">
        <f t="shared" ref="AC144" si="745">+AJ144+AP144+AV144</f>
        <v>11</v>
      </c>
      <c r="AD144" s="184">
        <f t="shared" ref="AD144" si="746">+AF144-AF143</f>
        <v>3</v>
      </c>
      <c r="AE144" s="244"/>
      <c r="AF144" s="156">
        <v>1055</v>
      </c>
      <c r="AG144" s="185">
        <f t="shared" ref="AG144:AG145" si="747">+AH144-AH143</f>
        <v>2</v>
      </c>
      <c r="AH144" s="156">
        <v>1024</v>
      </c>
      <c r="AI144" s="185">
        <f t="shared" ref="AI144" si="748">+AJ144-AJ143</f>
        <v>0</v>
      </c>
      <c r="AJ144" s="186">
        <v>4</v>
      </c>
      <c r="AK144" s="187">
        <f t="shared" ref="AK144" si="749">+AL144-AL143</f>
        <v>0</v>
      </c>
      <c r="AL144" s="156">
        <v>45</v>
      </c>
      <c r="AM144" s="185">
        <f t="shared" ref="AM144" si="750">+AN144-AN143</f>
        <v>0</v>
      </c>
      <c r="AN144" s="156">
        <v>44</v>
      </c>
      <c r="AO144" s="185">
        <f t="shared" ref="AO144" si="751">+AP144-AP143</f>
        <v>0</v>
      </c>
      <c r="AP144" s="188">
        <v>0</v>
      </c>
      <c r="AQ144" s="187">
        <f t="shared" ref="AQ144" si="752">+AR144-AR143</f>
        <v>0</v>
      </c>
      <c r="AR144" s="156">
        <v>440</v>
      </c>
      <c r="AS144" s="185">
        <f t="shared" si="734"/>
        <v>6</v>
      </c>
      <c r="AT144" s="156">
        <v>395</v>
      </c>
      <c r="AU144" s="185">
        <f t="shared" ref="AU144" si="753">+AV144-AV143</f>
        <v>0</v>
      </c>
      <c r="AV144" s="189">
        <v>7</v>
      </c>
      <c r="BE144" s="230">
        <f t="shared" si="569"/>
        <v>43968</v>
      </c>
      <c r="BF144" s="132">
        <f t="shared" si="570"/>
        <v>4</v>
      </c>
      <c r="BG144" s="230">
        <f t="shared" si="571"/>
        <v>43968</v>
      </c>
      <c r="BH144" s="132">
        <f t="shared" si="572"/>
        <v>1704</v>
      </c>
      <c r="BI144" s="1">
        <f t="shared" ref="BI144" si="754">+BE144</f>
        <v>43968</v>
      </c>
      <c r="BJ144">
        <f t="shared" si="477"/>
        <v>18</v>
      </c>
      <c r="BK144">
        <f t="shared" si="478"/>
        <v>2</v>
      </c>
      <c r="BL144" s="1">
        <f t="shared" ref="BL144" si="755">+BI144</f>
        <v>43968</v>
      </c>
      <c r="BM144">
        <f t="shared" ref="BM144" si="756">+BM143+BJ144</f>
        <v>1836</v>
      </c>
      <c r="BN144">
        <f t="shared" ref="BN144" si="757">+BN143+BK144</f>
        <v>346</v>
      </c>
      <c r="BO144" s="180">
        <f t="shared" si="398"/>
        <v>43968</v>
      </c>
      <c r="BP144">
        <f t="shared" si="399"/>
        <v>1055</v>
      </c>
      <c r="BQ144">
        <f t="shared" si="400"/>
        <v>1024</v>
      </c>
      <c r="BR144">
        <f t="shared" si="401"/>
        <v>4</v>
      </c>
      <c r="BS144" s="180">
        <f t="shared" si="402"/>
        <v>43968</v>
      </c>
      <c r="BT144">
        <f t="shared" si="403"/>
        <v>45</v>
      </c>
      <c r="BU144">
        <f t="shared" si="404"/>
        <v>44</v>
      </c>
      <c r="BV144">
        <f t="shared" si="405"/>
        <v>0</v>
      </c>
      <c r="BW144" s="180">
        <f t="shared" si="406"/>
        <v>43968</v>
      </c>
      <c r="BX144">
        <f t="shared" si="407"/>
        <v>440</v>
      </c>
      <c r="BY144">
        <f t="shared" si="408"/>
        <v>395</v>
      </c>
      <c r="BZ144">
        <f t="shared" si="409"/>
        <v>7</v>
      </c>
      <c r="CA144" s="180">
        <f t="shared" si="116"/>
        <v>43968</v>
      </c>
      <c r="CB144">
        <f t="shared" si="117"/>
        <v>3</v>
      </c>
      <c r="CC144">
        <f t="shared" si="118"/>
        <v>2</v>
      </c>
      <c r="CD144" s="180">
        <f t="shared" si="119"/>
        <v>43968</v>
      </c>
      <c r="CE144">
        <f t="shared" si="120"/>
        <v>0</v>
      </c>
    </row>
    <row r="145" spans="1:83" ht="18" customHeight="1" x14ac:dyDescent="0.55000000000000004">
      <c r="A145" s="180">
        <v>43969</v>
      </c>
      <c r="B145" s="146">
        <v>3</v>
      </c>
      <c r="C145" s="155">
        <f t="shared" ref="C145" si="758">+B145+C144</f>
        <v>1707</v>
      </c>
      <c r="D145" s="155">
        <f t="shared" ref="D145" si="759">+C145-F145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742"/>
        <v>43969</v>
      </c>
      <c r="AA145" s="231">
        <f t="shared" ref="AA145" si="760">+AF145+AL145+AR145</f>
        <v>1540</v>
      </c>
      <c r="AB145" s="231">
        <f t="shared" ref="AB145" si="761">+AH145+AN145+AT145</f>
        <v>1467</v>
      </c>
      <c r="AC145" s="232">
        <f t="shared" ref="AC145" si="762">+AJ145+AP145+AV145</f>
        <v>11</v>
      </c>
      <c r="AD145" s="184">
        <f t="shared" ref="AD145" si="763">+AF145-AF144</f>
        <v>0</v>
      </c>
      <c r="AE145" s="244"/>
      <c r="AF145" s="156">
        <v>1055</v>
      </c>
      <c r="AG145" s="185">
        <f t="shared" si="747"/>
        <v>1</v>
      </c>
      <c r="AH145" s="156">
        <v>1025</v>
      </c>
      <c r="AI145" s="185">
        <f t="shared" ref="AI145" si="764">+AJ145-AJ144</f>
        <v>0</v>
      </c>
      <c r="AJ145" s="186">
        <v>4</v>
      </c>
      <c r="AK145" s="187">
        <f t="shared" ref="AK145" si="765">+AL145-AL144</f>
        <v>0</v>
      </c>
      <c r="AL145" s="156">
        <v>45</v>
      </c>
      <c r="AM145" s="185">
        <f t="shared" ref="AM145" si="766">+AN145-AN144</f>
        <v>0</v>
      </c>
      <c r="AN145" s="156">
        <v>44</v>
      </c>
      <c r="AO145" s="185">
        <f t="shared" ref="AO145" si="767">+AP145-AP144</f>
        <v>0</v>
      </c>
      <c r="AP145" s="188">
        <v>0</v>
      </c>
      <c r="AQ145" s="187">
        <f t="shared" ref="AQ145" si="768">+AR145-AR144</f>
        <v>0</v>
      </c>
      <c r="AR145" s="156">
        <v>440</v>
      </c>
      <c r="AS145" s="185">
        <f t="shared" ref="AS145:AS146" si="769">+AT145-AT144</f>
        <v>3</v>
      </c>
      <c r="AT145" s="156">
        <v>398</v>
      </c>
      <c r="AU145" s="185">
        <f t="shared" ref="AU145" si="770">+AV145-AV144</f>
        <v>0</v>
      </c>
      <c r="AV145" s="189">
        <v>7</v>
      </c>
      <c r="BE145" s="230">
        <f t="shared" si="569"/>
        <v>43969</v>
      </c>
      <c r="BF145" s="132">
        <f t="shared" si="570"/>
        <v>3</v>
      </c>
      <c r="BG145" s="230">
        <f t="shared" si="571"/>
        <v>43969</v>
      </c>
      <c r="BH145" s="132">
        <f t="shared" si="572"/>
        <v>1707</v>
      </c>
      <c r="BI145" s="1">
        <f t="shared" ref="BI145" si="771">+BE145</f>
        <v>43969</v>
      </c>
      <c r="BJ145">
        <f t="shared" si="477"/>
        <v>17</v>
      </c>
      <c r="BK145">
        <f t="shared" si="478"/>
        <v>2</v>
      </c>
      <c r="BL145" s="1">
        <f t="shared" ref="BL145" si="772">+BI145</f>
        <v>43969</v>
      </c>
      <c r="BM145">
        <f t="shared" ref="BM145" si="773">+BM144+BJ145</f>
        <v>1853</v>
      </c>
      <c r="BN145">
        <f t="shared" ref="BN145" si="774">+BN144+BK145</f>
        <v>348</v>
      </c>
      <c r="BO145" s="180">
        <f t="shared" si="398"/>
        <v>43969</v>
      </c>
      <c r="BP145">
        <f t="shared" si="399"/>
        <v>1055</v>
      </c>
      <c r="BQ145">
        <f t="shared" si="400"/>
        <v>1025</v>
      </c>
      <c r="BR145">
        <f t="shared" si="401"/>
        <v>4</v>
      </c>
      <c r="BS145" s="180">
        <f t="shared" si="402"/>
        <v>43969</v>
      </c>
      <c r="BT145">
        <f t="shared" si="403"/>
        <v>45</v>
      </c>
      <c r="BU145">
        <f t="shared" si="404"/>
        <v>44</v>
      </c>
      <c r="BV145">
        <f t="shared" si="405"/>
        <v>0</v>
      </c>
      <c r="BW145" s="180">
        <f t="shared" si="406"/>
        <v>43969</v>
      </c>
      <c r="BX145">
        <f t="shared" si="407"/>
        <v>440</v>
      </c>
      <c r="BY145">
        <f t="shared" si="408"/>
        <v>398</v>
      </c>
      <c r="BZ145">
        <f t="shared" si="409"/>
        <v>7</v>
      </c>
      <c r="CA145" s="180">
        <f t="shared" si="116"/>
        <v>43969</v>
      </c>
      <c r="CB145">
        <f t="shared" si="117"/>
        <v>0</v>
      </c>
      <c r="CC145">
        <f t="shared" si="118"/>
        <v>1</v>
      </c>
      <c r="CD145" s="180">
        <f t="shared" si="119"/>
        <v>43969</v>
      </c>
      <c r="CE145">
        <f t="shared" si="120"/>
        <v>0</v>
      </c>
    </row>
    <row r="146" spans="1:83" ht="18" customHeight="1" x14ac:dyDescent="0.55000000000000004">
      <c r="A146" s="180">
        <v>43970</v>
      </c>
      <c r="B146" s="146">
        <v>1</v>
      </c>
      <c r="C146" s="155">
        <f t="shared" ref="C146" si="775">+B146+C145</f>
        <v>1708</v>
      </c>
      <c r="D146" s="155">
        <f t="shared" ref="D146" si="776">+C146-F146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742"/>
        <v>43970</v>
      </c>
      <c r="AA146" s="231">
        <f t="shared" ref="AA146" si="777">+AF146+AL146+AR146</f>
        <v>1540</v>
      </c>
      <c r="AB146" s="231">
        <f t="shared" ref="AB146" si="778">+AH146+AN146+AT146</f>
        <v>1471</v>
      </c>
      <c r="AC146" s="232">
        <f t="shared" ref="AC146" si="779">+AJ146+AP146+AV146</f>
        <v>11</v>
      </c>
      <c r="AD146" s="184">
        <f t="shared" ref="AD146" si="780">+AF146-AF145</f>
        <v>0</v>
      </c>
      <c r="AE146" s="244"/>
      <c r="AF146" s="156">
        <v>1055</v>
      </c>
      <c r="AG146" s="185">
        <f t="shared" ref="AG146" si="781">+AH146-AH145</f>
        <v>0</v>
      </c>
      <c r="AH146" s="156">
        <v>1025</v>
      </c>
      <c r="AI146" s="185">
        <f t="shared" ref="AI146" si="782">+AJ146-AJ145</f>
        <v>0</v>
      </c>
      <c r="AJ146" s="186">
        <v>4</v>
      </c>
      <c r="AK146" s="187">
        <f t="shared" ref="AK146" si="783">+AL146-AL145</f>
        <v>0</v>
      </c>
      <c r="AL146" s="156">
        <v>45</v>
      </c>
      <c r="AM146" s="185">
        <f t="shared" ref="AM146" si="784">+AN146-AN145</f>
        <v>1</v>
      </c>
      <c r="AN146" s="156">
        <v>45</v>
      </c>
      <c r="AO146" s="185">
        <f t="shared" ref="AO146" si="785">+AP146-AP145</f>
        <v>0</v>
      </c>
      <c r="AP146" s="188">
        <v>0</v>
      </c>
      <c r="AQ146" s="187">
        <f t="shared" ref="AQ146" si="786">+AR146-AR145</f>
        <v>0</v>
      </c>
      <c r="AR146" s="156">
        <v>440</v>
      </c>
      <c r="AS146" s="185">
        <f t="shared" si="769"/>
        <v>3</v>
      </c>
      <c r="AT146" s="156">
        <v>401</v>
      </c>
      <c r="AU146" s="185">
        <f t="shared" ref="AU146" si="787">+AV146-AV145</f>
        <v>0</v>
      </c>
      <c r="AV146" s="189">
        <v>7</v>
      </c>
      <c r="BE146" s="230">
        <f t="shared" si="569"/>
        <v>43970</v>
      </c>
      <c r="BF146" s="132">
        <f t="shared" si="570"/>
        <v>1</v>
      </c>
      <c r="BG146" s="230">
        <f t="shared" si="571"/>
        <v>43970</v>
      </c>
      <c r="BH146" s="132">
        <f t="shared" si="572"/>
        <v>1708</v>
      </c>
      <c r="BI146" s="1">
        <f t="shared" ref="BI146" si="788">+BE146</f>
        <v>43970</v>
      </c>
      <c r="BJ146">
        <f t="shared" si="477"/>
        <v>16</v>
      </c>
      <c r="BK146">
        <f t="shared" si="478"/>
        <v>1</v>
      </c>
      <c r="BL146" s="1">
        <f t="shared" ref="BL146" si="789">+BI146</f>
        <v>43970</v>
      </c>
      <c r="BM146">
        <f t="shared" ref="BM146" si="790">+BM145+BJ146</f>
        <v>1869</v>
      </c>
      <c r="BN146">
        <f t="shared" ref="BN146" si="791">+BN145+BK146</f>
        <v>349</v>
      </c>
      <c r="BO146" s="180">
        <f t="shared" si="398"/>
        <v>43970</v>
      </c>
      <c r="BP146">
        <f t="shared" si="399"/>
        <v>1055</v>
      </c>
      <c r="BQ146">
        <f t="shared" si="400"/>
        <v>1025</v>
      </c>
      <c r="BR146">
        <f t="shared" si="401"/>
        <v>4</v>
      </c>
      <c r="BS146" s="180">
        <f t="shared" si="402"/>
        <v>43970</v>
      </c>
      <c r="BT146">
        <f t="shared" si="403"/>
        <v>45</v>
      </c>
      <c r="BU146">
        <f t="shared" si="404"/>
        <v>45</v>
      </c>
      <c r="BV146">
        <f t="shared" si="405"/>
        <v>0</v>
      </c>
      <c r="BW146" s="180">
        <f t="shared" si="406"/>
        <v>43970</v>
      </c>
      <c r="BX146">
        <f t="shared" si="407"/>
        <v>440</v>
      </c>
      <c r="BY146">
        <f t="shared" si="408"/>
        <v>401</v>
      </c>
      <c r="BZ146">
        <f t="shared" si="409"/>
        <v>7</v>
      </c>
      <c r="CA146" s="180">
        <f t="shared" si="116"/>
        <v>43970</v>
      </c>
      <c r="CB146">
        <f t="shared" si="117"/>
        <v>0</v>
      </c>
      <c r="CC146">
        <f t="shared" si="118"/>
        <v>0</v>
      </c>
      <c r="CD146" s="180">
        <f t="shared" si="119"/>
        <v>43970</v>
      </c>
      <c r="CE146">
        <f t="shared" si="120"/>
        <v>0</v>
      </c>
    </row>
    <row r="147" spans="1:83" ht="18" customHeight="1" x14ac:dyDescent="0.55000000000000004">
      <c r="A147" s="180">
        <v>43971</v>
      </c>
      <c r="B147" s="146">
        <v>1</v>
      </c>
      <c r="C147" s="155">
        <f t="shared" ref="C147" si="792">+B147+C146</f>
        <v>1709</v>
      </c>
      <c r="D147" s="155">
        <f t="shared" ref="D147" si="793">+C147-F147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794">+A147</f>
        <v>43971</v>
      </c>
      <c r="AA147" s="231">
        <f t="shared" ref="AA147" si="795">+AF147+AL147+AR147</f>
        <v>1540</v>
      </c>
      <c r="AB147" s="231">
        <f t="shared" ref="AB147" si="796">+AH147+AN147+AT147</f>
        <v>1472</v>
      </c>
      <c r="AC147" s="232">
        <f t="shared" ref="AC147" si="797">+AJ147+AP147+AV147</f>
        <v>11</v>
      </c>
      <c r="AD147" s="184">
        <f t="shared" ref="AD147" si="798">+AF147-AF146</f>
        <v>0</v>
      </c>
      <c r="AE147" s="244"/>
      <c r="AF147" s="156">
        <v>1055</v>
      </c>
      <c r="AG147" s="185">
        <f t="shared" ref="AG147:AG148" si="799">+AH147-AH146</f>
        <v>0</v>
      </c>
      <c r="AH147" s="156">
        <v>1025</v>
      </c>
      <c r="AI147" s="185">
        <f t="shared" ref="AI147" si="800">+AJ147-AJ146</f>
        <v>0</v>
      </c>
      <c r="AJ147" s="186">
        <v>4</v>
      </c>
      <c r="AK147" s="187">
        <f t="shared" ref="AK147" si="801">+AL147-AL146</f>
        <v>0</v>
      </c>
      <c r="AL147" s="156">
        <v>45</v>
      </c>
      <c r="AM147" s="185">
        <f t="shared" ref="AM147" si="802">+AN147-AN146</f>
        <v>0</v>
      </c>
      <c r="AN147" s="156">
        <v>45</v>
      </c>
      <c r="AO147" s="185">
        <f t="shared" ref="AO147" si="803">+AP147-AP146</f>
        <v>0</v>
      </c>
      <c r="AP147" s="188">
        <v>0</v>
      </c>
      <c r="AQ147" s="187">
        <f t="shared" ref="AQ147" si="804">+AR147-AR146</f>
        <v>0</v>
      </c>
      <c r="AR147" s="156">
        <v>440</v>
      </c>
      <c r="AS147" s="185">
        <f t="shared" ref="AS147" si="805">+AT147-AT146</f>
        <v>1</v>
      </c>
      <c r="AT147" s="156">
        <v>402</v>
      </c>
      <c r="AU147" s="185">
        <f t="shared" ref="AU147" si="806">+AV147-AV146</f>
        <v>0</v>
      </c>
      <c r="AV147" s="189">
        <v>7</v>
      </c>
      <c r="BE147" s="230">
        <f t="shared" si="569"/>
        <v>43971</v>
      </c>
      <c r="BF147" s="132">
        <f t="shared" si="570"/>
        <v>1</v>
      </c>
      <c r="BG147" s="230">
        <f t="shared" si="571"/>
        <v>43971</v>
      </c>
      <c r="BH147" s="132">
        <f t="shared" si="572"/>
        <v>1709</v>
      </c>
      <c r="BI147" s="1">
        <f t="shared" ref="BI147" si="807">+BE147</f>
        <v>43971</v>
      </c>
      <c r="BJ147">
        <f t="shared" si="477"/>
        <v>31</v>
      </c>
      <c r="BK147">
        <f t="shared" si="478"/>
        <v>3</v>
      </c>
      <c r="BL147" s="1">
        <f t="shared" ref="BL147" si="808">+BI147</f>
        <v>43971</v>
      </c>
      <c r="BM147">
        <f t="shared" ref="BM147" si="809">+BM146+BJ147</f>
        <v>1900</v>
      </c>
      <c r="BN147">
        <f t="shared" ref="BN147" si="810">+BN146+BK147</f>
        <v>352</v>
      </c>
      <c r="BO147" s="180">
        <f t="shared" si="398"/>
        <v>43971</v>
      </c>
      <c r="BP147">
        <f t="shared" si="399"/>
        <v>1055</v>
      </c>
      <c r="BQ147">
        <f t="shared" si="400"/>
        <v>1025</v>
      </c>
      <c r="BR147">
        <f t="shared" si="401"/>
        <v>4</v>
      </c>
      <c r="BS147" s="180">
        <f t="shared" si="402"/>
        <v>43971</v>
      </c>
      <c r="BT147">
        <f t="shared" si="403"/>
        <v>45</v>
      </c>
      <c r="BU147">
        <f t="shared" si="404"/>
        <v>45</v>
      </c>
      <c r="BV147">
        <f t="shared" si="405"/>
        <v>0</v>
      </c>
      <c r="BW147" s="180">
        <f t="shared" si="406"/>
        <v>43971</v>
      </c>
      <c r="BX147">
        <f t="shared" si="407"/>
        <v>440</v>
      </c>
      <c r="BY147">
        <f t="shared" si="408"/>
        <v>402</v>
      </c>
      <c r="BZ147">
        <f t="shared" si="409"/>
        <v>7</v>
      </c>
      <c r="CA147" s="180">
        <f t="shared" si="116"/>
        <v>43971</v>
      </c>
      <c r="CB147">
        <f t="shared" si="117"/>
        <v>0</v>
      </c>
      <c r="CC147">
        <f t="shared" si="118"/>
        <v>0</v>
      </c>
      <c r="CD147" s="180">
        <f t="shared" si="119"/>
        <v>43971</v>
      </c>
      <c r="CE147">
        <f t="shared" si="120"/>
        <v>0</v>
      </c>
    </row>
    <row r="148" spans="1:83" ht="18" customHeight="1" x14ac:dyDescent="0.55000000000000004">
      <c r="A148" s="180">
        <v>43972</v>
      </c>
      <c r="B148" s="146">
        <v>2</v>
      </c>
      <c r="C148" s="155">
        <f t="shared" ref="C148" si="811">+B148+C147</f>
        <v>1711</v>
      </c>
      <c r="D148" s="155">
        <f t="shared" ref="D148" si="81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813">+A148</f>
        <v>43972</v>
      </c>
      <c r="AA148" s="231">
        <f t="shared" ref="AA148" si="814">+AF148+AL148+AR148</f>
        <v>1549</v>
      </c>
      <c r="AB148" s="231">
        <f t="shared" ref="AB148" si="815">+AH148+AN148+AT148</f>
        <v>1481</v>
      </c>
      <c r="AC148" s="232">
        <f t="shared" ref="AC148" si="816">+AJ148+AP148+AV148</f>
        <v>11</v>
      </c>
      <c r="AD148" s="184">
        <f t="shared" ref="AD148" si="817">+AF148-AF147</f>
        <v>8</v>
      </c>
      <c r="AE148" s="244"/>
      <c r="AF148" s="156">
        <v>1063</v>
      </c>
      <c r="AG148" s="185">
        <f t="shared" si="799"/>
        <v>4</v>
      </c>
      <c r="AH148" s="156">
        <v>1029</v>
      </c>
      <c r="AI148" s="185">
        <f t="shared" ref="AI148" si="818">+AJ148-AJ147</f>
        <v>0</v>
      </c>
      <c r="AJ148" s="186">
        <v>4</v>
      </c>
      <c r="AK148" s="187">
        <f t="shared" ref="AK148" si="819">+AL148-AL147</f>
        <v>0</v>
      </c>
      <c r="AL148" s="156">
        <v>45</v>
      </c>
      <c r="AM148" s="185">
        <f t="shared" ref="AM148" si="820">+AN148-AN147</f>
        <v>0</v>
      </c>
      <c r="AN148" s="156">
        <v>45</v>
      </c>
      <c r="AO148" s="185">
        <f t="shared" ref="AO148" si="821">+AP148-AP147</f>
        <v>0</v>
      </c>
      <c r="AP148" s="188">
        <v>0</v>
      </c>
      <c r="AQ148" s="187">
        <f t="shared" ref="AQ148" si="822">+AR148-AR147</f>
        <v>1</v>
      </c>
      <c r="AR148" s="156">
        <v>441</v>
      </c>
      <c r="AS148" s="185">
        <f t="shared" ref="AS148" si="823">+AT148-AT147</f>
        <v>5</v>
      </c>
      <c r="AT148" s="156">
        <v>407</v>
      </c>
      <c r="AU148" s="185">
        <f t="shared" ref="AU148" si="824">+AV148-AV147</f>
        <v>0</v>
      </c>
      <c r="AV148" s="189">
        <v>7</v>
      </c>
      <c r="BE148" s="230">
        <f t="shared" si="569"/>
        <v>43972</v>
      </c>
      <c r="BF148" s="132">
        <f t="shared" si="570"/>
        <v>2</v>
      </c>
      <c r="BG148" s="230">
        <f t="shared" si="571"/>
        <v>43972</v>
      </c>
      <c r="BH148" s="132">
        <f t="shared" si="572"/>
        <v>1711</v>
      </c>
      <c r="BI148" s="1">
        <f t="shared" ref="BI148" si="825">+BE148</f>
        <v>43972</v>
      </c>
      <c r="BJ148">
        <f t="shared" si="477"/>
        <v>35</v>
      </c>
      <c r="BK148">
        <f t="shared" si="478"/>
        <v>0</v>
      </c>
      <c r="BL148" s="1">
        <f t="shared" ref="BL148" si="826">+BI148</f>
        <v>43972</v>
      </c>
      <c r="BM148">
        <f t="shared" ref="BM148" si="827">+BM147+BJ148</f>
        <v>1935</v>
      </c>
      <c r="BN148">
        <f t="shared" ref="BN148" si="828">+BN147+BK148</f>
        <v>352</v>
      </c>
      <c r="BO148" s="180">
        <f t="shared" si="398"/>
        <v>43972</v>
      </c>
      <c r="BP148">
        <f t="shared" si="399"/>
        <v>1063</v>
      </c>
      <c r="BQ148">
        <f t="shared" si="400"/>
        <v>1029</v>
      </c>
      <c r="BR148">
        <f t="shared" si="401"/>
        <v>4</v>
      </c>
      <c r="BS148" s="180">
        <f t="shared" si="402"/>
        <v>43972</v>
      </c>
      <c r="BT148">
        <f t="shared" si="403"/>
        <v>45</v>
      </c>
      <c r="BU148">
        <f t="shared" si="404"/>
        <v>45</v>
      </c>
      <c r="BV148">
        <f t="shared" si="405"/>
        <v>0</v>
      </c>
      <c r="BW148" s="180">
        <f t="shared" si="406"/>
        <v>43972</v>
      </c>
      <c r="BX148">
        <f t="shared" si="407"/>
        <v>441</v>
      </c>
      <c r="BY148">
        <f t="shared" si="408"/>
        <v>407</v>
      </c>
      <c r="BZ148">
        <f t="shared" si="409"/>
        <v>7</v>
      </c>
      <c r="CA148" s="180">
        <f t="shared" si="116"/>
        <v>43972</v>
      </c>
      <c r="CB148">
        <f t="shared" si="117"/>
        <v>8</v>
      </c>
      <c r="CC148">
        <f t="shared" si="118"/>
        <v>4</v>
      </c>
      <c r="CD148" s="180">
        <f t="shared" si="119"/>
        <v>43972</v>
      </c>
      <c r="CE148">
        <f t="shared" si="120"/>
        <v>0</v>
      </c>
    </row>
    <row r="149" spans="1:83" ht="18" customHeight="1" x14ac:dyDescent="0.55000000000000004">
      <c r="A149" s="180">
        <v>43973</v>
      </c>
      <c r="B149" s="146">
        <v>0</v>
      </c>
      <c r="C149" s="155">
        <f t="shared" ref="C149" si="829">+B149+C148</f>
        <v>1711</v>
      </c>
      <c r="D149" s="155">
        <f t="shared" ref="D149" si="830">+C149-F149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831">+A149</f>
        <v>43973</v>
      </c>
      <c r="AA149" s="231">
        <f t="shared" ref="AA149" si="832">+AF149+AL149+AR149</f>
        <v>1551</v>
      </c>
      <c r="AB149" s="231">
        <f t="shared" ref="AB149" si="833">+AH149+AN149+AT149</f>
        <v>1481</v>
      </c>
      <c r="AC149" s="232">
        <f t="shared" ref="AC149" si="834">+AJ149+AP149+AV149</f>
        <v>11</v>
      </c>
      <c r="AD149" s="184">
        <f t="shared" ref="AD149" si="835">+AF149-AF148</f>
        <v>2</v>
      </c>
      <c r="AE149" s="244"/>
      <c r="AF149" s="156">
        <v>1065</v>
      </c>
      <c r="AG149" s="185">
        <f t="shared" ref="AG149" si="836">+AH149-AH148</f>
        <v>0</v>
      </c>
      <c r="AH149" s="156">
        <v>1029</v>
      </c>
      <c r="AI149" s="185">
        <f t="shared" ref="AI149" si="837">+AJ149-AJ148</f>
        <v>0</v>
      </c>
      <c r="AJ149" s="186">
        <v>4</v>
      </c>
      <c r="AK149" s="187">
        <f t="shared" ref="AK149" si="838">+AL149-AL148</f>
        <v>0</v>
      </c>
      <c r="AL149" s="156">
        <v>45</v>
      </c>
      <c r="AM149" s="185">
        <f t="shared" ref="AM149" si="839">+AN149-AN148</f>
        <v>0</v>
      </c>
      <c r="AN149" s="156">
        <v>45</v>
      </c>
      <c r="AO149" s="185">
        <f t="shared" ref="AO149" si="840">+AP149-AP148</f>
        <v>0</v>
      </c>
      <c r="AP149" s="188">
        <v>0</v>
      </c>
      <c r="AQ149" s="187">
        <f t="shared" ref="AQ149" si="841">+AR149-AR148</f>
        <v>0</v>
      </c>
      <c r="AR149" s="156">
        <v>441</v>
      </c>
      <c r="AS149" s="185">
        <f t="shared" ref="AS149" si="842">+AT149-AT148</f>
        <v>0</v>
      </c>
      <c r="AT149" s="156">
        <v>407</v>
      </c>
      <c r="AU149" s="185">
        <f t="shared" ref="AU149" si="843">+AV149-AV148</f>
        <v>0</v>
      </c>
      <c r="AV149" s="189">
        <v>7</v>
      </c>
      <c r="BE149" s="230">
        <f t="shared" si="569"/>
        <v>43973</v>
      </c>
      <c r="BF149" s="132">
        <f t="shared" si="570"/>
        <v>0</v>
      </c>
      <c r="BG149" s="230">
        <f t="shared" si="571"/>
        <v>43973</v>
      </c>
      <c r="BH149" s="132">
        <f t="shared" si="572"/>
        <v>1711</v>
      </c>
      <c r="BI149" s="1">
        <f t="shared" ref="BI149" si="844">+BE149</f>
        <v>43973</v>
      </c>
      <c r="BJ149">
        <f t="shared" si="477"/>
        <v>28</v>
      </c>
      <c r="BK149">
        <f t="shared" si="478"/>
        <v>2</v>
      </c>
      <c r="BL149" s="1">
        <f t="shared" ref="BL149" si="845">+BI149</f>
        <v>43973</v>
      </c>
      <c r="BM149">
        <f t="shared" ref="BM149" si="846">+BM148+BJ149</f>
        <v>1963</v>
      </c>
      <c r="BN149">
        <f t="shared" ref="BN149" si="847">+BN148+BK149</f>
        <v>354</v>
      </c>
      <c r="BO149" s="180">
        <f t="shared" si="398"/>
        <v>43973</v>
      </c>
      <c r="BP149">
        <f t="shared" si="399"/>
        <v>1065</v>
      </c>
      <c r="BQ149">
        <f t="shared" si="400"/>
        <v>1029</v>
      </c>
      <c r="BR149">
        <f t="shared" si="401"/>
        <v>4</v>
      </c>
      <c r="BS149" s="180">
        <f t="shared" si="402"/>
        <v>43973</v>
      </c>
      <c r="BT149">
        <f t="shared" si="403"/>
        <v>45</v>
      </c>
      <c r="BU149">
        <f t="shared" si="404"/>
        <v>45</v>
      </c>
      <c r="BV149">
        <f t="shared" si="405"/>
        <v>0</v>
      </c>
      <c r="BW149" s="180">
        <f t="shared" si="406"/>
        <v>43973</v>
      </c>
      <c r="BX149">
        <f t="shared" si="407"/>
        <v>441</v>
      </c>
      <c r="BY149">
        <f t="shared" si="408"/>
        <v>407</v>
      </c>
      <c r="BZ149">
        <f t="shared" si="409"/>
        <v>7</v>
      </c>
      <c r="CA149" s="180">
        <f t="shared" si="116"/>
        <v>43973</v>
      </c>
      <c r="CB149">
        <f t="shared" si="117"/>
        <v>2</v>
      </c>
      <c r="CC149">
        <f t="shared" si="118"/>
        <v>0</v>
      </c>
      <c r="CD149" s="180">
        <f t="shared" si="119"/>
        <v>43973</v>
      </c>
      <c r="CE149">
        <f t="shared" si="120"/>
        <v>0</v>
      </c>
    </row>
    <row r="150" spans="1:83" ht="18" customHeight="1" x14ac:dyDescent="0.55000000000000004">
      <c r="A150" s="180">
        <v>43974</v>
      </c>
      <c r="B150" s="146">
        <v>2</v>
      </c>
      <c r="C150" s="155">
        <f t="shared" ref="C150" si="848">+B150+C149</f>
        <v>1713</v>
      </c>
      <c r="D150" s="155">
        <f t="shared" ref="D150" si="849">+C150-F150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831"/>
        <v>43974</v>
      </c>
      <c r="AA150" s="231">
        <f t="shared" ref="AA150" si="850">+AF150+AL150+AR150</f>
        <v>1551</v>
      </c>
      <c r="AB150" s="231">
        <f t="shared" ref="AB150" si="851">+AH150+AN150+AT150</f>
        <v>1485</v>
      </c>
      <c r="AC150" s="232">
        <f t="shared" ref="AC150" si="852">+AJ150+AP150+AV150</f>
        <v>11</v>
      </c>
      <c r="AD150" s="184">
        <f t="shared" ref="AD150" si="853">+AF150-AF149</f>
        <v>0</v>
      </c>
      <c r="AE150" s="244"/>
      <c r="AF150" s="156">
        <v>1065</v>
      </c>
      <c r="AG150" s="185">
        <f t="shared" ref="AG150" si="854">+AH150-AH149</f>
        <v>0</v>
      </c>
      <c r="AH150" s="156">
        <v>1029</v>
      </c>
      <c r="AI150" s="185">
        <f t="shared" ref="AI150" si="855">+AJ150-AJ149</f>
        <v>0</v>
      </c>
      <c r="AJ150" s="186">
        <v>4</v>
      </c>
      <c r="AK150" s="187">
        <f t="shared" ref="AK150" si="856">+AL150-AL149</f>
        <v>0</v>
      </c>
      <c r="AL150" s="156">
        <v>45</v>
      </c>
      <c r="AM150" s="185">
        <f t="shared" ref="AM150" si="857">+AN150-AN149</f>
        <v>0</v>
      </c>
      <c r="AN150" s="156">
        <v>45</v>
      </c>
      <c r="AO150" s="185">
        <f t="shared" ref="AO150" si="858">+AP150-AP149</f>
        <v>0</v>
      </c>
      <c r="AP150" s="188">
        <v>0</v>
      </c>
      <c r="AQ150" s="187">
        <f t="shared" ref="AQ150" si="859">+AR150-AR149</f>
        <v>0</v>
      </c>
      <c r="AR150" s="156">
        <v>441</v>
      </c>
      <c r="AS150" s="185">
        <f t="shared" ref="AS150" si="860">+AT150-AT149</f>
        <v>4</v>
      </c>
      <c r="AT150" s="156">
        <v>411</v>
      </c>
      <c r="AU150" s="185">
        <f t="shared" ref="AU150" si="861">+AV150-AV149</f>
        <v>0</v>
      </c>
      <c r="AV150" s="189">
        <v>7</v>
      </c>
      <c r="BE150" s="230">
        <f t="shared" si="569"/>
        <v>43974</v>
      </c>
      <c r="BF150" s="132">
        <f t="shared" si="570"/>
        <v>2</v>
      </c>
      <c r="BG150" s="230">
        <f t="shared" si="571"/>
        <v>43974</v>
      </c>
      <c r="BH150" s="132">
        <f t="shared" si="572"/>
        <v>1713</v>
      </c>
      <c r="BI150" s="1">
        <f t="shared" ref="BI150" si="862">+BE150</f>
        <v>43974</v>
      </c>
      <c r="BJ150">
        <f t="shared" si="477"/>
        <v>36</v>
      </c>
      <c r="BK150">
        <f t="shared" si="478"/>
        <v>4</v>
      </c>
      <c r="BL150" s="1">
        <f t="shared" ref="BL150" si="863">+BI150</f>
        <v>43974</v>
      </c>
      <c r="BM150">
        <f t="shared" ref="BM150" si="864">+BM149+BJ150</f>
        <v>1999</v>
      </c>
      <c r="BN150">
        <f t="shared" ref="BN150" si="865">+BN149+BK150</f>
        <v>358</v>
      </c>
      <c r="BO150" s="180">
        <f t="shared" si="398"/>
        <v>43974</v>
      </c>
      <c r="BP150">
        <f t="shared" si="399"/>
        <v>1065</v>
      </c>
      <c r="BQ150">
        <f t="shared" si="400"/>
        <v>1029</v>
      </c>
      <c r="BR150">
        <f t="shared" si="401"/>
        <v>4</v>
      </c>
      <c r="BS150" s="180">
        <f t="shared" si="402"/>
        <v>43974</v>
      </c>
      <c r="BT150">
        <f t="shared" si="403"/>
        <v>45</v>
      </c>
      <c r="BU150">
        <f t="shared" si="404"/>
        <v>45</v>
      </c>
      <c r="BV150">
        <f t="shared" si="405"/>
        <v>0</v>
      </c>
      <c r="BW150" s="180">
        <f t="shared" si="406"/>
        <v>43974</v>
      </c>
      <c r="BX150">
        <f t="shared" si="407"/>
        <v>441</v>
      </c>
      <c r="BY150">
        <f t="shared" si="408"/>
        <v>411</v>
      </c>
      <c r="BZ150">
        <f t="shared" si="409"/>
        <v>7</v>
      </c>
      <c r="CA150" s="180">
        <f t="shared" si="116"/>
        <v>43974</v>
      </c>
      <c r="CB150">
        <f t="shared" si="117"/>
        <v>0</v>
      </c>
      <c r="CC150">
        <f t="shared" si="118"/>
        <v>0</v>
      </c>
      <c r="CD150" s="180">
        <f t="shared" si="119"/>
        <v>43974</v>
      </c>
      <c r="CE150">
        <f t="shared" si="120"/>
        <v>0</v>
      </c>
    </row>
    <row r="151" spans="1:83" ht="18" customHeight="1" x14ac:dyDescent="0.55000000000000004">
      <c r="A151" s="180">
        <v>43975</v>
      </c>
      <c r="B151" s="146">
        <v>11</v>
      </c>
      <c r="C151" s="155">
        <f t="shared" ref="C151" si="866">+B151+C150</f>
        <v>1724</v>
      </c>
      <c r="D151" s="155">
        <f t="shared" ref="D151" si="867">+C151-F151</f>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ref="Z151" si="868">+A151</f>
        <v>43975</v>
      </c>
      <c r="AA151" s="231">
        <f t="shared" ref="AA151" si="869">+AF151+AL151+AR151</f>
        <v>1551</v>
      </c>
      <c r="AB151" s="231">
        <f t="shared" ref="AB151" si="870">+AH151+AN151+AT151</f>
        <v>1489</v>
      </c>
      <c r="AC151" s="232">
        <f t="shared" ref="AC151" si="871">+AJ151+AP151+AV151</f>
        <v>11</v>
      </c>
      <c r="AD151" s="184">
        <f t="shared" ref="AD151" si="872">+AF151-AF150</f>
        <v>0</v>
      </c>
      <c r="AE151" s="244"/>
      <c r="AF151" s="156">
        <v>1065</v>
      </c>
      <c r="AG151" s="185">
        <f t="shared" ref="AG151" si="873">+AH151-AH150</f>
        <v>1</v>
      </c>
      <c r="AH151" s="156">
        <v>1030</v>
      </c>
      <c r="AI151" s="185">
        <f t="shared" ref="AI151" si="874">+AJ151-AJ150</f>
        <v>0</v>
      </c>
      <c r="AJ151" s="186">
        <v>4</v>
      </c>
      <c r="AK151" s="187">
        <f t="shared" ref="AK151" si="875">+AL151-AL150</f>
        <v>0</v>
      </c>
      <c r="AL151" s="156">
        <v>45</v>
      </c>
      <c r="AM151" s="185">
        <f t="shared" ref="AM151" si="876">+AN151-AN150</f>
        <v>0</v>
      </c>
      <c r="AN151" s="156">
        <v>45</v>
      </c>
      <c r="AO151" s="185">
        <f t="shared" ref="AO151" si="877">+AP151-AP150</f>
        <v>0</v>
      </c>
      <c r="AP151" s="188">
        <v>0</v>
      </c>
      <c r="AQ151" s="187">
        <f t="shared" ref="AQ151" si="878">+AR151-AR150</f>
        <v>0</v>
      </c>
      <c r="AR151" s="156">
        <v>441</v>
      </c>
      <c r="AS151" s="185">
        <f t="shared" ref="AS151" si="879">+AT151-AT150</f>
        <v>3</v>
      </c>
      <c r="AT151" s="156">
        <v>414</v>
      </c>
      <c r="AU151" s="185">
        <f t="shared" ref="AU151" si="880">+AV151-AV150</f>
        <v>0</v>
      </c>
      <c r="AV151" s="189">
        <v>7</v>
      </c>
      <c r="BE151" s="230">
        <f t="shared" si="569"/>
        <v>43975</v>
      </c>
      <c r="BF151" s="132">
        <f t="shared" si="570"/>
        <v>11</v>
      </c>
      <c r="BG151" s="230">
        <f t="shared" si="571"/>
        <v>43975</v>
      </c>
      <c r="BH151" s="132">
        <f t="shared" si="572"/>
        <v>1724</v>
      </c>
      <c r="BI151" s="1">
        <f t="shared" ref="BI151" si="881">+BE151</f>
        <v>43975</v>
      </c>
      <c r="BJ151">
        <f t="shared" si="477"/>
        <v>40</v>
      </c>
      <c r="BK151">
        <f t="shared" si="478"/>
        <v>4</v>
      </c>
      <c r="BL151" s="1">
        <f t="shared" ref="BL151" si="882">+BI151</f>
        <v>43975</v>
      </c>
      <c r="BM151">
        <f t="shared" ref="BM151" si="883">+BM150+BJ151</f>
        <v>2039</v>
      </c>
      <c r="BN151">
        <f t="shared" ref="BN151" si="884">+BN150+BK151</f>
        <v>362</v>
      </c>
      <c r="BO151" s="180">
        <f t="shared" si="398"/>
        <v>43975</v>
      </c>
      <c r="BP151">
        <f t="shared" si="399"/>
        <v>1065</v>
      </c>
      <c r="BQ151">
        <f t="shared" si="400"/>
        <v>1030</v>
      </c>
      <c r="BR151">
        <f t="shared" si="401"/>
        <v>4</v>
      </c>
      <c r="BS151" s="180">
        <f t="shared" si="402"/>
        <v>43975</v>
      </c>
      <c r="BT151">
        <f t="shared" si="403"/>
        <v>45</v>
      </c>
      <c r="BU151">
        <f t="shared" si="404"/>
        <v>45</v>
      </c>
      <c r="BV151">
        <f t="shared" si="405"/>
        <v>0</v>
      </c>
      <c r="BW151" s="180">
        <f t="shared" si="406"/>
        <v>43975</v>
      </c>
      <c r="BX151">
        <f t="shared" si="407"/>
        <v>441</v>
      </c>
      <c r="BY151">
        <f t="shared" si="408"/>
        <v>414</v>
      </c>
      <c r="BZ151">
        <f t="shared" si="409"/>
        <v>7</v>
      </c>
      <c r="CA151" s="180">
        <f t="shared" si="116"/>
        <v>43975</v>
      </c>
      <c r="CB151">
        <f t="shared" si="117"/>
        <v>0</v>
      </c>
      <c r="CC151">
        <f t="shared" si="118"/>
        <v>1</v>
      </c>
      <c r="CD151" s="180">
        <f t="shared" si="119"/>
        <v>43975</v>
      </c>
      <c r="CE151">
        <f t="shared" si="120"/>
        <v>0</v>
      </c>
    </row>
    <row r="152" spans="1:83" ht="18" customHeight="1" x14ac:dyDescent="0.55000000000000004">
      <c r="A152" s="180">
        <v>43976</v>
      </c>
      <c r="B152" s="146">
        <v>7</v>
      </c>
      <c r="C152" s="155">
        <f t="shared" ref="C152" si="885">+B152+C151</f>
        <v>1731</v>
      </c>
      <c r="D152" s="155">
        <f t="shared" ref="D152" si="886">+C152-F152</f>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ref="Z152" si="887">+A152</f>
        <v>43976</v>
      </c>
      <c r="AA152" s="231">
        <f t="shared" ref="AA152" si="888">+AF152+AL152+AR152</f>
        <v>1551</v>
      </c>
      <c r="AB152" s="231">
        <f t="shared" ref="AB152" si="889">+AH152+AN152+AT152</f>
        <v>1490</v>
      </c>
      <c r="AC152" s="232">
        <f t="shared" ref="AC152" si="890">+AJ152+AP152+AV152</f>
        <v>11</v>
      </c>
      <c r="AD152" s="184">
        <f t="shared" ref="AD152" si="891">+AF152-AF151</f>
        <v>0</v>
      </c>
      <c r="AE152" s="244"/>
      <c r="AF152" s="156">
        <v>1065</v>
      </c>
      <c r="AG152" s="185">
        <f t="shared" ref="AG152" si="892">+AH152-AH151</f>
        <v>0</v>
      </c>
      <c r="AH152" s="156">
        <v>1030</v>
      </c>
      <c r="AI152" s="185">
        <f t="shared" ref="AI152" si="893">+AJ152-AJ151</f>
        <v>0</v>
      </c>
      <c r="AJ152" s="186">
        <v>4</v>
      </c>
      <c r="AK152" s="187">
        <f t="shared" ref="AK152" si="894">+AL152-AL151</f>
        <v>0</v>
      </c>
      <c r="AL152" s="156">
        <v>45</v>
      </c>
      <c r="AM152" s="185">
        <f t="shared" ref="AM152" si="895">+AN152-AN151</f>
        <v>0</v>
      </c>
      <c r="AN152" s="156">
        <v>45</v>
      </c>
      <c r="AO152" s="185">
        <f t="shared" ref="AO152" si="896">+AP152-AP151</f>
        <v>0</v>
      </c>
      <c r="AP152" s="188">
        <v>0</v>
      </c>
      <c r="AQ152" s="187">
        <f t="shared" ref="AQ152" si="897">+AR152-AR151</f>
        <v>0</v>
      </c>
      <c r="AR152" s="156">
        <v>441</v>
      </c>
      <c r="AS152" s="185">
        <f t="shared" ref="AS152" si="898">+AT152-AT151</f>
        <v>1</v>
      </c>
      <c r="AT152" s="156">
        <v>415</v>
      </c>
      <c r="AU152" s="185">
        <f t="shared" ref="AU152" si="899">+AV152-AV151</f>
        <v>0</v>
      </c>
      <c r="AV152" s="189">
        <v>7</v>
      </c>
      <c r="BE152" s="230">
        <f t="shared" si="569"/>
        <v>43976</v>
      </c>
      <c r="BF152" s="132">
        <f t="shared" si="570"/>
        <v>7</v>
      </c>
      <c r="BG152" s="230">
        <f t="shared" si="571"/>
        <v>43976</v>
      </c>
      <c r="BH152" s="132">
        <f t="shared" si="572"/>
        <v>1731</v>
      </c>
      <c r="BI152" s="1">
        <f t="shared" ref="BI152" si="900">+BE152</f>
        <v>43976</v>
      </c>
      <c r="BJ152">
        <f t="shared" si="477"/>
        <v>29</v>
      </c>
      <c r="BK152">
        <f t="shared" si="478"/>
        <v>1</v>
      </c>
      <c r="BL152" s="1">
        <f t="shared" ref="BL152" si="901">+BI152</f>
        <v>43976</v>
      </c>
      <c r="BM152">
        <f t="shared" ref="BM152" si="902">+BM151+BJ152</f>
        <v>2068</v>
      </c>
      <c r="BN152">
        <f t="shared" ref="BN152" si="903">+BN151+BK152</f>
        <v>363</v>
      </c>
      <c r="BO152" s="180">
        <f t="shared" si="398"/>
        <v>43976</v>
      </c>
      <c r="BP152">
        <f t="shared" si="399"/>
        <v>1065</v>
      </c>
      <c r="BQ152">
        <f t="shared" si="400"/>
        <v>1030</v>
      </c>
      <c r="BR152">
        <f t="shared" si="401"/>
        <v>4</v>
      </c>
      <c r="BS152" s="180">
        <f t="shared" si="402"/>
        <v>43976</v>
      </c>
      <c r="BT152">
        <f t="shared" si="403"/>
        <v>45</v>
      </c>
      <c r="BU152">
        <f t="shared" si="404"/>
        <v>45</v>
      </c>
      <c r="BV152">
        <f t="shared" si="405"/>
        <v>0</v>
      </c>
      <c r="BW152" s="180">
        <f t="shared" si="406"/>
        <v>43976</v>
      </c>
      <c r="BX152">
        <f t="shared" si="407"/>
        <v>441</v>
      </c>
      <c r="BY152">
        <f t="shared" si="408"/>
        <v>415</v>
      </c>
      <c r="BZ152">
        <f t="shared" si="409"/>
        <v>7</v>
      </c>
      <c r="CA152" s="180">
        <f t="shared" si="116"/>
        <v>43976</v>
      </c>
      <c r="CB152">
        <f t="shared" si="117"/>
        <v>0</v>
      </c>
      <c r="CC152">
        <f t="shared" si="118"/>
        <v>0</v>
      </c>
      <c r="CD152" s="180">
        <f t="shared" si="119"/>
        <v>43976</v>
      </c>
      <c r="CE152">
        <f t="shared" si="120"/>
        <v>0</v>
      </c>
    </row>
    <row r="153" spans="1:83" ht="18" customHeight="1" x14ac:dyDescent="0.55000000000000004">
      <c r="A153" s="180">
        <v>43977</v>
      </c>
      <c r="B153" s="146">
        <v>1</v>
      </c>
      <c r="C153" s="155">
        <f t="shared" ref="C153" si="904">+B153+C152</f>
        <v>1732</v>
      </c>
      <c r="D153" s="155">
        <f t="shared" ref="D153" si="905">+C153-F153</f>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ref="Z153" si="906">+A153</f>
        <v>43977</v>
      </c>
      <c r="AA153" s="231">
        <f t="shared" ref="AA153" si="907">+AF153+AL153+AR153</f>
        <v>1551</v>
      </c>
      <c r="AB153" s="231">
        <f t="shared" ref="AB153" si="908">+AH153+AN153+AT153</f>
        <v>1494</v>
      </c>
      <c r="AC153" s="232">
        <f t="shared" ref="AC153" si="909">+AJ153+AP153+AV153</f>
        <v>11</v>
      </c>
      <c r="AD153" s="184">
        <f t="shared" ref="AD153:AD154" si="910">+AF153-AF152</f>
        <v>0</v>
      </c>
      <c r="AE153" s="244"/>
      <c r="AF153" s="156">
        <v>1065</v>
      </c>
      <c r="AG153" s="185">
        <f t="shared" ref="AG153" si="911">+AH153-AH152</f>
        <v>3</v>
      </c>
      <c r="AH153" s="156">
        <v>1033</v>
      </c>
      <c r="AI153" s="185">
        <f t="shared" ref="AI153" si="912">+AJ153-AJ152</f>
        <v>0</v>
      </c>
      <c r="AJ153" s="186">
        <v>4</v>
      </c>
      <c r="AK153" s="187">
        <f t="shared" ref="AK153" si="913">+AL153-AL152</f>
        <v>0</v>
      </c>
      <c r="AL153" s="156">
        <v>45</v>
      </c>
      <c r="AM153" s="185">
        <f t="shared" ref="AM153" si="914">+AN153-AN152</f>
        <v>0</v>
      </c>
      <c r="AN153" s="156">
        <v>45</v>
      </c>
      <c r="AO153" s="185">
        <f t="shared" ref="AO153" si="915">+AP153-AP152</f>
        <v>0</v>
      </c>
      <c r="AP153" s="188">
        <v>0</v>
      </c>
      <c r="AQ153" s="187">
        <f t="shared" ref="AQ153" si="916">+AR153-AR152</f>
        <v>0</v>
      </c>
      <c r="AR153" s="156">
        <v>441</v>
      </c>
      <c r="AS153" s="185">
        <f t="shared" ref="AS153" si="917">+AT153-AT152</f>
        <v>1</v>
      </c>
      <c r="AT153" s="156">
        <v>416</v>
      </c>
      <c r="AU153" s="185">
        <f t="shared" ref="AU153" si="918">+AV153-AV152</f>
        <v>0</v>
      </c>
      <c r="AV153" s="189">
        <v>7</v>
      </c>
      <c r="BE153" s="230">
        <f t="shared" si="569"/>
        <v>43977</v>
      </c>
      <c r="BF153" s="132">
        <f t="shared" si="570"/>
        <v>1</v>
      </c>
      <c r="BG153" s="230">
        <f t="shared" si="571"/>
        <v>43977</v>
      </c>
      <c r="BH153" s="132">
        <f t="shared" si="572"/>
        <v>1732</v>
      </c>
      <c r="BI153" s="1">
        <f t="shared" ref="BI153" si="919">+BE153</f>
        <v>43977</v>
      </c>
      <c r="BJ153">
        <f t="shared" si="477"/>
        <v>28</v>
      </c>
      <c r="BK153">
        <f t="shared" si="478"/>
        <v>0</v>
      </c>
      <c r="BL153" s="1">
        <f t="shared" ref="BL153" si="920">+BI153</f>
        <v>43977</v>
      </c>
      <c r="BM153">
        <f t="shared" ref="BM153" si="921">+BM152+BJ153</f>
        <v>2096</v>
      </c>
      <c r="BN153">
        <f t="shared" ref="BN153" si="922">+BN152+BK153</f>
        <v>363</v>
      </c>
      <c r="BO153" s="180">
        <f t="shared" si="398"/>
        <v>43977</v>
      </c>
      <c r="BP153">
        <f t="shared" si="399"/>
        <v>1065</v>
      </c>
      <c r="BQ153">
        <f t="shared" si="400"/>
        <v>1033</v>
      </c>
      <c r="BR153">
        <f t="shared" si="401"/>
        <v>4</v>
      </c>
      <c r="BS153" s="180">
        <f t="shared" si="402"/>
        <v>43977</v>
      </c>
      <c r="BT153">
        <f t="shared" si="403"/>
        <v>45</v>
      </c>
      <c r="BU153">
        <f t="shared" si="404"/>
        <v>45</v>
      </c>
      <c r="BV153">
        <f t="shared" si="405"/>
        <v>0</v>
      </c>
      <c r="BW153" s="180">
        <f t="shared" si="406"/>
        <v>43977</v>
      </c>
      <c r="BX153">
        <f t="shared" si="407"/>
        <v>441</v>
      </c>
      <c r="BY153">
        <f t="shared" si="408"/>
        <v>416</v>
      </c>
      <c r="BZ153">
        <f t="shared" si="409"/>
        <v>7</v>
      </c>
      <c r="CA153" s="180">
        <f t="shared" si="116"/>
        <v>43977</v>
      </c>
      <c r="CB153">
        <f t="shared" si="117"/>
        <v>0</v>
      </c>
      <c r="CC153">
        <f t="shared" si="118"/>
        <v>3</v>
      </c>
      <c r="CD153" s="180">
        <f t="shared" si="119"/>
        <v>43977</v>
      </c>
      <c r="CE153">
        <f t="shared" si="120"/>
        <v>0</v>
      </c>
    </row>
    <row r="154" spans="1:83" ht="18" customHeight="1" x14ac:dyDescent="0.55000000000000004">
      <c r="A154" s="180">
        <v>43978</v>
      </c>
      <c r="B154" s="146">
        <v>2</v>
      </c>
      <c r="C154" s="155">
        <f t="shared" ref="C154" si="923">+B154+C153</f>
        <v>1734</v>
      </c>
      <c r="D154" s="155">
        <f t="shared" ref="D154" si="924">+C154-F154</f>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ref="Z154" si="925">+A154</f>
        <v>43978</v>
      </c>
      <c r="AA154" s="231">
        <f t="shared" ref="AA154" si="926">+AF154+AL154+AR154</f>
        <v>1552</v>
      </c>
      <c r="AB154" s="231">
        <f t="shared" ref="AB154" si="927">+AH154+AN154+AT154</f>
        <v>1498</v>
      </c>
      <c r="AC154" s="232">
        <f t="shared" ref="AC154" si="928">+AJ154+AP154+AV154</f>
        <v>11</v>
      </c>
      <c r="AD154" s="184">
        <f t="shared" si="910"/>
        <v>1</v>
      </c>
      <c r="AE154" s="244"/>
      <c r="AF154" s="156">
        <v>1066</v>
      </c>
      <c r="AG154" s="185">
        <f t="shared" ref="AG154" si="929">+AH154-AH153</f>
        <v>1</v>
      </c>
      <c r="AH154" s="156">
        <v>1034</v>
      </c>
      <c r="AI154" s="185">
        <f t="shared" ref="AI154" si="930">+AJ154-AJ153</f>
        <v>0</v>
      </c>
      <c r="AJ154" s="186">
        <v>4</v>
      </c>
      <c r="AK154" s="187">
        <f t="shared" ref="AK154" si="931">+AL154-AL153</f>
        <v>0</v>
      </c>
      <c r="AL154" s="156">
        <v>45</v>
      </c>
      <c r="AM154" s="185">
        <f t="shared" ref="AM154" si="932">+AN154-AN153</f>
        <v>0</v>
      </c>
      <c r="AN154" s="156">
        <v>45</v>
      </c>
      <c r="AO154" s="185">
        <f t="shared" ref="AO154" si="933">+AP154-AP153</f>
        <v>0</v>
      </c>
      <c r="AP154" s="188">
        <v>0</v>
      </c>
      <c r="AQ154" s="187">
        <f t="shared" ref="AQ154" si="934">+AR154-AR153</f>
        <v>0</v>
      </c>
      <c r="AR154" s="156">
        <v>441</v>
      </c>
      <c r="AS154" s="185">
        <f t="shared" ref="AS154" si="935">+AT154-AT153</f>
        <v>3</v>
      </c>
      <c r="AT154" s="156">
        <v>419</v>
      </c>
      <c r="AU154" s="185">
        <f t="shared" ref="AU154" si="936">+AV154-AV153</f>
        <v>0</v>
      </c>
      <c r="AV154" s="189">
        <v>7</v>
      </c>
      <c r="BE154" s="230">
        <f t="shared" si="569"/>
        <v>43978</v>
      </c>
      <c r="BF154" s="132">
        <f t="shared" si="570"/>
        <v>2</v>
      </c>
      <c r="BG154" s="230">
        <f t="shared" si="571"/>
        <v>43978</v>
      </c>
      <c r="BH154" s="132">
        <f t="shared" si="572"/>
        <v>1734</v>
      </c>
      <c r="BI154" s="1">
        <f t="shared" ref="BI154" si="937">+BE154</f>
        <v>43978</v>
      </c>
      <c r="BJ154">
        <f t="shared" si="477"/>
        <v>23</v>
      </c>
      <c r="BK154">
        <f t="shared" si="478"/>
        <v>0</v>
      </c>
      <c r="BL154" s="1">
        <f t="shared" ref="BL154" si="938">+BI154</f>
        <v>43978</v>
      </c>
      <c r="BM154">
        <f t="shared" ref="BM154" si="939">+BM153+BJ154</f>
        <v>2119</v>
      </c>
      <c r="BN154">
        <f t="shared" ref="BN154" si="940">+BN153+BK154</f>
        <v>363</v>
      </c>
      <c r="BO154" s="180">
        <f t="shared" si="398"/>
        <v>43978</v>
      </c>
      <c r="BP154">
        <f t="shared" si="399"/>
        <v>1066</v>
      </c>
      <c r="BQ154">
        <f t="shared" si="400"/>
        <v>1034</v>
      </c>
      <c r="BR154">
        <f t="shared" si="401"/>
        <v>4</v>
      </c>
      <c r="BS154" s="180">
        <f t="shared" si="402"/>
        <v>43978</v>
      </c>
      <c r="BT154">
        <f t="shared" si="403"/>
        <v>45</v>
      </c>
      <c r="BU154">
        <f t="shared" si="404"/>
        <v>45</v>
      </c>
      <c r="BV154">
        <f t="shared" si="405"/>
        <v>0</v>
      </c>
      <c r="BW154" s="180">
        <f t="shared" si="406"/>
        <v>43978</v>
      </c>
      <c r="BX154">
        <f t="shared" si="407"/>
        <v>441</v>
      </c>
      <c r="BY154">
        <f t="shared" si="408"/>
        <v>419</v>
      </c>
      <c r="BZ154">
        <f t="shared" si="409"/>
        <v>7</v>
      </c>
      <c r="CA154" s="180">
        <f t="shared" si="116"/>
        <v>43978</v>
      </c>
      <c r="CB154">
        <f t="shared" si="117"/>
        <v>1</v>
      </c>
      <c r="CC154">
        <f t="shared" si="118"/>
        <v>1</v>
      </c>
      <c r="CD154" s="180">
        <f t="shared" si="119"/>
        <v>43978</v>
      </c>
      <c r="CE154">
        <f t="shared" si="120"/>
        <v>0</v>
      </c>
    </row>
    <row r="155" spans="1:83" ht="18" customHeight="1" x14ac:dyDescent="0.55000000000000004">
      <c r="A155" s="180">
        <v>43979</v>
      </c>
      <c r="B155" s="146">
        <v>0</v>
      </c>
      <c r="C155" s="155">
        <f t="shared" ref="C155" si="941">+B155+C154</f>
        <v>1734</v>
      </c>
      <c r="D155" s="155">
        <f t="shared" ref="D155" si="942">+C155-F155</f>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ref="Z155" si="943">+A155</f>
        <v>43979</v>
      </c>
      <c r="AA155" s="231">
        <f t="shared" ref="AA155" si="944">+AF155+AL155+AR155</f>
        <v>1552</v>
      </c>
      <c r="AB155" s="231">
        <f t="shared" ref="AB155" si="945">+AH155+AN155+AT155</f>
        <v>1500</v>
      </c>
      <c r="AC155" s="232">
        <f t="shared" ref="AC155" si="946">+AJ155+AP155+AV155</f>
        <v>11</v>
      </c>
      <c r="AD155" s="184">
        <f t="shared" ref="AD155" si="947">+AF155-AF154</f>
        <v>0</v>
      </c>
      <c r="AE155" s="244"/>
      <c r="AF155" s="156">
        <v>1066</v>
      </c>
      <c r="AG155" s="185">
        <f t="shared" ref="AG155" si="948">+AH155-AH154</f>
        <v>1</v>
      </c>
      <c r="AH155" s="156">
        <v>1035</v>
      </c>
      <c r="AI155" s="185">
        <f t="shared" ref="AI155" si="949">+AJ155-AJ154</f>
        <v>0</v>
      </c>
      <c r="AJ155" s="186">
        <v>4</v>
      </c>
      <c r="AK155" s="187">
        <f t="shared" ref="AK155" si="950">+AL155-AL154</f>
        <v>0</v>
      </c>
      <c r="AL155" s="156">
        <v>45</v>
      </c>
      <c r="AM155" s="185">
        <f t="shared" ref="AM155" si="951">+AN155-AN154</f>
        <v>0</v>
      </c>
      <c r="AN155" s="156">
        <v>45</v>
      </c>
      <c r="AO155" s="185">
        <f t="shared" ref="AO155" si="952">+AP155-AP154</f>
        <v>0</v>
      </c>
      <c r="AP155" s="188">
        <v>0</v>
      </c>
      <c r="AQ155" s="187">
        <f t="shared" ref="AQ155:AQ156" si="953">+AR155-AR154</f>
        <v>0</v>
      </c>
      <c r="AR155" s="156">
        <v>441</v>
      </c>
      <c r="AS155" s="185">
        <f t="shared" ref="AS155" si="954">+AT155-AT154</f>
        <v>1</v>
      </c>
      <c r="AT155" s="156">
        <v>420</v>
      </c>
      <c r="AU155" s="185">
        <f t="shared" ref="AU155" si="955">+AV155-AV154</f>
        <v>0</v>
      </c>
      <c r="AV155" s="189">
        <v>7</v>
      </c>
      <c r="BE155" s="230">
        <f t="shared" si="569"/>
        <v>43979</v>
      </c>
      <c r="BF155" s="132">
        <f t="shared" si="570"/>
        <v>0</v>
      </c>
      <c r="BG155" s="230">
        <f t="shared" si="571"/>
        <v>43979</v>
      </c>
      <c r="BH155" s="132">
        <f t="shared" si="572"/>
        <v>1734</v>
      </c>
      <c r="BI155" s="1">
        <f t="shared" ref="BI155" si="956">+BE155</f>
        <v>43979</v>
      </c>
      <c r="BJ155">
        <f t="shared" si="477"/>
        <v>5</v>
      </c>
      <c r="BK155">
        <f t="shared" si="478"/>
        <v>1</v>
      </c>
      <c r="BL155" s="1">
        <f t="shared" ref="BL155" si="957">+BI155</f>
        <v>43979</v>
      </c>
      <c r="BM155">
        <f t="shared" ref="BM155" si="958">+BM154+BJ155</f>
        <v>2124</v>
      </c>
      <c r="BN155">
        <f t="shared" ref="BN155" si="959">+BN154+BK155</f>
        <v>364</v>
      </c>
      <c r="BO155" s="180">
        <f t="shared" si="398"/>
        <v>43979</v>
      </c>
      <c r="BP155">
        <f t="shared" si="399"/>
        <v>1066</v>
      </c>
      <c r="BQ155">
        <f t="shared" si="400"/>
        <v>1035</v>
      </c>
      <c r="BR155">
        <f t="shared" si="401"/>
        <v>4</v>
      </c>
      <c r="BS155" s="180">
        <f t="shared" si="402"/>
        <v>43979</v>
      </c>
      <c r="BT155">
        <f t="shared" si="403"/>
        <v>45</v>
      </c>
      <c r="BU155">
        <f t="shared" si="404"/>
        <v>45</v>
      </c>
      <c r="BV155">
        <f t="shared" si="405"/>
        <v>0</v>
      </c>
      <c r="BW155" s="180">
        <f t="shared" si="406"/>
        <v>43979</v>
      </c>
      <c r="BX155">
        <f t="shared" si="407"/>
        <v>441</v>
      </c>
      <c r="BY155">
        <f t="shared" si="408"/>
        <v>420</v>
      </c>
      <c r="BZ155">
        <f t="shared" si="409"/>
        <v>7</v>
      </c>
      <c r="CA155" s="180">
        <f t="shared" si="116"/>
        <v>43979</v>
      </c>
      <c r="CB155">
        <f t="shared" si="117"/>
        <v>0</v>
      </c>
      <c r="CC155">
        <f t="shared" si="118"/>
        <v>1</v>
      </c>
      <c r="CD155" s="180">
        <f t="shared" si="119"/>
        <v>43979</v>
      </c>
      <c r="CE155">
        <f t="shared" si="120"/>
        <v>0</v>
      </c>
    </row>
    <row r="156" spans="1:83" ht="18" customHeight="1" x14ac:dyDescent="0.55000000000000004">
      <c r="A156" s="180">
        <v>43980</v>
      </c>
      <c r="B156" s="146">
        <v>4</v>
      </c>
      <c r="C156" s="155">
        <f t="shared" ref="C156" si="960">+B156+C155</f>
        <v>1738</v>
      </c>
      <c r="D156" s="155">
        <f t="shared" ref="D156" si="961">+C156-F156</f>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ref="Z156:Z157" si="962">+A156</f>
        <v>43980</v>
      </c>
      <c r="AA156" s="231">
        <f t="shared" ref="AA156" si="963">+AF156+AL156+AR156</f>
        <v>1566</v>
      </c>
      <c r="AB156" s="231">
        <f t="shared" ref="AB156" si="964">+AH156+AN156+AT156</f>
        <v>1500</v>
      </c>
      <c r="AC156" s="232">
        <f t="shared" ref="AC156" si="965">+AJ156+AP156+AV156</f>
        <v>11</v>
      </c>
      <c r="AD156" s="184">
        <f t="shared" ref="AD156" si="966">+AF156-AF155</f>
        <v>13</v>
      </c>
      <c r="AE156" s="244"/>
      <c r="AF156" s="156">
        <v>1079</v>
      </c>
      <c r="AG156" s="185">
        <f t="shared" ref="AG156" si="967">+AH156-AH155</f>
        <v>0</v>
      </c>
      <c r="AH156" s="156">
        <v>1035</v>
      </c>
      <c r="AI156" s="185">
        <f t="shared" ref="AI156" si="968">+AJ156-AJ155</f>
        <v>0</v>
      </c>
      <c r="AJ156" s="186">
        <v>4</v>
      </c>
      <c r="AK156" s="187">
        <f t="shared" ref="AK156" si="969">+AL156-AL155</f>
        <v>0</v>
      </c>
      <c r="AL156" s="156">
        <v>45</v>
      </c>
      <c r="AM156" s="185">
        <f t="shared" ref="AM156" si="970">+AN156-AN155</f>
        <v>0</v>
      </c>
      <c r="AN156" s="156">
        <v>45</v>
      </c>
      <c r="AO156" s="185">
        <f t="shared" ref="AO156" si="971">+AP156-AP155</f>
        <v>0</v>
      </c>
      <c r="AP156" s="188">
        <v>0</v>
      </c>
      <c r="AQ156" s="187">
        <f t="shared" si="953"/>
        <v>1</v>
      </c>
      <c r="AR156" s="156">
        <v>442</v>
      </c>
      <c r="AS156" s="185">
        <f t="shared" ref="AS156" si="972">+AT156-AT155</f>
        <v>0</v>
      </c>
      <c r="AT156" s="156">
        <v>420</v>
      </c>
      <c r="AU156" s="185">
        <f t="shared" ref="AU156" si="973">+AV156-AV155</f>
        <v>0</v>
      </c>
      <c r="AV156" s="189">
        <v>7</v>
      </c>
      <c r="BE156" s="230">
        <f t="shared" si="569"/>
        <v>43980</v>
      </c>
      <c r="BF156" s="132">
        <f t="shared" si="570"/>
        <v>4</v>
      </c>
      <c r="BG156" s="230">
        <f t="shared" si="571"/>
        <v>43980</v>
      </c>
      <c r="BH156" s="132">
        <f t="shared" si="572"/>
        <v>1738</v>
      </c>
      <c r="BI156" s="1">
        <f t="shared" ref="BI156" si="974">+BE156</f>
        <v>43980</v>
      </c>
      <c r="BJ156">
        <f t="shared" si="477"/>
        <v>4</v>
      </c>
      <c r="BK156">
        <f t="shared" si="478"/>
        <v>1</v>
      </c>
      <c r="BL156" s="1">
        <f t="shared" ref="BL156" si="975">+BI156</f>
        <v>43980</v>
      </c>
      <c r="BM156">
        <f t="shared" ref="BM156" si="976">+BM155+BJ156</f>
        <v>2128</v>
      </c>
      <c r="BN156">
        <f t="shared" ref="BN156" si="977">+BN155+BK156</f>
        <v>365</v>
      </c>
      <c r="BO156" s="180">
        <f t="shared" si="398"/>
        <v>43980</v>
      </c>
      <c r="BP156">
        <f t="shared" si="399"/>
        <v>1079</v>
      </c>
      <c r="BQ156">
        <f t="shared" si="400"/>
        <v>1035</v>
      </c>
      <c r="BR156">
        <f t="shared" si="401"/>
        <v>4</v>
      </c>
      <c r="BS156" s="180">
        <f t="shared" si="402"/>
        <v>43980</v>
      </c>
      <c r="BT156">
        <f t="shared" si="403"/>
        <v>45</v>
      </c>
      <c r="BU156">
        <f t="shared" si="404"/>
        <v>45</v>
      </c>
      <c r="BV156">
        <f t="shared" si="405"/>
        <v>0</v>
      </c>
      <c r="BW156" s="180">
        <f t="shared" si="406"/>
        <v>43980</v>
      </c>
      <c r="BX156">
        <f t="shared" si="407"/>
        <v>442</v>
      </c>
      <c r="BY156">
        <f t="shared" si="408"/>
        <v>420</v>
      </c>
      <c r="BZ156">
        <f t="shared" si="409"/>
        <v>7</v>
      </c>
      <c r="CA156" s="180">
        <f t="shared" si="116"/>
        <v>43980</v>
      </c>
      <c r="CB156">
        <f t="shared" si="117"/>
        <v>13</v>
      </c>
      <c r="CC156">
        <f t="shared" si="118"/>
        <v>0</v>
      </c>
      <c r="CD156" s="180">
        <f t="shared" si="119"/>
        <v>43980</v>
      </c>
      <c r="CE156">
        <f t="shared" si="120"/>
        <v>0</v>
      </c>
    </row>
    <row r="157" spans="1:83" ht="18" customHeight="1" x14ac:dyDescent="0.55000000000000004">
      <c r="A157" s="180">
        <v>43981</v>
      </c>
      <c r="B157" s="146">
        <v>2</v>
      </c>
      <c r="C157" s="155">
        <f t="shared" ref="C157" si="978">+B157+C156</f>
        <v>1740</v>
      </c>
      <c r="D157" s="155">
        <f t="shared" ref="D157" si="979">+C157-F157</f>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962"/>
        <v>43981</v>
      </c>
      <c r="AA157" s="231">
        <f t="shared" ref="AA157" si="980">+AF157+AL157+AR157</f>
        <v>1569</v>
      </c>
      <c r="AB157" s="231">
        <f t="shared" ref="AB157" si="981">+AH157+AN157+AT157</f>
        <v>1502</v>
      </c>
      <c r="AC157" s="232">
        <f t="shared" ref="AC157" si="982">+AJ157+AP157+AV157</f>
        <v>11</v>
      </c>
      <c r="AD157" s="184">
        <f t="shared" ref="AD157" si="983">+AF157-AF156</f>
        <v>3</v>
      </c>
      <c r="AE157" s="244"/>
      <c r="AF157" s="156">
        <v>1082</v>
      </c>
      <c r="AG157" s="185">
        <f t="shared" ref="AG157:AG158" si="984">+AH157-AH156</f>
        <v>1</v>
      </c>
      <c r="AH157" s="156">
        <v>1036</v>
      </c>
      <c r="AI157" s="185">
        <f t="shared" ref="AI157" si="985">+AJ157-AJ156</f>
        <v>0</v>
      </c>
      <c r="AJ157" s="186">
        <v>4</v>
      </c>
      <c r="AK157" s="187">
        <f t="shared" ref="AK157" si="986">+AL157-AL156</f>
        <v>0</v>
      </c>
      <c r="AL157" s="156">
        <v>45</v>
      </c>
      <c r="AM157" s="185">
        <f t="shared" ref="AM157" si="987">+AN157-AN156</f>
        <v>0</v>
      </c>
      <c r="AN157" s="156">
        <v>45</v>
      </c>
      <c r="AO157" s="185">
        <f t="shared" ref="AO157" si="988">+AP157-AP156</f>
        <v>0</v>
      </c>
      <c r="AP157" s="188">
        <v>0</v>
      </c>
      <c r="AQ157" s="187">
        <f t="shared" ref="AQ157" si="989">+AR157-AR156</f>
        <v>0</v>
      </c>
      <c r="AR157" s="156">
        <v>442</v>
      </c>
      <c r="AS157" s="185">
        <f t="shared" ref="AS157:AS158" si="990">+AT157-AT156</f>
        <v>1</v>
      </c>
      <c r="AT157" s="156">
        <v>421</v>
      </c>
      <c r="AU157" s="185">
        <f t="shared" ref="AU157" si="991">+AV157-AV156</f>
        <v>0</v>
      </c>
      <c r="AV157" s="189">
        <v>7</v>
      </c>
      <c r="BE157" s="230">
        <f t="shared" si="569"/>
        <v>43981</v>
      </c>
      <c r="BF157" s="132">
        <f t="shared" si="570"/>
        <v>2</v>
      </c>
      <c r="BG157" s="230">
        <f t="shared" si="571"/>
        <v>43981</v>
      </c>
      <c r="BH157" s="132">
        <f t="shared" si="572"/>
        <v>1740</v>
      </c>
      <c r="BI157" s="1">
        <f t="shared" ref="BI157" si="992">+BE157</f>
        <v>43981</v>
      </c>
      <c r="BJ157">
        <f t="shared" si="477"/>
        <v>3</v>
      </c>
      <c r="BK157">
        <f t="shared" si="478"/>
        <v>1</v>
      </c>
      <c r="BL157" s="1">
        <f t="shared" ref="BL157" si="993">+BI157</f>
        <v>43981</v>
      </c>
      <c r="BM157">
        <f t="shared" ref="BM157" si="994">+BM156+BJ157</f>
        <v>2131</v>
      </c>
      <c r="BN157">
        <f t="shared" ref="BN157" si="995">+BN156+BK157</f>
        <v>366</v>
      </c>
      <c r="BO157" s="180">
        <f t="shared" ref="BO157:BO177" si="996">+A157</f>
        <v>43981</v>
      </c>
      <c r="BP157">
        <f t="shared" ref="BP157:BP177" si="997">+AF157</f>
        <v>1082</v>
      </c>
      <c r="BQ157">
        <f t="shared" ref="BQ157:BQ177" si="998">+AH157</f>
        <v>1036</v>
      </c>
      <c r="BR157">
        <f t="shared" ref="BR157:BR177" si="999">+AJ157</f>
        <v>4</v>
      </c>
      <c r="BS157" s="180">
        <f t="shared" ref="BS157:BS177" si="1000">+A157</f>
        <v>43981</v>
      </c>
      <c r="BT157">
        <f t="shared" ref="BT157:BT177" si="1001">+AL157</f>
        <v>45</v>
      </c>
      <c r="BU157">
        <f t="shared" ref="BU157:BU177" si="1002">+AN157</f>
        <v>45</v>
      </c>
      <c r="BV157">
        <f t="shared" ref="BV157:BV177" si="1003">+AP157</f>
        <v>0</v>
      </c>
      <c r="BW157" s="180">
        <f t="shared" ref="BW157:BW177" si="1004">+A157</f>
        <v>43981</v>
      </c>
      <c r="BX157">
        <f t="shared" ref="BX157:BX177" si="1005">+AR157</f>
        <v>442</v>
      </c>
      <c r="BY157">
        <f t="shared" ref="BY157:BY177" si="1006">+AT157</f>
        <v>421</v>
      </c>
      <c r="BZ157">
        <f t="shared" ref="BZ157:BZ177" si="1007">+AV157</f>
        <v>7</v>
      </c>
      <c r="CA157" s="180">
        <f t="shared" si="116"/>
        <v>43981</v>
      </c>
      <c r="CB157">
        <f t="shared" si="117"/>
        <v>3</v>
      </c>
      <c r="CC157">
        <f t="shared" si="118"/>
        <v>1</v>
      </c>
      <c r="CD157" s="180">
        <f t="shared" si="119"/>
        <v>43981</v>
      </c>
      <c r="CE157">
        <f t="shared" si="120"/>
        <v>0</v>
      </c>
    </row>
    <row r="158" spans="1:83" ht="18" customHeight="1" x14ac:dyDescent="0.55000000000000004">
      <c r="A158" s="180">
        <v>43982</v>
      </c>
      <c r="B158" s="146">
        <v>16</v>
      </c>
      <c r="C158" s="155">
        <f t="shared" ref="C158" si="1008">+B158+C157</f>
        <v>1756</v>
      </c>
      <c r="D158" s="155">
        <f t="shared" ref="D158" si="1009">+C158-F158</f>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ref="Z158" si="1010">+A158</f>
        <v>43982</v>
      </c>
      <c r="AA158" s="231">
        <f t="shared" ref="AA158" si="1011">+AF158+AL158+AR158</f>
        <v>1571</v>
      </c>
      <c r="AB158" s="231">
        <f t="shared" ref="AB158" si="1012">+AH158+AN158+AT158</f>
        <v>1505</v>
      </c>
      <c r="AC158" s="232">
        <f t="shared" ref="AC158" si="1013">+AJ158+AP158+AV158</f>
        <v>11</v>
      </c>
      <c r="AD158" s="184">
        <f t="shared" ref="AD158" si="1014">+AF158-AF157</f>
        <v>2</v>
      </c>
      <c r="AE158" s="244"/>
      <c r="AF158" s="156">
        <v>1084</v>
      </c>
      <c r="AG158" s="185">
        <f t="shared" si="984"/>
        <v>1</v>
      </c>
      <c r="AH158" s="156">
        <v>1037</v>
      </c>
      <c r="AI158" s="185">
        <f t="shared" ref="AI158" si="1015">+AJ158-AJ157</f>
        <v>0</v>
      </c>
      <c r="AJ158" s="186">
        <v>4</v>
      </c>
      <c r="AK158" s="187">
        <f t="shared" ref="AK158" si="1016">+AL158-AL157</f>
        <v>0</v>
      </c>
      <c r="AL158" s="156">
        <v>45</v>
      </c>
      <c r="AM158" s="185">
        <f t="shared" ref="AM158" si="1017">+AN158-AN157</f>
        <v>0</v>
      </c>
      <c r="AN158" s="156">
        <v>45</v>
      </c>
      <c r="AO158" s="185">
        <f t="shared" ref="AO158" si="1018">+AP158-AP157</f>
        <v>0</v>
      </c>
      <c r="AP158" s="188">
        <v>0</v>
      </c>
      <c r="AQ158" s="187">
        <f t="shared" ref="AQ158" si="1019">+AR158-AR157</f>
        <v>0</v>
      </c>
      <c r="AR158" s="156">
        <v>442</v>
      </c>
      <c r="AS158" s="185">
        <f t="shared" si="990"/>
        <v>2</v>
      </c>
      <c r="AT158" s="156">
        <v>423</v>
      </c>
      <c r="AU158" s="185">
        <f t="shared" ref="AU158" si="1020">+AV158-AV157</f>
        <v>0</v>
      </c>
      <c r="AV158" s="189">
        <v>7</v>
      </c>
      <c r="BE158" s="230">
        <f t="shared" si="569"/>
        <v>43982</v>
      </c>
      <c r="BF158" s="132">
        <f t="shared" si="570"/>
        <v>16</v>
      </c>
      <c r="BG158" s="230">
        <f t="shared" si="571"/>
        <v>43982</v>
      </c>
      <c r="BH158" s="132">
        <f t="shared" si="572"/>
        <v>1756</v>
      </c>
      <c r="BI158" s="1">
        <f t="shared" ref="BI158" si="1021">+BE158</f>
        <v>43982</v>
      </c>
      <c r="BJ158">
        <f t="shared" si="477"/>
        <v>16</v>
      </c>
      <c r="BK158">
        <f t="shared" si="478"/>
        <v>13</v>
      </c>
      <c r="BL158" s="1">
        <f t="shared" ref="BL158" si="1022">+BI158</f>
        <v>43982</v>
      </c>
      <c r="BM158">
        <f t="shared" ref="BM158" si="1023">+BM157+BJ158</f>
        <v>2147</v>
      </c>
      <c r="BN158">
        <f t="shared" ref="BN158" si="1024">+BN157+BK158</f>
        <v>379</v>
      </c>
      <c r="BO158" s="180">
        <f t="shared" si="996"/>
        <v>43982</v>
      </c>
      <c r="BP158">
        <f t="shared" si="997"/>
        <v>1084</v>
      </c>
      <c r="BQ158">
        <f t="shared" si="998"/>
        <v>1037</v>
      </c>
      <c r="BR158">
        <f t="shared" si="999"/>
        <v>4</v>
      </c>
      <c r="BS158" s="180">
        <f t="shared" si="1000"/>
        <v>43982</v>
      </c>
      <c r="BT158">
        <f t="shared" si="1001"/>
        <v>45</v>
      </c>
      <c r="BU158">
        <f t="shared" si="1002"/>
        <v>45</v>
      </c>
      <c r="BV158">
        <f t="shared" si="1003"/>
        <v>0</v>
      </c>
      <c r="BW158" s="180">
        <f t="shared" si="1004"/>
        <v>43982</v>
      </c>
      <c r="BX158">
        <f t="shared" si="1005"/>
        <v>442</v>
      </c>
      <c r="BY158">
        <f t="shared" si="1006"/>
        <v>423</v>
      </c>
      <c r="BZ158">
        <f t="shared" si="1007"/>
        <v>7</v>
      </c>
      <c r="CA158" s="180">
        <f t="shared" ref="CA158:CA211" si="1025">+A158</f>
        <v>43982</v>
      </c>
      <c r="CB158">
        <f t="shared" ref="CB158:CB211" si="1026">+AD158</f>
        <v>2</v>
      </c>
      <c r="CC158">
        <f t="shared" ref="CC158:CC211" si="1027">+AG158</f>
        <v>1</v>
      </c>
      <c r="CD158" s="180">
        <f t="shared" ref="CD158:CD211" si="1028">+A158</f>
        <v>43982</v>
      </c>
      <c r="CE158">
        <f t="shared" ref="CE158:CE211" si="1029">+AI158</f>
        <v>0</v>
      </c>
    </row>
    <row r="159" spans="1:83" ht="18" customHeight="1" x14ac:dyDescent="0.55000000000000004">
      <c r="A159" s="180">
        <v>43983</v>
      </c>
      <c r="B159" s="146">
        <v>5</v>
      </c>
      <c r="C159" s="155">
        <f t="shared" ref="C159" si="1030">+B159+C158</f>
        <v>1761</v>
      </c>
      <c r="D159" s="155">
        <f t="shared" ref="D159" si="1031">+C159-F159</f>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ref="Z159" si="1032">+A159</f>
        <v>43983</v>
      </c>
      <c r="AA159" s="231">
        <f t="shared" ref="AA159" si="1033">+AF159+AL159+AR159</f>
        <v>1575</v>
      </c>
      <c r="AB159" s="231">
        <f t="shared" ref="AB159" si="1034">+AH159+AN159+AT159</f>
        <v>1509</v>
      </c>
      <c r="AC159" s="232">
        <f t="shared" ref="AC159" si="1035">+AJ159+AP159+AV159</f>
        <v>11</v>
      </c>
      <c r="AD159" s="184">
        <f t="shared" ref="AD159" si="1036">+AF159-AF158</f>
        <v>3</v>
      </c>
      <c r="AE159" s="244"/>
      <c r="AF159" s="156">
        <v>1087</v>
      </c>
      <c r="AG159" s="185">
        <f t="shared" ref="AG159:AG161" si="1037">+AH159-AH158</f>
        <v>0</v>
      </c>
      <c r="AH159" s="156">
        <v>1037</v>
      </c>
      <c r="AI159" s="185">
        <f t="shared" ref="AI159" si="1038">+AJ159-AJ158</f>
        <v>0</v>
      </c>
      <c r="AJ159" s="186">
        <v>4</v>
      </c>
      <c r="AK159" s="187">
        <f t="shared" ref="AK159" si="1039">+AL159-AL158</f>
        <v>0</v>
      </c>
      <c r="AL159" s="156">
        <v>45</v>
      </c>
      <c r="AM159" s="185">
        <f t="shared" ref="AM159" si="1040">+AN159-AN158</f>
        <v>0</v>
      </c>
      <c r="AN159" s="156">
        <v>45</v>
      </c>
      <c r="AO159" s="185">
        <f t="shared" ref="AO159" si="1041">+AP159-AP158</f>
        <v>0</v>
      </c>
      <c r="AP159" s="188">
        <v>0</v>
      </c>
      <c r="AQ159" s="187">
        <f t="shared" ref="AQ159" si="1042">+AR159-AR158</f>
        <v>1</v>
      </c>
      <c r="AR159" s="156">
        <v>443</v>
      </c>
      <c r="AS159" s="185">
        <f t="shared" ref="AS159" si="1043">+AT159-AT158</f>
        <v>4</v>
      </c>
      <c r="AT159" s="156">
        <v>427</v>
      </c>
      <c r="AU159" s="185">
        <f t="shared" ref="AU159" si="1044">+AV159-AV158</f>
        <v>0</v>
      </c>
      <c r="AV159" s="189">
        <v>7</v>
      </c>
      <c r="BE159" s="230">
        <f t="shared" si="569"/>
        <v>43983</v>
      </c>
      <c r="BF159" s="132">
        <f t="shared" si="570"/>
        <v>5</v>
      </c>
      <c r="BG159" s="230">
        <f t="shared" si="571"/>
        <v>43983</v>
      </c>
      <c r="BH159" s="132">
        <f t="shared" si="572"/>
        <v>1761</v>
      </c>
      <c r="BI159" s="1">
        <f t="shared" ref="BI159" si="1045">+BE159</f>
        <v>43983</v>
      </c>
      <c r="BJ159">
        <f t="shared" si="477"/>
        <v>10</v>
      </c>
      <c r="BK159">
        <f t="shared" si="478"/>
        <v>8</v>
      </c>
      <c r="BL159" s="1">
        <f t="shared" ref="BL159" si="1046">+BI159</f>
        <v>43983</v>
      </c>
      <c r="BM159">
        <f t="shared" ref="BM159" si="1047">+BM158+BJ159</f>
        <v>2157</v>
      </c>
      <c r="BN159">
        <f t="shared" ref="BN159" si="1048">+BN158+BK159</f>
        <v>387</v>
      </c>
      <c r="BO159" s="180">
        <f t="shared" si="996"/>
        <v>43983</v>
      </c>
      <c r="BP159">
        <f t="shared" si="997"/>
        <v>1087</v>
      </c>
      <c r="BQ159">
        <f t="shared" si="998"/>
        <v>1037</v>
      </c>
      <c r="BR159">
        <f t="shared" si="999"/>
        <v>4</v>
      </c>
      <c r="BS159" s="180">
        <f t="shared" si="1000"/>
        <v>43983</v>
      </c>
      <c r="BT159">
        <f t="shared" si="1001"/>
        <v>45</v>
      </c>
      <c r="BU159">
        <f t="shared" si="1002"/>
        <v>45</v>
      </c>
      <c r="BV159">
        <f t="shared" si="1003"/>
        <v>0</v>
      </c>
      <c r="BW159" s="180">
        <f t="shared" si="1004"/>
        <v>43983</v>
      </c>
      <c r="BX159">
        <f t="shared" si="1005"/>
        <v>443</v>
      </c>
      <c r="BY159">
        <f t="shared" si="1006"/>
        <v>427</v>
      </c>
      <c r="BZ159">
        <f t="shared" si="1007"/>
        <v>7</v>
      </c>
      <c r="CA159" s="180">
        <f t="shared" si="1025"/>
        <v>43983</v>
      </c>
      <c r="CB159">
        <f t="shared" si="1026"/>
        <v>3</v>
      </c>
      <c r="CC159">
        <f t="shared" si="1027"/>
        <v>0</v>
      </c>
      <c r="CD159" s="180">
        <f t="shared" si="1028"/>
        <v>43983</v>
      </c>
      <c r="CE159">
        <f t="shared" si="1029"/>
        <v>0</v>
      </c>
    </row>
    <row r="160" spans="1:83" ht="18" customHeight="1" x14ac:dyDescent="0.55000000000000004">
      <c r="A160" s="180">
        <v>43984</v>
      </c>
      <c r="B160" s="146">
        <v>1</v>
      </c>
      <c r="C160" s="155">
        <f t="shared" ref="C160" si="1049">+B160+C159</f>
        <v>1762</v>
      </c>
      <c r="D160" s="155">
        <f t="shared" ref="D160" si="1050">+C160-F160</f>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ref="Z160" si="1051">+A160</f>
        <v>43984</v>
      </c>
      <c r="AA160" s="231">
        <f t="shared" ref="AA160" si="1052">+AF160+AL160+AR160</f>
        <v>1581</v>
      </c>
      <c r="AB160" s="231">
        <f t="shared" ref="AB160" si="1053">+AH160+AN160+AT160</f>
        <v>1510</v>
      </c>
      <c r="AC160" s="232">
        <f t="shared" ref="AC160" si="1054">+AJ160+AP160+AV160</f>
        <v>11</v>
      </c>
      <c r="AD160" s="184">
        <f t="shared" ref="AD160" si="1055">+AF160-AF159</f>
        <v>6</v>
      </c>
      <c r="AE160" s="244"/>
      <c r="AF160" s="156">
        <v>1093</v>
      </c>
      <c r="AG160" s="185">
        <f t="shared" si="1037"/>
        <v>1</v>
      </c>
      <c r="AH160" s="156">
        <v>1038</v>
      </c>
      <c r="AI160" s="185">
        <f t="shared" ref="AI160" si="1056">+AJ160-AJ159</f>
        <v>0</v>
      </c>
      <c r="AJ160" s="186">
        <v>4</v>
      </c>
      <c r="AK160" s="187">
        <f t="shared" ref="AK160" si="1057">+AL160-AL159</f>
        <v>0</v>
      </c>
      <c r="AL160" s="156">
        <v>45</v>
      </c>
      <c r="AM160" s="185">
        <f t="shared" ref="AM160" si="1058">+AN160-AN159</f>
        <v>0</v>
      </c>
      <c r="AN160" s="156">
        <v>45</v>
      </c>
      <c r="AO160" s="185">
        <f t="shared" ref="AO160" si="1059">+AP160-AP159</f>
        <v>0</v>
      </c>
      <c r="AP160" s="188">
        <v>0</v>
      </c>
      <c r="AQ160" s="187">
        <f t="shared" ref="AQ160" si="1060">+AR160-AR159</f>
        <v>0</v>
      </c>
      <c r="AR160" s="156">
        <v>443</v>
      </c>
      <c r="AS160" s="185">
        <f t="shared" ref="AS160" si="1061">+AT160-AT159</f>
        <v>0</v>
      </c>
      <c r="AT160" s="156">
        <v>427</v>
      </c>
      <c r="AU160" s="185">
        <f t="shared" ref="AU160" si="1062">+AV160-AV159</f>
        <v>0</v>
      </c>
      <c r="AV160" s="189">
        <v>7</v>
      </c>
      <c r="BE160" s="230">
        <f t="shared" si="569"/>
        <v>43984</v>
      </c>
      <c r="BF160" s="132">
        <f t="shared" si="570"/>
        <v>1</v>
      </c>
      <c r="BG160" s="230">
        <f t="shared" si="571"/>
        <v>43984</v>
      </c>
      <c r="BH160" s="132">
        <f t="shared" si="572"/>
        <v>1762</v>
      </c>
      <c r="BI160" s="1">
        <f t="shared" ref="BI160" si="1063">+BE160</f>
        <v>43984</v>
      </c>
      <c r="BJ160">
        <f t="shared" si="477"/>
        <v>4</v>
      </c>
      <c r="BK160">
        <f t="shared" si="478"/>
        <v>2</v>
      </c>
      <c r="BL160" s="1">
        <f t="shared" ref="BL160" si="1064">+BI160</f>
        <v>43984</v>
      </c>
      <c r="BM160">
        <f t="shared" ref="BM160" si="1065">+BM159+BJ160</f>
        <v>2161</v>
      </c>
      <c r="BN160">
        <f t="shared" ref="BN160" si="1066">+BN159+BK160</f>
        <v>389</v>
      </c>
      <c r="BO160" s="180">
        <f t="shared" si="996"/>
        <v>43984</v>
      </c>
      <c r="BP160">
        <f t="shared" si="997"/>
        <v>1093</v>
      </c>
      <c r="BQ160">
        <f t="shared" si="998"/>
        <v>1038</v>
      </c>
      <c r="BR160">
        <f t="shared" si="999"/>
        <v>4</v>
      </c>
      <c r="BS160" s="180">
        <f t="shared" si="1000"/>
        <v>43984</v>
      </c>
      <c r="BT160">
        <f t="shared" si="1001"/>
        <v>45</v>
      </c>
      <c r="BU160">
        <f t="shared" si="1002"/>
        <v>45</v>
      </c>
      <c r="BV160">
        <f t="shared" si="1003"/>
        <v>0</v>
      </c>
      <c r="BW160" s="180">
        <f t="shared" si="1004"/>
        <v>43984</v>
      </c>
      <c r="BX160">
        <f t="shared" si="1005"/>
        <v>443</v>
      </c>
      <c r="BY160">
        <f t="shared" si="1006"/>
        <v>427</v>
      </c>
      <c r="BZ160">
        <f t="shared" si="1007"/>
        <v>7</v>
      </c>
      <c r="CA160" s="180">
        <f t="shared" si="1025"/>
        <v>43984</v>
      </c>
      <c r="CB160">
        <f t="shared" si="1026"/>
        <v>6</v>
      </c>
      <c r="CC160">
        <f t="shared" si="1027"/>
        <v>1</v>
      </c>
      <c r="CD160" s="180">
        <f t="shared" si="1028"/>
        <v>43984</v>
      </c>
      <c r="CE160">
        <f t="shared" si="1029"/>
        <v>0</v>
      </c>
    </row>
    <row r="161" spans="1:83" ht="18" customHeight="1" x14ac:dyDescent="0.55000000000000004">
      <c r="A161" s="180">
        <v>43985</v>
      </c>
      <c r="B161" s="146">
        <v>1</v>
      </c>
      <c r="C161" s="155">
        <f t="shared" ref="C161" si="1067">+B161+C160</f>
        <v>1763</v>
      </c>
      <c r="D161" s="155">
        <f t="shared" ref="D161" si="1068">+C161-F161</f>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ref="Z161" si="1069">+A161</f>
        <v>43985</v>
      </c>
      <c r="AA161" s="231">
        <f t="shared" ref="AA161" si="1070">+AF161+AL161+AR161</f>
        <v>1581</v>
      </c>
      <c r="AB161" s="231">
        <f t="shared" ref="AB161" si="1071">+AH161+AN161+AT161</f>
        <v>1512</v>
      </c>
      <c r="AC161" s="232">
        <f t="shared" ref="AC161" si="1072">+AJ161+AP161+AV161</f>
        <v>11</v>
      </c>
      <c r="AD161" s="184">
        <f t="shared" ref="AD161" si="1073">+AF161-AF160</f>
        <v>0</v>
      </c>
      <c r="AE161" s="244"/>
      <c r="AF161" s="156">
        <v>1093</v>
      </c>
      <c r="AG161" s="185">
        <f t="shared" si="1037"/>
        <v>1</v>
      </c>
      <c r="AH161" s="156">
        <v>1039</v>
      </c>
      <c r="AI161" s="185">
        <f t="shared" ref="AI161" si="1074">+AJ161-AJ160</f>
        <v>0</v>
      </c>
      <c r="AJ161" s="186">
        <v>4</v>
      </c>
      <c r="AK161" s="187">
        <f t="shared" ref="AK161" si="1075">+AL161-AL160</f>
        <v>0</v>
      </c>
      <c r="AL161" s="156">
        <v>45</v>
      </c>
      <c r="AM161" s="185">
        <f t="shared" ref="AM161" si="1076">+AN161-AN160</f>
        <v>0</v>
      </c>
      <c r="AN161" s="156">
        <v>45</v>
      </c>
      <c r="AO161" s="185">
        <f t="shared" ref="AO161" si="1077">+AP161-AP160</f>
        <v>0</v>
      </c>
      <c r="AP161" s="188">
        <v>0</v>
      </c>
      <c r="AQ161" s="187">
        <f t="shared" ref="AQ161" si="1078">+AR161-AR160</f>
        <v>0</v>
      </c>
      <c r="AR161" s="156">
        <v>443</v>
      </c>
      <c r="AS161" s="185">
        <f t="shared" ref="AS161" si="1079">+AT161-AT160</f>
        <v>1</v>
      </c>
      <c r="AT161" s="156">
        <v>428</v>
      </c>
      <c r="AU161" s="185">
        <f t="shared" ref="AU161" si="1080">+AV161-AV160</f>
        <v>0</v>
      </c>
      <c r="AV161" s="189">
        <v>7</v>
      </c>
      <c r="BE161" s="230">
        <f t="shared" si="569"/>
        <v>43985</v>
      </c>
      <c r="BF161" s="132">
        <f t="shared" si="570"/>
        <v>1</v>
      </c>
      <c r="BG161" s="230">
        <f t="shared" si="571"/>
        <v>43985</v>
      </c>
      <c r="BH161" s="132">
        <f t="shared" si="572"/>
        <v>1763</v>
      </c>
      <c r="BI161" s="1">
        <f t="shared" ref="BI161" si="1081">+BE161</f>
        <v>43985</v>
      </c>
      <c r="BJ161">
        <f t="shared" ref="BJ161:BJ178" si="1082">+L161</f>
        <v>4</v>
      </c>
      <c r="BK161">
        <f t="shared" ref="BK161:BK178" si="1083">+M161</f>
        <v>4</v>
      </c>
      <c r="BL161" s="1">
        <f t="shared" ref="BL161" si="1084">+BI161</f>
        <v>43985</v>
      </c>
      <c r="BM161">
        <f t="shared" ref="BM161" si="1085">+BM160+BJ161</f>
        <v>2165</v>
      </c>
      <c r="BN161">
        <f t="shared" ref="BN161" si="1086">+BN160+BK161</f>
        <v>393</v>
      </c>
      <c r="BO161" s="180">
        <f t="shared" si="996"/>
        <v>43985</v>
      </c>
      <c r="BP161">
        <f t="shared" si="997"/>
        <v>1093</v>
      </c>
      <c r="BQ161">
        <f t="shared" si="998"/>
        <v>1039</v>
      </c>
      <c r="BR161">
        <f t="shared" si="999"/>
        <v>4</v>
      </c>
      <c r="BS161" s="180">
        <f t="shared" si="1000"/>
        <v>43985</v>
      </c>
      <c r="BT161">
        <f t="shared" si="1001"/>
        <v>45</v>
      </c>
      <c r="BU161">
        <f t="shared" si="1002"/>
        <v>45</v>
      </c>
      <c r="BV161">
        <f t="shared" si="1003"/>
        <v>0</v>
      </c>
      <c r="BW161" s="180">
        <f t="shared" si="1004"/>
        <v>43985</v>
      </c>
      <c r="BX161">
        <f t="shared" si="1005"/>
        <v>443</v>
      </c>
      <c r="BY161">
        <f t="shared" si="1006"/>
        <v>428</v>
      </c>
      <c r="BZ161">
        <f t="shared" si="1007"/>
        <v>7</v>
      </c>
      <c r="CA161" s="180">
        <f t="shared" si="1025"/>
        <v>43985</v>
      </c>
      <c r="CB161">
        <f t="shared" si="1026"/>
        <v>0</v>
      </c>
      <c r="CC161">
        <f t="shared" si="1027"/>
        <v>1</v>
      </c>
      <c r="CD161" s="180">
        <f t="shared" si="1028"/>
        <v>43985</v>
      </c>
      <c r="CE161">
        <f t="shared" si="1029"/>
        <v>0</v>
      </c>
    </row>
    <row r="162" spans="1:83" ht="18" customHeight="1" x14ac:dyDescent="0.55000000000000004">
      <c r="A162" s="180">
        <v>43986</v>
      </c>
      <c r="B162" s="146">
        <v>5</v>
      </c>
      <c r="C162" s="155">
        <f t="shared" ref="C162" si="1087">+B162+C161</f>
        <v>1768</v>
      </c>
      <c r="D162" s="155">
        <f t="shared" ref="D162" si="1088">+C162-F162</f>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ref="Z162:Z163" si="1089">+A162</f>
        <v>43986</v>
      </c>
      <c r="AA162" s="231">
        <f t="shared" ref="AA162" si="1090">+AF162+AL162+AR162</f>
        <v>1587</v>
      </c>
      <c r="AB162" s="231">
        <f t="shared" ref="AB162" si="1091">+AH162+AN162+AT162</f>
        <v>1515</v>
      </c>
      <c r="AC162" s="232">
        <f t="shared" ref="AC162" si="1092">+AJ162+AP162+AV162</f>
        <v>11</v>
      </c>
      <c r="AD162" s="184">
        <f t="shared" ref="AD162" si="1093">+AF162-AF161</f>
        <v>6</v>
      </c>
      <c r="AE162" s="244"/>
      <c r="AF162" s="156">
        <v>1099</v>
      </c>
      <c r="AG162" s="185">
        <f t="shared" ref="AG162:AG164" si="1094">+AH162-AH161</f>
        <v>3</v>
      </c>
      <c r="AH162" s="156">
        <v>1042</v>
      </c>
      <c r="AI162" s="185">
        <f t="shared" ref="AI162" si="1095">+AJ162-AJ161</f>
        <v>0</v>
      </c>
      <c r="AJ162" s="186">
        <v>4</v>
      </c>
      <c r="AK162" s="187">
        <f t="shared" ref="AK162" si="1096">+AL162-AL161</f>
        <v>0</v>
      </c>
      <c r="AL162" s="156">
        <v>45</v>
      </c>
      <c r="AM162" s="185">
        <f t="shared" ref="AM162" si="1097">+AN162-AN161</f>
        <v>0</v>
      </c>
      <c r="AN162" s="156">
        <v>45</v>
      </c>
      <c r="AO162" s="185">
        <f t="shared" ref="AO162" si="1098">+AP162-AP161</f>
        <v>0</v>
      </c>
      <c r="AP162" s="188">
        <v>0</v>
      </c>
      <c r="AQ162" s="187">
        <f t="shared" ref="AQ162" si="1099">+AR162-AR161</f>
        <v>0</v>
      </c>
      <c r="AR162" s="156">
        <v>443</v>
      </c>
      <c r="AS162" s="185">
        <f t="shared" ref="AS162" si="1100">+AT162-AT161</f>
        <v>0</v>
      </c>
      <c r="AT162" s="156">
        <v>428</v>
      </c>
      <c r="AU162" s="185">
        <f t="shared" ref="AU162" si="1101">+AV162-AV161</f>
        <v>0</v>
      </c>
      <c r="AV162" s="189">
        <v>7</v>
      </c>
      <c r="BE162" s="230">
        <f t="shared" si="569"/>
        <v>43986</v>
      </c>
      <c r="BF162" s="132">
        <f t="shared" si="570"/>
        <v>5</v>
      </c>
      <c r="BG162" s="230">
        <f t="shared" si="571"/>
        <v>43986</v>
      </c>
      <c r="BH162" s="132">
        <f t="shared" si="572"/>
        <v>1768</v>
      </c>
      <c r="BI162" s="1">
        <f t="shared" ref="BI162" si="1102">+BE162</f>
        <v>43986</v>
      </c>
      <c r="BJ162">
        <f t="shared" si="1082"/>
        <v>3</v>
      </c>
      <c r="BK162">
        <f t="shared" si="1083"/>
        <v>1</v>
      </c>
      <c r="BL162" s="1">
        <f t="shared" ref="BL162" si="1103">+BI162</f>
        <v>43986</v>
      </c>
      <c r="BM162">
        <f t="shared" ref="BM162" si="1104">+BM161+BJ162</f>
        <v>2168</v>
      </c>
      <c r="BN162">
        <f t="shared" ref="BN162" si="1105">+BN161+BK162</f>
        <v>394</v>
      </c>
      <c r="BO162" s="180">
        <f t="shared" si="996"/>
        <v>43986</v>
      </c>
      <c r="BP162">
        <f t="shared" si="997"/>
        <v>1099</v>
      </c>
      <c r="BQ162">
        <f t="shared" si="998"/>
        <v>1042</v>
      </c>
      <c r="BR162">
        <f t="shared" si="999"/>
        <v>4</v>
      </c>
      <c r="BS162" s="180">
        <f t="shared" si="1000"/>
        <v>43986</v>
      </c>
      <c r="BT162">
        <f t="shared" si="1001"/>
        <v>45</v>
      </c>
      <c r="BU162">
        <f t="shared" si="1002"/>
        <v>45</v>
      </c>
      <c r="BV162">
        <f t="shared" si="1003"/>
        <v>0</v>
      </c>
      <c r="BW162" s="180">
        <f t="shared" si="1004"/>
        <v>43986</v>
      </c>
      <c r="BX162">
        <f t="shared" si="1005"/>
        <v>443</v>
      </c>
      <c r="BY162">
        <f t="shared" si="1006"/>
        <v>428</v>
      </c>
      <c r="BZ162">
        <f t="shared" si="1007"/>
        <v>7</v>
      </c>
      <c r="CA162" s="180">
        <f t="shared" si="1025"/>
        <v>43986</v>
      </c>
      <c r="CB162">
        <f t="shared" si="1026"/>
        <v>6</v>
      </c>
      <c r="CC162">
        <f t="shared" si="1027"/>
        <v>3</v>
      </c>
      <c r="CD162" s="180">
        <f t="shared" si="1028"/>
        <v>43986</v>
      </c>
      <c r="CE162">
        <f t="shared" si="1029"/>
        <v>0</v>
      </c>
    </row>
    <row r="163" spans="1:83" ht="18" customHeight="1" x14ac:dyDescent="0.55000000000000004">
      <c r="A163" s="180">
        <v>43987</v>
      </c>
      <c r="B163" s="146">
        <v>3</v>
      </c>
      <c r="C163" s="155">
        <f t="shared" ref="C163" si="1106">+B163+C162</f>
        <v>1771</v>
      </c>
      <c r="D163" s="155">
        <f t="shared" ref="D163" si="1107">+C163-F163</f>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089"/>
        <v>43987</v>
      </c>
      <c r="AA163" s="231">
        <f t="shared" ref="AA163" si="1108">+AF163+AL163+AR163</f>
        <v>1590</v>
      </c>
      <c r="AB163" s="231">
        <f t="shared" ref="AB163" si="1109">+AH163+AN163+AT163</f>
        <v>1519</v>
      </c>
      <c r="AC163" s="232">
        <f t="shared" ref="AC163" si="1110">+AJ163+AP163+AV163</f>
        <v>11</v>
      </c>
      <c r="AD163" s="184">
        <f t="shared" ref="AD163:AD164" si="1111">+AF163-AF162</f>
        <v>3</v>
      </c>
      <c r="AE163" s="244"/>
      <c r="AF163" s="156">
        <v>1102</v>
      </c>
      <c r="AG163" s="185">
        <f t="shared" si="1094"/>
        <v>3</v>
      </c>
      <c r="AH163" s="156">
        <v>1045</v>
      </c>
      <c r="AI163" s="185">
        <f t="shared" ref="AI163" si="1112">+AJ163-AJ162</f>
        <v>0</v>
      </c>
      <c r="AJ163" s="186">
        <v>4</v>
      </c>
      <c r="AK163" s="187">
        <f t="shared" ref="AK163" si="1113">+AL163-AL162</f>
        <v>0</v>
      </c>
      <c r="AL163" s="156">
        <v>45</v>
      </c>
      <c r="AM163" s="185">
        <f t="shared" ref="AM163" si="1114">+AN163-AN162</f>
        <v>0</v>
      </c>
      <c r="AN163" s="156">
        <v>45</v>
      </c>
      <c r="AO163" s="185">
        <f t="shared" ref="AO163" si="1115">+AP163-AP162</f>
        <v>0</v>
      </c>
      <c r="AP163" s="188">
        <v>0</v>
      </c>
      <c r="AQ163" s="187">
        <f t="shared" ref="AQ163" si="1116">+AR163-AR162</f>
        <v>0</v>
      </c>
      <c r="AR163" s="156">
        <v>443</v>
      </c>
      <c r="AS163" s="185">
        <f t="shared" ref="AS163" si="1117">+AT163-AT162</f>
        <v>1</v>
      </c>
      <c r="AT163" s="156">
        <v>429</v>
      </c>
      <c r="AU163" s="185">
        <f t="shared" ref="AU163" si="1118">+AV163-AV162</f>
        <v>0</v>
      </c>
      <c r="AV163" s="189">
        <v>7</v>
      </c>
      <c r="BE163" s="230">
        <f t="shared" si="569"/>
        <v>43987</v>
      </c>
      <c r="BF163" s="132">
        <f t="shared" si="570"/>
        <v>3</v>
      </c>
      <c r="BG163" s="230">
        <f t="shared" si="571"/>
        <v>43987</v>
      </c>
      <c r="BH163" s="132">
        <f t="shared" si="572"/>
        <v>1771</v>
      </c>
      <c r="BI163" s="1">
        <f t="shared" ref="BI163" si="1119">+BE163</f>
        <v>43987</v>
      </c>
      <c r="BJ163">
        <f t="shared" si="1082"/>
        <v>2</v>
      </c>
      <c r="BK163">
        <f t="shared" si="1083"/>
        <v>2</v>
      </c>
      <c r="BL163" s="1">
        <f t="shared" ref="BL163" si="1120">+BI163</f>
        <v>43987</v>
      </c>
      <c r="BM163">
        <f t="shared" ref="BM163" si="1121">+BM162+BJ163</f>
        <v>2170</v>
      </c>
      <c r="BN163">
        <f t="shared" ref="BN163" si="1122">+BN162+BK163</f>
        <v>396</v>
      </c>
      <c r="BO163" s="180">
        <f t="shared" si="996"/>
        <v>43987</v>
      </c>
      <c r="BP163">
        <f t="shared" si="997"/>
        <v>1102</v>
      </c>
      <c r="BQ163">
        <f t="shared" si="998"/>
        <v>1045</v>
      </c>
      <c r="BR163">
        <f t="shared" si="999"/>
        <v>4</v>
      </c>
      <c r="BS163" s="180">
        <f t="shared" si="1000"/>
        <v>43987</v>
      </c>
      <c r="BT163">
        <f t="shared" si="1001"/>
        <v>45</v>
      </c>
      <c r="BU163">
        <f t="shared" si="1002"/>
        <v>45</v>
      </c>
      <c r="BV163">
        <f t="shared" si="1003"/>
        <v>0</v>
      </c>
      <c r="BW163" s="180">
        <f t="shared" si="1004"/>
        <v>43987</v>
      </c>
      <c r="BX163">
        <f t="shared" si="1005"/>
        <v>443</v>
      </c>
      <c r="BY163">
        <f t="shared" si="1006"/>
        <v>429</v>
      </c>
      <c r="BZ163">
        <f t="shared" si="1007"/>
        <v>7</v>
      </c>
      <c r="CA163" s="180">
        <f t="shared" si="1025"/>
        <v>43987</v>
      </c>
      <c r="CB163">
        <f t="shared" si="1026"/>
        <v>3</v>
      </c>
      <c r="CC163">
        <f t="shared" si="1027"/>
        <v>3</v>
      </c>
      <c r="CD163" s="180">
        <f t="shared" si="1028"/>
        <v>43987</v>
      </c>
      <c r="CE163">
        <f t="shared" si="1029"/>
        <v>0</v>
      </c>
    </row>
    <row r="164" spans="1:83" ht="18" customHeight="1" x14ac:dyDescent="0.55000000000000004">
      <c r="A164" s="180">
        <v>43988</v>
      </c>
      <c r="B164" s="146">
        <v>5</v>
      </c>
      <c r="C164" s="155">
        <f t="shared" ref="C164" si="1123">+B164+C163</f>
        <v>1776</v>
      </c>
      <c r="D164" s="155">
        <f t="shared" ref="D164" si="1124">+C164-F164</f>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ref="Z164" si="1125">+A164</f>
        <v>43988</v>
      </c>
      <c r="AA164" s="231">
        <f t="shared" ref="AA164" si="1126">+AF164+AL164+AR164</f>
        <v>1593</v>
      </c>
      <c r="AB164" s="231">
        <f t="shared" ref="AB164" si="1127">+AH164+AN164+AT164</f>
        <v>1522</v>
      </c>
      <c r="AC164" s="232">
        <f t="shared" ref="AC164" si="1128">+AJ164+AP164+AV164</f>
        <v>11</v>
      </c>
      <c r="AD164" s="184">
        <f t="shared" si="1111"/>
        <v>3</v>
      </c>
      <c r="AE164" s="244"/>
      <c r="AF164" s="156">
        <v>1105</v>
      </c>
      <c r="AG164" s="185">
        <f t="shared" si="1094"/>
        <v>3</v>
      </c>
      <c r="AH164" s="156">
        <v>1048</v>
      </c>
      <c r="AI164" s="185">
        <f t="shared" ref="AI164" si="1129">+AJ164-AJ163</f>
        <v>0</v>
      </c>
      <c r="AJ164" s="186">
        <v>4</v>
      </c>
      <c r="AK164" s="187">
        <f t="shared" ref="AK164" si="1130">+AL164-AL163</f>
        <v>0</v>
      </c>
      <c r="AL164" s="156">
        <v>45</v>
      </c>
      <c r="AM164" s="185">
        <f t="shared" ref="AM164" si="1131">+AN164-AN163</f>
        <v>0</v>
      </c>
      <c r="AN164" s="156">
        <v>45</v>
      </c>
      <c r="AO164" s="185">
        <f t="shared" ref="AO164" si="1132">+AP164-AP163</f>
        <v>0</v>
      </c>
      <c r="AP164" s="188">
        <v>0</v>
      </c>
      <c r="AQ164" s="187">
        <f t="shared" ref="AQ164" si="1133">+AR164-AR163</f>
        <v>0</v>
      </c>
      <c r="AR164" s="156">
        <v>443</v>
      </c>
      <c r="AS164" s="185">
        <f t="shared" ref="AS164" si="1134">+AT164-AT163</f>
        <v>0</v>
      </c>
      <c r="AT164" s="156">
        <v>429</v>
      </c>
      <c r="AU164" s="185">
        <f t="shared" ref="AU164" si="1135">+AV164-AV163</f>
        <v>0</v>
      </c>
      <c r="AV164" s="189">
        <v>7</v>
      </c>
      <c r="BE164" s="230">
        <f t="shared" si="569"/>
        <v>43988</v>
      </c>
      <c r="BF164" s="132">
        <f t="shared" si="570"/>
        <v>5</v>
      </c>
      <c r="BG164" s="230">
        <f t="shared" si="571"/>
        <v>43988</v>
      </c>
      <c r="BH164" s="132">
        <f t="shared" si="572"/>
        <v>1776</v>
      </c>
      <c r="BI164" s="1">
        <f t="shared" ref="BI164" si="1136">+BE164</f>
        <v>43988</v>
      </c>
      <c r="BJ164">
        <f t="shared" si="1082"/>
        <v>5</v>
      </c>
      <c r="BK164">
        <f t="shared" si="1083"/>
        <v>4</v>
      </c>
      <c r="BL164" s="1">
        <f t="shared" ref="BL164" si="1137">+BI164</f>
        <v>43988</v>
      </c>
      <c r="BM164">
        <f t="shared" ref="BM164" si="1138">+BM163+BJ164</f>
        <v>2175</v>
      </c>
      <c r="BN164">
        <f t="shared" ref="BN164" si="1139">+BN163+BK164</f>
        <v>400</v>
      </c>
      <c r="BO164" s="180">
        <f t="shared" si="996"/>
        <v>43988</v>
      </c>
      <c r="BP164">
        <f t="shared" si="997"/>
        <v>1105</v>
      </c>
      <c r="BQ164">
        <f t="shared" si="998"/>
        <v>1048</v>
      </c>
      <c r="BR164">
        <f t="shared" si="999"/>
        <v>4</v>
      </c>
      <c r="BS164" s="180">
        <f t="shared" si="1000"/>
        <v>43988</v>
      </c>
      <c r="BT164">
        <f t="shared" si="1001"/>
        <v>45</v>
      </c>
      <c r="BU164">
        <f t="shared" si="1002"/>
        <v>45</v>
      </c>
      <c r="BV164">
        <f t="shared" si="1003"/>
        <v>0</v>
      </c>
      <c r="BW164" s="180">
        <f t="shared" si="1004"/>
        <v>43988</v>
      </c>
      <c r="BX164">
        <f t="shared" si="1005"/>
        <v>443</v>
      </c>
      <c r="BY164">
        <f t="shared" si="1006"/>
        <v>429</v>
      </c>
      <c r="BZ164">
        <f t="shared" si="1007"/>
        <v>7</v>
      </c>
      <c r="CA164" s="180">
        <f t="shared" si="1025"/>
        <v>43988</v>
      </c>
      <c r="CB164">
        <f t="shared" si="1026"/>
        <v>3</v>
      </c>
      <c r="CC164">
        <f t="shared" si="1027"/>
        <v>3</v>
      </c>
      <c r="CD164" s="180">
        <f t="shared" si="1028"/>
        <v>43988</v>
      </c>
      <c r="CE164">
        <f t="shared" si="1029"/>
        <v>0</v>
      </c>
    </row>
    <row r="165" spans="1:83" ht="18" customHeight="1" x14ac:dyDescent="0.55000000000000004">
      <c r="A165" s="180">
        <v>43989</v>
      </c>
      <c r="B165" s="146">
        <v>4</v>
      </c>
      <c r="C165" s="155">
        <f t="shared" ref="C165" si="1140">+B165+C164</f>
        <v>1780</v>
      </c>
      <c r="D165" s="155">
        <f t="shared" ref="D165" si="1141">+C165-F165</f>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ref="Z165" si="1142">+A165</f>
        <v>43989</v>
      </c>
      <c r="AA165" s="231">
        <f t="shared" ref="AA165" si="1143">+AF165+AL165+AR165</f>
        <v>1594</v>
      </c>
      <c r="AB165" s="231">
        <f t="shared" ref="AB165" si="1144">+AH165+AN165+AT165</f>
        <v>1524</v>
      </c>
      <c r="AC165" s="232">
        <f t="shared" ref="AC165" si="1145">+AJ165+AP165+AV165</f>
        <v>11</v>
      </c>
      <c r="AD165" s="184">
        <f t="shared" ref="AD165" si="1146">+AF165-AF164</f>
        <v>1</v>
      </c>
      <c r="AE165" s="244"/>
      <c r="AF165" s="156">
        <v>1106</v>
      </c>
      <c r="AG165" s="185">
        <f t="shared" ref="AG165" si="1147">+AH165-AH164</f>
        <v>1</v>
      </c>
      <c r="AH165" s="156">
        <v>1049</v>
      </c>
      <c r="AI165" s="185">
        <f t="shared" ref="AI165" si="1148">+AJ165-AJ164</f>
        <v>0</v>
      </c>
      <c r="AJ165" s="186">
        <v>4</v>
      </c>
      <c r="AK165" s="187">
        <f t="shared" ref="AK165" si="1149">+AL165-AL164</f>
        <v>0</v>
      </c>
      <c r="AL165" s="156">
        <v>45</v>
      </c>
      <c r="AM165" s="185">
        <f t="shared" ref="AM165" si="1150">+AN165-AN164</f>
        <v>0</v>
      </c>
      <c r="AN165" s="156">
        <v>45</v>
      </c>
      <c r="AO165" s="185">
        <f t="shared" ref="AO165" si="1151">+AP165-AP164</f>
        <v>0</v>
      </c>
      <c r="AP165" s="188">
        <v>0</v>
      </c>
      <c r="AQ165" s="187">
        <f t="shared" ref="AQ165" si="1152">+AR165-AR164</f>
        <v>0</v>
      </c>
      <c r="AR165" s="156">
        <v>443</v>
      </c>
      <c r="AS165" s="185">
        <f t="shared" ref="AS165" si="1153">+AT165-AT164</f>
        <v>1</v>
      </c>
      <c r="AT165" s="156">
        <v>430</v>
      </c>
      <c r="AU165" s="185">
        <f t="shared" ref="AU165" si="1154">+AV165-AV164</f>
        <v>0</v>
      </c>
      <c r="AV165" s="189">
        <v>7</v>
      </c>
      <c r="BE165" s="230">
        <f t="shared" si="569"/>
        <v>43989</v>
      </c>
      <c r="BF165" s="132">
        <f t="shared" si="570"/>
        <v>4</v>
      </c>
      <c r="BG165" s="230">
        <f t="shared" si="571"/>
        <v>43989</v>
      </c>
      <c r="BH165" s="132">
        <f t="shared" si="572"/>
        <v>1780</v>
      </c>
      <c r="BI165" s="1">
        <f t="shared" ref="BI165" si="1155">+BE165</f>
        <v>43989</v>
      </c>
      <c r="BJ165">
        <f t="shared" si="1082"/>
        <v>2</v>
      </c>
      <c r="BK165">
        <f t="shared" si="1083"/>
        <v>2</v>
      </c>
      <c r="BL165" s="1">
        <f t="shared" ref="BL165" si="1156">+BI165</f>
        <v>43989</v>
      </c>
      <c r="BM165">
        <f t="shared" ref="BM165" si="1157">+BM164+BJ165</f>
        <v>2177</v>
      </c>
      <c r="BN165">
        <f t="shared" ref="BN165" si="1158">+BN164+BK165</f>
        <v>402</v>
      </c>
      <c r="BO165" s="180">
        <f t="shared" si="996"/>
        <v>43989</v>
      </c>
      <c r="BP165">
        <f t="shared" si="997"/>
        <v>1106</v>
      </c>
      <c r="BQ165">
        <f t="shared" si="998"/>
        <v>1049</v>
      </c>
      <c r="BR165">
        <f t="shared" si="999"/>
        <v>4</v>
      </c>
      <c r="BS165" s="180">
        <f t="shared" si="1000"/>
        <v>43989</v>
      </c>
      <c r="BT165">
        <f t="shared" si="1001"/>
        <v>45</v>
      </c>
      <c r="BU165">
        <f t="shared" si="1002"/>
        <v>45</v>
      </c>
      <c r="BV165">
        <f t="shared" si="1003"/>
        <v>0</v>
      </c>
      <c r="BW165" s="180">
        <f t="shared" si="1004"/>
        <v>43989</v>
      </c>
      <c r="BX165">
        <f t="shared" si="1005"/>
        <v>443</v>
      </c>
      <c r="BY165">
        <f t="shared" si="1006"/>
        <v>430</v>
      </c>
      <c r="BZ165">
        <f t="shared" si="1007"/>
        <v>7</v>
      </c>
      <c r="CA165" s="180">
        <f t="shared" si="1025"/>
        <v>43989</v>
      </c>
      <c r="CB165">
        <f t="shared" si="1026"/>
        <v>1</v>
      </c>
      <c r="CC165">
        <f t="shared" si="1027"/>
        <v>1</v>
      </c>
      <c r="CD165" s="180">
        <f t="shared" si="1028"/>
        <v>43989</v>
      </c>
      <c r="CE165">
        <f t="shared" si="1029"/>
        <v>0</v>
      </c>
    </row>
    <row r="166" spans="1:83" ht="18" customHeight="1" x14ac:dyDescent="0.55000000000000004">
      <c r="A166" s="180">
        <v>43990</v>
      </c>
      <c r="B166" s="146">
        <v>3</v>
      </c>
      <c r="C166" s="155">
        <f t="shared" ref="C166" si="1159">+B166+C165</f>
        <v>1783</v>
      </c>
      <c r="D166" s="155">
        <f t="shared" ref="D166" si="1160">+C166-F166</f>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ref="Z166" si="1161">+A166</f>
        <v>43990</v>
      </c>
      <c r="AA166" s="231">
        <f t="shared" ref="AA166" si="1162">+AF166+AL166+AR166</f>
        <v>1595</v>
      </c>
      <c r="AB166" s="231">
        <f t="shared" ref="AB166" si="1163">+AH166+AN166+AT166</f>
        <v>1524</v>
      </c>
      <c r="AC166" s="232">
        <f t="shared" ref="AC166" si="1164">+AJ166+AP166+AV166</f>
        <v>11</v>
      </c>
      <c r="AD166" s="184">
        <f t="shared" ref="AD166" si="1165">+AF166-AF165</f>
        <v>1</v>
      </c>
      <c r="AE166" s="244"/>
      <c r="AF166" s="156">
        <v>1107</v>
      </c>
      <c r="AG166" s="185">
        <f t="shared" ref="AG166" si="1166">+AH166-AH165</f>
        <v>0</v>
      </c>
      <c r="AH166" s="156">
        <v>1049</v>
      </c>
      <c r="AI166" s="185">
        <f t="shared" ref="AI166" si="1167">+AJ166-AJ165</f>
        <v>0</v>
      </c>
      <c r="AJ166" s="186">
        <v>4</v>
      </c>
      <c r="AK166" s="187">
        <f t="shared" ref="AK166" si="1168">+AL166-AL165</f>
        <v>0</v>
      </c>
      <c r="AL166" s="156">
        <v>45</v>
      </c>
      <c r="AM166" s="185">
        <f t="shared" ref="AM166" si="1169">+AN166-AN165</f>
        <v>0</v>
      </c>
      <c r="AN166" s="156">
        <v>45</v>
      </c>
      <c r="AO166" s="185">
        <f t="shared" ref="AO166" si="1170">+AP166-AP165</f>
        <v>0</v>
      </c>
      <c r="AP166" s="188">
        <v>0</v>
      </c>
      <c r="AQ166" s="187">
        <f t="shared" ref="AQ166" si="1171">+AR166-AR165</f>
        <v>0</v>
      </c>
      <c r="AR166" s="156">
        <v>443</v>
      </c>
      <c r="AS166" s="185">
        <f t="shared" ref="AS166" si="1172">+AT166-AT165</f>
        <v>0</v>
      </c>
      <c r="AT166" s="156">
        <v>430</v>
      </c>
      <c r="AU166" s="185">
        <f t="shared" ref="AU166" si="1173">+AV166-AV165</f>
        <v>0</v>
      </c>
      <c r="AV166" s="189">
        <v>7</v>
      </c>
      <c r="BE166" s="230">
        <f t="shared" ref="BE166:BE178" si="1174">+Z166</f>
        <v>43990</v>
      </c>
      <c r="BF166" s="132">
        <f t="shared" ref="BF166:BF178" si="1175">+B166</f>
        <v>3</v>
      </c>
      <c r="BG166" s="230">
        <f t="shared" ref="BG166:BG178" si="1176">+A166</f>
        <v>43990</v>
      </c>
      <c r="BH166" s="132">
        <f t="shared" ref="BH166:BH178" si="1177">+C166</f>
        <v>1783</v>
      </c>
      <c r="BI166" s="1">
        <f t="shared" ref="BI166" si="1178">+BE166</f>
        <v>43990</v>
      </c>
      <c r="BJ166">
        <f t="shared" si="1082"/>
        <v>21</v>
      </c>
      <c r="BK166">
        <f t="shared" si="1083"/>
        <v>2</v>
      </c>
      <c r="BL166" s="1">
        <f t="shared" ref="BL166" si="1179">+BI166</f>
        <v>43990</v>
      </c>
      <c r="BM166">
        <f t="shared" ref="BM166" si="1180">+BM165+BJ166</f>
        <v>2198</v>
      </c>
      <c r="BN166">
        <f t="shared" ref="BN166" si="1181">+BN165+BK166</f>
        <v>404</v>
      </c>
      <c r="BO166" s="180">
        <f t="shared" si="996"/>
        <v>43990</v>
      </c>
      <c r="BP166">
        <f t="shared" si="997"/>
        <v>1107</v>
      </c>
      <c r="BQ166">
        <f t="shared" si="998"/>
        <v>1049</v>
      </c>
      <c r="BR166">
        <f t="shared" si="999"/>
        <v>4</v>
      </c>
      <c r="BS166" s="180">
        <f t="shared" si="1000"/>
        <v>43990</v>
      </c>
      <c r="BT166">
        <f t="shared" si="1001"/>
        <v>45</v>
      </c>
      <c r="BU166">
        <f t="shared" si="1002"/>
        <v>45</v>
      </c>
      <c r="BV166">
        <f t="shared" si="1003"/>
        <v>0</v>
      </c>
      <c r="BW166" s="180">
        <f t="shared" si="1004"/>
        <v>43990</v>
      </c>
      <c r="BX166">
        <f t="shared" si="1005"/>
        <v>443</v>
      </c>
      <c r="BY166">
        <f t="shared" si="1006"/>
        <v>430</v>
      </c>
      <c r="BZ166">
        <f t="shared" si="1007"/>
        <v>7</v>
      </c>
      <c r="CA166" s="180">
        <f t="shared" si="1025"/>
        <v>43990</v>
      </c>
      <c r="CB166">
        <f t="shared" si="1026"/>
        <v>1</v>
      </c>
      <c r="CC166">
        <f t="shared" si="1027"/>
        <v>0</v>
      </c>
      <c r="CD166" s="180">
        <f t="shared" si="1028"/>
        <v>43990</v>
      </c>
      <c r="CE166">
        <f t="shared" si="1029"/>
        <v>0</v>
      </c>
    </row>
    <row r="167" spans="1:83" ht="18" customHeight="1" x14ac:dyDescent="0.55000000000000004">
      <c r="A167" s="180">
        <v>43991</v>
      </c>
      <c r="B167" s="146">
        <v>3</v>
      </c>
      <c r="C167" s="155">
        <f t="shared" ref="C167" si="1182">+B167+C166</f>
        <v>1786</v>
      </c>
      <c r="D167" s="155">
        <f t="shared" ref="D167" si="1183">+C167-F167</f>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ref="Z167" si="1184">+A167</f>
        <v>43991</v>
      </c>
      <c r="AA167" s="231">
        <f t="shared" ref="AA167" si="1185">+AF167+AL167+AR167</f>
        <v>1595</v>
      </c>
      <c r="AB167" s="231">
        <f t="shared" ref="AB167" si="1186">+AH167+AN167+AT167</f>
        <v>1526</v>
      </c>
      <c r="AC167" s="232">
        <f t="shared" ref="AC167" si="1187">+AJ167+AP167+AV167</f>
        <v>11</v>
      </c>
      <c r="AD167" s="184">
        <f t="shared" ref="AD167" si="1188">+AF167-AF166</f>
        <v>0</v>
      </c>
      <c r="AE167" s="244"/>
      <c r="AF167" s="156">
        <v>1107</v>
      </c>
      <c r="AG167" s="185">
        <f t="shared" ref="AG167" si="1189">+AH167-AH166</f>
        <v>1</v>
      </c>
      <c r="AH167" s="156">
        <v>1050</v>
      </c>
      <c r="AI167" s="185">
        <f t="shared" ref="AI167" si="1190">+AJ167-AJ166</f>
        <v>0</v>
      </c>
      <c r="AJ167" s="186">
        <v>4</v>
      </c>
      <c r="AK167" s="187">
        <f t="shared" ref="AK167" si="1191">+AL167-AL166</f>
        <v>0</v>
      </c>
      <c r="AL167" s="156">
        <v>45</v>
      </c>
      <c r="AM167" s="185">
        <f t="shared" ref="AM167" si="1192">+AN167-AN166</f>
        <v>0</v>
      </c>
      <c r="AN167" s="156">
        <v>45</v>
      </c>
      <c r="AO167" s="185">
        <f t="shared" ref="AO167" si="1193">+AP167-AP166</f>
        <v>0</v>
      </c>
      <c r="AP167" s="188">
        <v>0</v>
      </c>
      <c r="AQ167" s="187">
        <f t="shared" ref="AQ167" si="1194">+AR167-AR166</f>
        <v>0</v>
      </c>
      <c r="AR167" s="156">
        <v>443</v>
      </c>
      <c r="AS167" s="185">
        <f t="shared" ref="AS167" si="1195">+AT167-AT166</f>
        <v>1</v>
      </c>
      <c r="AT167" s="156">
        <v>431</v>
      </c>
      <c r="AU167" s="185">
        <f t="shared" ref="AU167" si="1196">+AV167-AV166</f>
        <v>0</v>
      </c>
      <c r="AV167" s="189">
        <v>7</v>
      </c>
      <c r="BE167" s="230">
        <f t="shared" si="1174"/>
        <v>43991</v>
      </c>
      <c r="BF167" s="132">
        <f t="shared" si="1175"/>
        <v>3</v>
      </c>
      <c r="BG167" s="230">
        <f t="shared" si="1176"/>
        <v>43991</v>
      </c>
      <c r="BH167" s="132">
        <f t="shared" si="1177"/>
        <v>1786</v>
      </c>
      <c r="BI167" s="1">
        <f t="shared" ref="BI167" si="1197">+BE167</f>
        <v>43991</v>
      </c>
      <c r="BJ167">
        <f t="shared" si="1082"/>
        <v>5</v>
      </c>
      <c r="BK167">
        <f t="shared" si="1083"/>
        <v>5</v>
      </c>
      <c r="BL167" s="1">
        <f t="shared" ref="BL167" si="1198">+BI167</f>
        <v>43991</v>
      </c>
      <c r="BM167">
        <f t="shared" ref="BM167" si="1199">+BM166+BJ167</f>
        <v>2203</v>
      </c>
      <c r="BN167">
        <f t="shared" ref="BN167" si="1200">+BN166+BK167</f>
        <v>409</v>
      </c>
      <c r="BO167" s="180">
        <f t="shared" si="996"/>
        <v>43991</v>
      </c>
      <c r="BP167">
        <f t="shared" si="997"/>
        <v>1107</v>
      </c>
      <c r="BQ167">
        <f t="shared" si="998"/>
        <v>1050</v>
      </c>
      <c r="BR167">
        <f t="shared" si="999"/>
        <v>4</v>
      </c>
      <c r="BS167" s="180">
        <f t="shared" si="1000"/>
        <v>43991</v>
      </c>
      <c r="BT167">
        <f t="shared" si="1001"/>
        <v>45</v>
      </c>
      <c r="BU167">
        <f t="shared" si="1002"/>
        <v>45</v>
      </c>
      <c r="BV167">
        <f t="shared" si="1003"/>
        <v>0</v>
      </c>
      <c r="BW167" s="180">
        <f t="shared" si="1004"/>
        <v>43991</v>
      </c>
      <c r="BX167">
        <f t="shared" si="1005"/>
        <v>443</v>
      </c>
      <c r="BY167">
        <f t="shared" si="1006"/>
        <v>431</v>
      </c>
      <c r="BZ167">
        <f t="shared" si="1007"/>
        <v>7</v>
      </c>
      <c r="CA167" s="180">
        <f t="shared" si="1025"/>
        <v>43991</v>
      </c>
      <c r="CB167">
        <f t="shared" si="1026"/>
        <v>0</v>
      </c>
      <c r="CC167">
        <f t="shared" si="1027"/>
        <v>1</v>
      </c>
      <c r="CD167" s="180">
        <f t="shared" si="1028"/>
        <v>43991</v>
      </c>
      <c r="CE167">
        <f t="shared" si="1029"/>
        <v>0</v>
      </c>
    </row>
    <row r="168" spans="1:83" ht="18" customHeight="1" x14ac:dyDescent="0.55000000000000004">
      <c r="A168" s="180">
        <v>43992</v>
      </c>
      <c r="B168" s="146">
        <v>11</v>
      </c>
      <c r="C168" s="155">
        <f t="shared" ref="C168" si="1201">+B168+C167</f>
        <v>1797</v>
      </c>
      <c r="D168" s="155">
        <f t="shared" ref="D168" si="1202">+C168-F168</f>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ref="Z168:Z170" si="1203">+A168</f>
        <v>43992</v>
      </c>
      <c r="AA168" s="231">
        <f t="shared" ref="AA168" si="1204">+AF168+AL168+AR168</f>
        <v>1595</v>
      </c>
      <c r="AB168" s="231">
        <f t="shared" ref="AB168" si="1205">+AH168+AN168+AT168</f>
        <v>1527</v>
      </c>
      <c r="AC168" s="232">
        <f t="shared" ref="AC168" si="1206">+AJ168+AP168+AV168</f>
        <v>11</v>
      </c>
      <c r="AD168" s="184">
        <f t="shared" ref="AD168" si="1207">+AF168-AF167</f>
        <v>0</v>
      </c>
      <c r="AE168" s="244"/>
      <c r="AF168" s="156">
        <v>1107</v>
      </c>
      <c r="AG168" s="185">
        <f t="shared" ref="AG168" si="1208">+AH168-AH167</f>
        <v>1</v>
      </c>
      <c r="AH168" s="156">
        <v>1051</v>
      </c>
      <c r="AI168" s="185">
        <f t="shared" ref="AI168" si="1209">+AJ168-AJ167</f>
        <v>0</v>
      </c>
      <c r="AJ168" s="186">
        <v>4</v>
      </c>
      <c r="AK168" s="187">
        <f t="shared" ref="AK168" si="1210">+AL168-AL167</f>
        <v>0</v>
      </c>
      <c r="AL168" s="156">
        <v>45</v>
      </c>
      <c r="AM168" s="185">
        <f t="shared" ref="AM168" si="1211">+AN168-AN167</f>
        <v>0</v>
      </c>
      <c r="AN168" s="156">
        <v>45</v>
      </c>
      <c r="AO168" s="185">
        <f t="shared" ref="AO168" si="1212">+AP168-AP167</f>
        <v>0</v>
      </c>
      <c r="AP168" s="188">
        <v>0</v>
      </c>
      <c r="AQ168" s="187">
        <f t="shared" ref="AQ168" si="1213">+AR168-AR167</f>
        <v>0</v>
      </c>
      <c r="AR168" s="156">
        <v>443</v>
      </c>
      <c r="AS168" s="185">
        <f t="shared" ref="AS168" si="1214">+AT168-AT167</f>
        <v>0</v>
      </c>
      <c r="AT168" s="156">
        <v>431</v>
      </c>
      <c r="AU168" s="185">
        <f t="shared" ref="AU168" si="1215">+AV168-AV167</f>
        <v>0</v>
      </c>
      <c r="AV168" s="189">
        <v>7</v>
      </c>
      <c r="AY168" s="45" t="s">
        <v>178</v>
      </c>
      <c r="AZ168" s="45" t="s">
        <v>179</v>
      </c>
      <c r="BB168" s="45" t="s">
        <v>177</v>
      </c>
      <c r="BC168" t="s">
        <v>180</v>
      </c>
      <c r="BE168" s="230">
        <f t="shared" si="1174"/>
        <v>43992</v>
      </c>
      <c r="BF168" s="132">
        <f t="shared" si="1175"/>
        <v>11</v>
      </c>
      <c r="BG168" s="230">
        <f t="shared" si="1176"/>
        <v>43992</v>
      </c>
      <c r="BH168" s="132">
        <f t="shared" si="1177"/>
        <v>1797</v>
      </c>
      <c r="BI168" s="1">
        <f t="shared" ref="BI168" si="1216">+BE168</f>
        <v>43992</v>
      </c>
      <c r="BJ168">
        <f t="shared" si="1082"/>
        <v>4</v>
      </c>
      <c r="BK168">
        <f t="shared" si="1083"/>
        <v>3</v>
      </c>
      <c r="BL168" s="1">
        <f t="shared" ref="BL168" si="1217">+BI168</f>
        <v>43992</v>
      </c>
      <c r="BM168">
        <f t="shared" ref="BM168" si="1218">+BM167+BJ168</f>
        <v>2207</v>
      </c>
      <c r="BN168">
        <f t="shared" ref="BN168" si="1219">+BN167+BK168</f>
        <v>412</v>
      </c>
      <c r="BO168" s="180">
        <f t="shared" si="996"/>
        <v>43992</v>
      </c>
      <c r="BP168">
        <f t="shared" si="997"/>
        <v>1107</v>
      </c>
      <c r="BQ168">
        <f t="shared" si="998"/>
        <v>1051</v>
      </c>
      <c r="BR168">
        <f t="shared" si="999"/>
        <v>4</v>
      </c>
      <c r="BS168" s="180">
        <f t="shared" si="1000"/>
        <v>43992</v>
      </c>
      <c r="BT168">
        <f t="shared" si="1001"/>
        <v>45</v>
      </c>
      <c r="BU168">
        <f t="shared" si="1002"/>
        <v>45</v>
      </c>
      <c r="BV168">
        <f t="shared" si="1003"/>
        <v>0</v>
      </c>
      <c r="BW168" s="180">
        <f t="shared" si="1004"/>
        <v>43992</v>
      </c>
      <c r="BX168">
        <f t="shared" si="1005"/>
        <v>443</v>
      </c>
      <c r="BY168">
        <f t="shared" si="1006"/>
        <v>431</v>
      </c>
      <c r="BZ168">
        <f t="shared" si="1007"/>
        <v>7</v>
      </c>
      <c r="CA168" s="180">
        <f t="shared" si="1025"/>
        <v>43992</v>
      </c>
      <c r="CB168">
        <f t="shared" si="1026"/>
        <v>0</v>
      </c>
      <c r="CC168">
        <f t="shared" si="1027"/>
        <v>1</v>
      </c>
      <c r="CD168" s="180">
        <f t="shared" si="1028"/>
        <v>43992</v>
      </c>
      <c r="CE168">
        <f t="shared" si="1029"/>
        <v>0</v>
      </c>
    </row>
    <row r="169" spans="1:83" ht="18" customHeight="1" x14ac:dyDescent="0.55000000000000004">
      <c r="A169" s="180">
        <v>43993</v>
      </c>
      <c r="B169" s="146">
        <v>6</v>
      </c>
      <c r="C169" s="155">
        <f>+B169+C168</f>
        <v>1803</v>
      </c>
      <c r="D169" s="155">
        <f t="shared" ref="D169" si="1220">+C169-F169</f>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203"/>
        <v>43993</v>
      </c>
      <c r="AA169" s="231">
        <f t="shared" ref="AA169" si="1221">+AF169+AL169+AR169</f>
        <v>1595</v>
      </c>
      <c r="AB169" s="231">
        <f t="shared" ref="AB169" si="1222">+AH169+AN169+AT169</f>
        <v>1529</v>
      </c>
      <c r="AC169" s="232">
        <f t="shared" ref="AC169" si="1223">+AJ169+AP169+AV169</f>
        <v>11</v>
      </c>
      <c r="AD169" s="184">
        <f t="shared" ref="AD169" si="1224">+AF169-AF168</f>
        <v>0</v>
      </c>
      <c r="AE169" s="244"/>
      <c r="AF169" s="156">
        <v>1107</v>
      </c>
      <c r="AG169" s="185">
        <f t="shared" ref="AG169:AG170" si="1225">+AH169-AH168</f>
        <v>2</v>
      </c>
      <c r="AH169" s="156">
        <v>1053</v>
      </c>
      <c r="AI169" s="185">
        <f t="shared" ref="AI169" si="1226">+AJ169-AJ168</f>
        <v>0</v>
      </c>
      <c r="AJ169" s="186">
        <v>4</v>
      </c>
      <c r="AK169" s="187">
        <f t="shared" ref="AK169" si="1227">+AL169-AL168</f>
        <v>0</v>
      </c>
      <c r="AL169" s="156">
        <v>45</v>
      </c>
      <c r="AM169" s="185">
        <f t="shared" ref="AM169" si="1228">+AN169-AN168</f>
        <v>0</v>
      </c>
      <c r="AN169" s="156">
        <v>45</v>
      </c>
      <c r="AO169" s="185">
        <f t="shared" ref="AO169" si="1229">+AP169-AP168</f>
        <v>0</v>
      </c>
      <c r="AP169" s="188">
        <v>0</v>
      </c>
      <c r="AQ169" s="187">
        <f t="shared" ref="AQ169" si="1230">+AR169-AR168</f>
        <v>0</v>
      </c>
      <c r="AR169" s="156">
        <v>443</v>
      </c>
      <c r="AS169" s="185">
        <f t="shared" ref="AS169" si="1231">+AT169-AT168</f>
        <v>0</v>
      </c>
      <c r="AT169" s="156">
        <v>431</v>
      </c>
      <c r="AU169" s="185">
        <f t="shared" ref="AU169" si="1232">+AV169-AV168</f>
        <v>0</v>
      </c>
      <c r="AV169" s="189">
        <v>7</v>
      </c>
      <c r="AX169" s="238">
        <f t="shared" ref="AX169:AX177" si="1233">+A169</f>
        <v>43993</v>
      </c>
      <c r="AY169" s="45">
        <v>1</v>
      </c>
      <c r="AZ169" s="45">
        <v>1</v>
      </c>
      <c r="BB169" s="45">
        <v>0</v>
      </c>
      <c r="BC169">
        <v>0</v>
      </c>
      <c r="BE169" s="230">
        <f t="shared" si="1174"/>
        <v>43993</v>
      </c>
      <c r="BF169" s="132">
        <f t="shared" si="1175"/>
        <v>6</v>
      </c>
      <c r="BG169" s="230">
        <f t="shared" si="1176"/>
        <v>43993</v>
      </c>
      <c r="BH169" s="132">
        <f t="shared" si="1177"/>
        <v>1803</v>
      </c>
      <c r="BI169" s="1">
        <f t="shared" ref="BI169" si="1234">+BE169</f>
        <v>43993</v>
      </c>
      <c r="BJ169">
        <f t="shared" si="1082"/>
        <v>1</v>
      </c>
      <c r="BK169">
        <f t="shared" si="1083"/>
        <v>1</v>
      </c>
      <c r="BL169" s="1">
        <f t="shared" ref="BL169" si="1235">+BI169</f>
        <v>43993</v>
      </c>
      <c r="BM169">
        <f t="shared" ref="BM169" si="1236">+BM168+BJ169</f>
        <v>2208</v>
      </c>
      <c r="BN169">
        <f t="shared" ref="BN169" si="1237">+BN168+BK169</f>
        <v>413</v>
      </c>
      <c r="BO169" s="180">
        <f t="shared" si="996"/>
        <v>43993</v>
      </c>
      <c r="BP169">
        <f t="shared" si="997"/>
        <v>1107</v>
      </c>
      <c r="BQ169">
        <f t="shared" si="998"/>
        <v>1053</v>
      </c>
      <c r="BR169">
        <f t="shared" si="999"/>
        <v>4</v>
      </c>
      <c r="BS169" s="180">
        <f t="shared" si="1000"/>
        <v>43993</v>
      </c>
      <c r="BT169">
        <f t="shared" si="1001"/>
        <v>45</v>
      </c>
      <c r="BU169">
        <f t="shared" si="1002"/>
        <v>45</v>
      </c>
      <c r="BV169">
        <f t="shared" si="1003"/>
        <v>0</v>
      </c>
      <c r="BW169" s="180">
        <f t="shared" si="1004"/>
        <v>43993</v>
      </c>
      <c r="BX169">
        <f t="shared" si="1005"/>
        <v>443</v>
      </c>
      <c r="BY169">
        <f t="shared" si="1006"/>
        <v>431</v>
      </c>
      <c r="BZ169">
        <f t="shared" si="1007"/>
        <v>7</v>
      </c>
      <c r="CA169" s="180">
        <f t="shared" si="1025"/>
        <v>43993</v>
      </c>
      <c r="CB169">
        <f t="shared" si="1026"/>
        <v>0</v>
      </c>
      <c r="CC169">
        <f t="shared" si="1027"/>
        <v>2</v>
      </c>
      <c r="CD169" s="180">
        <f t="shared" si="1028"/>
        <v>43993</v>
      </c>
      <c r="CE169">
        <f t="shared" si="1029"/>
        <v>0</v>
      </c>
    </row>
    <row r="170" spans="1:83" ht="18" customHeight="1" x14ac:dyDescent="0.55000000000000004">
      <c r="A170" s="180">
        <v>43994</v>
      </c>
      <c r="B170" s="146">
        <v>5</v>
      </c>
      <c r="C170" s="155">
        <f t="shared" ref="C170" si="1238">+B170+C169</f>
        <v>1808</v>
      </c>
      <c r="D170" s="155">
        <f t="shared" ref="D170" si="1239">+C170-F170</f>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203"/>
        <v>43994</v>
      </c>
      <c r="AA170" s="231">
        <f t="shared" ref="AA170" si="1240">+AF170+AL170+AR170</f>
        <v>1596</v>
      </c>
      <c r="AB170" s="231">
        <f t="shared" ref="AB170" si="1241">+AH170+AN170+AT170</f>
        <v>1536</v>
      </c>
      <c r="AC170" s="232">
        <f t="shared" ref="AC170" si="1242">+AJ170+AP170+AV170</f>
        <v>11</v>
      </c>
      <c r="AD170" s="184">
        <f t="shared" ref="AD170" si="1243">+AF170-AF169</f>
        <v>1</v>
      </c>
      <c r="AE170" s="244"/>
      <c r="AF170" s="156">
        <v>1108</v>
      </c>
      <c r="AG170" s="185">
        <f t="shared" si="1225"/>
        <v>7</v>
      </c>
      <c r="AH170" s="156">
        <v>1060</v>
      </c>
      <c r="AI170" s="185">
        <f t="shared" ref="AI170" si="1244">+AJ170-AJ169</f>
        <v>0</v>
      </c>
      <c r="AJ170" s="186">
        <v>4</v>
      </c>
      <c r="AK170" s="187">
        <f t="shared" ref="AK170" si="1245">+AL170-AL169</f>
        <v>0</v>
      </c>
      <c r="AL170" s="156">
        <v>45</v>
      </c>
      <c r="AM170" s="185">
        <f t="shared" ref="AM170" si="1246">+AN170-AN169</f>
        <v>0</v>
      </c>
      <c r="AN170" s="156">
        <v>45</v>
      </c>
      <c r="AO170" s="185">
        <f t="shared" ref="AO170" si="1247">+AP170-AP169</f>
        <v>0</v>
      </c>
      <c r="AP170" s="188">
        <v>0</v>
      </c>
      <c r="AQ170" s="187">
        <f t="shared" ref="AQ170" si="1248">+AR170-AR169</f>
        <v>0</v>
      </c>
      <c r="AR170" s="156">
        <v>443</v>
      </c>
      <c r="AS170" s="185">
        <f t="shared" ref="AS170" si="1249">+AT170-AT169</f>
        <v>0</v>
      </c>
      <c r="AT170" s="156">
        <v>431</v>
      </c>
      <c r="AU170" s="185">
        <f t="shared" ref="AU170" si="1250">+AV170-AV169</f>
        <v>0</v>
      </c>
      <c r="AV170" s="189">
        <v>7</v>
      </c>
      <c r="AX170" s="238">
        <f t="shared" si="1233"/>
        <v>43994</v>
      </c>
      <c r="AY170" s="45">
        <v>6</v>
      </c>
      <c r="AZ170" s="239">
        <f t="shared" ref="AZ170:AZ178" si="1251">+AZ169+AY170</f>
        <v>7</v>
      </c>
      <c r="BA170" s="239"/>
      <c r="BB170" s="45">
        <v>0</v>
      </c>
      <c r="BC170" s="27">
        <f t="shared" ref="BC170:BC178" si="1252">+BC169+BB170</f>
        <v>0</v>
      </c>
      <c r="BD170" s="239"/>
      <c r="BE170" s="230">
        <f t="shared" si="1174"/>
        <v>43994</v>
      </c>
      <c r="BF170" s="132">
        <f t="shared" si="1175"/>
        <v>5</v>
      </c>
      <c r="BG170" s="230">
        <f t="shared" si="1176"/>
        <v>43994</v>
      </c>
      <c r="BH170" s="132">
        <f t="shared" si="1177"/>
        <v>1808</v>
      </c>
      <c r="BI170" s="1">
        <f t="shared" ref="BI170" si="1253">+BE170</f>
        <v>43994</v>
      </c>
      <c r="BJ170">
        <f t="shared" si="1082"/>
        <v>7</v>
      </c>
      <c r="BK170">
        <f t="shared" si="1083"/>
        <v>5</v>
      </c>
      <c r="BL170" s="1">
        <f t="shared" ref="BL170" si="1254">+BI170</f>
        <v>43994</v>
      </c>
      <c r="BM170">
        <f t="shared" ref="BM170" si="1255">+BM169+BJ170</f>
        <v>2215</v>
      </c>
      <c r="BN170">
        <f t="shared" ref="BN170" si="1256">+BN169+BK170</f>
        <v>418</v>
      </c>
      <c r="BO170" s="180">
        <f t="shared" si="996"/>
        <v>43994</v>
      </c>
      <c r="BP170">
        <f t="shared" si="997"/>
        <v>1108</v>
      </c>
      <c r="BQ170">
        <f t="shared" si="998"/>
        <v>1060</v>
      </c>
      <c r="BR170">
        <f t="shared" si="999"/>
        <v>4</v>
      </c>
      <c r="BS170" s="180">
        <f t="shared" si="1000"/>
        <v>43994</v>
      </c>
      <c r="BT170">
        <f t="shared" si="1001"/>
        <v>45</v>
      </c>
      <c r="BU170">
        <f t="shared" si="1002"/>
        <v>45</v>
      </c>
      <c r="BV170">
        <f t="shared" si="1003"/>
        <v>0</v>
      </c>
      <c r="BW170" s="180">
        <f t="shared" si="1004"/>
        <v>43994</v>
      </c>
      <c r="BX170">
        <f t="shared" si="1005"/>
        <v>443</v>
      </c>
      <c r="BY170">
        <f t="shared" si="1006"/>
        <v>431</v>
      </c>
      <c r="BZ170">
        <f t="shared" si="1007"/>
        <v>7</v>
      </c>
      <c r="CA170" s="180">
        <f t="shared" si="1025"/>
        <v>43994</v>
      </c>
      <c r="CB170">
        <f t="shared" si="1026"/>
        <v>1</v>
      </c>
      <c r="CC170">
        <f t="shared" si="1027"/>
        <v>7</v>
      </c>
      <c r="CD170" s="180">
        <f t="shared" si="1028"/>
        <v>43994</v>
      </c>
      <c r="CE170">
        <f t="shared" si="1029"/>
        <v>0</v>
      </c>
    </row>
    <row r="171" spans="1:83" ht="18" customHeight="1" x14ac:dyDescent="0.55000000000000004">
      <c r="A171" s="180">
        <v>43995</v>
      </c>
      <c r="B171" s="146">
        <v>19</v>
      </c>
      <c r="C171" s="155">
        <f t="shared" ref="C171" si="1257">+B171+C170</f>
        <v>1827</v>
      </c>
      <c r="D171" s="155">
        <f t="shared" ref="D171" si="1258">+C171-F171</f>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ref="Z171" si="1259">+A171</f>
        <v>43995</v>
      </c>
      <c r="AA171" s="231">
        <f t="shared" ref="AA171" si="1260">+AF171+AL171+AR171</f>
        <v>1597</v>
      </c>
      <c r="AB171" s="231">
        <f t="shared" ref="AB171" si="1261">+AH171+AN171+AT171</f>
        <v>1537</v>
      </c>
      <c r="AC171" s="232">
        <f t="shared" ref="AC171" si="1262">+AJ171+AP171+AV171</f>
        <v>11</v>
      </c>
      <c r="AD171" s="184">
        <f t="shared" ref="AD171" si="1263">+AF171-AF170</f>
        <v>1</v>
      </c>
      <c r="AE171" s="244"/>
      <c r="AF171" s="156">
        <v>1109</v>
      </c>
      <c r="AG171" s="185">
        <f t="shared" ref="AG171" si="1264">+AH171-AH170</f>
        <v>1</v>
      </c>
      <c r="AH171" s="156">
        <v>1061</v>
      </c>
      <c r="AI171" s="185">
        <f t="shared" ref="AI171" si="1265">+AJ171-AJ170</f>
        <v>0</v>
      </c>
      <c r="AJ171" s="186">
        <v>4</v>
      </c>
      <c r="AK171" s="187">
        <f t="shared" ref="AK171" si="1266">+AL171-AL170</f>
        <v>0</v>
      </c>
      <c r="AL171" s="156">
        <v>45</v>
      </c>
      <c r="AM171" s="185">
        <f t="shared" ref="AM171" si="1267">+AN171-AN170</f>
        <v>0</v>
      </c>
      <c r="AN171" s="156">
        <v>45</v>
      </c>
      <c r="AO171" s="185">
        <f t="shared" ref="AO171" si="1268">+AP171-AP170</f>
        <v>0</v>
      </c>
      <c r="AP171" s="188">
        <v>0</v>
      </c>
      <c r="AQ171" s="187">
        <f t="shared" ref="AQ171" si="1269">+AR171-AR170</f>
        <v>0</v>
      </c>
      <c r="AR171" s="156">
        <v>443</v>
      </c>
      <c r="AS171" s="185">
        <f t="shared" ref="AS171" si="1270">+AT171-AT170</f>
        <v>0</v>
      </c>
      <c r="AT171" s="156">
        <v>431</v>
      </c>
      <c r="AU171" s="185">
        <f t="shared" ref="AU171" si="1271">+AV171-AV170</f>
        <v>0</v>
      </c>
      <c r="AV171" s="189">
        <v>7</v>
      </c>
      <c r="AX171" s="238">
        <f t="shared" si="1233"/>
        <v>43995</v>
      </c>
      <c r="AY171" s="45">
        <v>36</v>
      </c>
      <c r="AZ171" s="239">
        <f t="shared" si="1251"/>
        <v>43</v>
      </c>
      <c r="BA171" s="239"/>
      <c r="BB171" s="45">
        <v>0</v>
      </c>
      <c r="BC171" s="27">
        <f t="shared" si="1252"/>
        <v>0</v>
      </c>
      <c r="BD171" s="239"/>
      <c r="BE171" s="230">
        <f t="shared" si="1174"/>
        <v>43995</v>
      </c>
      <c r="BF171" s="132">
        <f t="shared" si="1175"/>
        <v>19</v>
      </c>
      <c r="BG171" s="230">
        <f t="shared" si="1176"/>
        <v>43995</v>
      </c>
      <c r="BH171" s="132">
        <f t="shared" si="1177"/>
        <v>1827</v>
      </c>
      <c r="BI171" s="1">
        <f t="shared" ref="BI171" si="1272">+BE171</f>
        <v>43995</v>
      </c>
      <c r="BJ171">
        <f t="shared" si="1082"/>
        <v>9</v>
      </c>
      <c r="BK171">
        <f t="shared" si="1083"/>
        <v>6</v>
      </c>
      <c r="BL171" s="1">
        <f t="shared" ref="BL171" si="1273">+BI171</f>
        <v>43995</v>
      </c>
      <c r="BM171">
        <f t="shared" ref="BM171" si="1274">+BM170+BJ171</f>
        <v>2224</v>
      </c>
      <c r="BN171">
        <f t="shared" ref="BN171" si="1275">+BN170+BK171</f>
        <v>424</v>
      </c>
      <c r="BO171" s="180">
        <f t="shared" si="996"/>
        <v>43995</v>
      </c>
      <c r="BP171">
        <f t="shared" si="997"/>
        <v>1109</v>
      </c>
      <c r="BQ171">
        <f t="shared" si="998"/>
        <v>1061</v>
      </c>
      <c r="BR171">
        <f t="shared" si="999"/>
        <v>4</v>
      </c>
      <c r="BS171" s="180">
        <f t="shared" si="1000"/>
        <v>43995</v>
      </c>
      <c r="BT171">
        <f t="shared" si="1001"/>
        <v>45</v>
      </c>
      <c r="BU171">
        <f t="shared" si="1002"/>
        <v>45</v>
      </c>
      <c r="BV171">
        <f t="shared" si="1003"/>
        <v>0</v>
      </c>
      <c r="BW171" s="180">
        <f t="shared" si="1004"/>
        <v>43995</v>
      </c>
      <c r="BX171">
        <f t="shared" si="1005"/>
        <v>443</v>
      </c>
      <c r="BY171">
        <f t="shared" si="1006"/>
        <v>431</v>
      </c>
      <c r="BZ171">
        <f t="shared" si="1007"/>
        <v>7</v>
      </c>
      <c r="CA171" s="180">
        <f t="shared" si="1025"/>
        <v>43995</v>
      </c>
      <c r="CB171">
        <f t="shared" si="1026"/>
        <v>1</v>
      </c>
      <c r="CC171">
        <f t="shared" si="1027"/>
        <v>1</v>
      </c>
      <c r="CD171" s="180">
        <f t="shared" si="1028"/>
        <v>43995</v>
      </c>
      <c r="CE171">
        <f t="shared" si="1029"/>
        <v>0</v>
      </c>
    </row>
    <row r="172" spans="1:83" ht="18" customHeight="1" x14ac:dyDescent="0.55000000000000004">
      <c r="A172" s="180">
        <v>43996</v>
      </c>
      <c r="B172" s="146">
        <v>10</v>
      </c>
      <c r="C172" s="155">
        <f t="shared" ref="C172" si="1276">+B172+C171</f>
        <v>1837</v>
      </c>
      <c r="D172" s="155">
        <f t="shared" ref="D172" si="1277">+C172-F172</f>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1278">+A172</f>
        <v>43996</v>
      </c>
      <c r="AA172" s="231">
        <f t="shared" ref="AA172" si="1279">+AF172+AL172+AR172</f>
        <v>1597</v>
      </c>
      <c r="AB172" s="231">
        <f t="shared" ref="AB172" si="1280">+AH172+AN172+AT172</f>
        <v>1543</v>
      </c>
      <c r="AC172" s="232">
        <f t="shared" ref="AC172" si="1281">+AJ172+AP172+AV172</f>
        <v>11</v>
      </c>
      <c r="AD172" s="184">
        <f t="shared" ref="AD172" si="1282">+AF172-AF171</f>
        <v>0</v>
      </c>
      <c r="AE172" s="244"/>
      <c r="AF172" s="156">
        <v>1109</v>
      </c>
      <c r="AG172" s="185">
        <f t="shared" ref="AG172" si="1283">+AH172-AH171</f>
        <v>6</v>
      </c>
      <c r="AH172" s="156">
        <v>1067</v>
      </c>
      <c r="AI172" s="185">
        <f t="shared" ref="AI172" si="1284">+AJ172-AJ171</f>
        <v>0</v>
      </c>
      <c r="AJ172" s="186">
        <v>4</v>
      </c>
      <c r="AK172" s="187">
        <f t="shared" ref="AK172" si="1285">+AL172-AL171</f>
        <v>0</v>
      </c>
      <c r="AL172" s="156">
        <v>45</v>
      </c>
      <c r="AM172" s="185">
        <f t="shared" ref="AM172" si="1286">+AN172-AN171</f>
        <v>0</v>
      </c>
      <c r="AN172" s="156">
        <v>45</v>
      </c>
      <c r="AO172" s="185">
        <f t="shared" ref="AO172" si="1287">+AP172-AP171</f>
        <v>0</v>
      </c>
      <c r="AP172" s="188">
        <v>0</v>
      </c>
      <c r="AQ172" s="187">
        <f t="shared" ref="AQ172" si="1288">+AR172-AR171</f>
        <v>0</v>
      </c>
      <c r="AR172" s="156">
        <v>443</v>
      </c>
      <c r="AS172" s="185">
        <f t="shared" ref="AS172" si="1289">+AT172-AT171</f>
        <v>0</v>
      </c>
      <c r="AT172" s="156">
        <v>431</v>
      </c>
      <c r="AU172" s="185">
        <f t="shared" ref="AU172" si="1290">+AV172-AV171</f>
        <v>0</v>
      </c>
      <c r="AV172" s="189">
        <v>7</v>
      </c>
      <c r="AX172" s="238">
        <f t="shared" si="1233"/>
        <v>43996</v>
      </c>
      <c r="AY172" s="237">
        <v>36</v>
      </c>
      <c r="AZ172" s="239">
        <f t="shared" si="1251"/>
        <v>79</v>
      </c>
      <c r="BA172" s="239"/>
      <c r="BB172" s="45">
        <v>3</v>
      </c>
      <c r="BC172" s="27">
        <f t="shared" si="1252"/>
        <v>3</v>
      </c>
      <c r="BD172" s="239"/>
      <c r="BE172" s="230">
        <f t="shared" si="1174"/>
        <v>43996</v>
      </c>
      <c r="BF172" s="132">
        <f t="shared" si="1175"/>
        <v>10</v>
      </c>
      <c r="BG172" s="230">
        <f t="shared" si="1176"/>
        <v>43996</v>
      </c>
      <c r="BH172" s="132">
        <f t="shared" si="1177"/>
        <v>1837</v>
      </c>
      <c r="BI172" s="1">
        <f t="shared" ref="BI172" si="1291">+BE172</f>
        <v>43996</v>
      </c>
      <c r="BJ172">
        <f t="shared" si="1082"/>
        <v>18</v>
      </c>
      <c r="BK172">
        <f t="shared" si="1083"/>
        <v>11</v>
      </c>
      <c r="BL172" s="1">
        <f t="shared" ref="BL172" si="1292">+BI172</f>
        <v>43996</v>
      </c>
      <c r="BM172">
        <f t="shared" ref="BM172" si="1293">+BM171+BJ172</f>
        <v>2242</v>
      </c>
      <c r="BN172">
        <f t="shared" ref="BN172" si="1294">+BN171+BK172</f>
        <v>435</v>
      </c>
      <c r="BO172" s="180">
        <f t="shared" si="996"/>
        <v>43996</v>
      </c>
      <c r="BP172">
        <f t="shared" si="997"/>
        <v>1109</v>
      </c>
      <c r="BQ172">
        <f t="shared" si="998"/>
        <v>1067</v>
      </c>
      <c r="BR172">
        <f t="shared" si="999"/>
        <v>4</v>
      </c>
      <c r="BS172" s="180">
        <f t="shared" si="1000"/>
        <v>43996</v>
      </c>
      <c r="BT172">
        <f t="shared" si="1001"/>
        <v>45</v>
      </c>
      <c r="BU172">
        <f t="shared" si="1002"/>
        <v>45</v>
      </c>
      <c r="BV172">
        <f t="shared" si="1003"/>
        <v>0</v>
      </c>
      <c r="BW172" s="180">
        <f t="shared" si="1004"/>
        <v>43996</v>
      </c>
      <c r="BX172">
        <f t="shared" si="1005"/>
        <v>443</v>
      </c>
      <c r="BY172">
        <f t="shared" si="1006"/>
        <v>431</v>
      </c>
      <c r="BZ172">
        <f t="shared" si="1007"/>
        <v>7</v>
      </c>
      <c r="CA172" s="180">
        <f t="shared" si="1025"/>
        <v>43996</v>
      </c>
      <c r="CB172">
        <f t="shared" si="1026"/>
        <v>0</v>
      </c>
      <c r="CC172">
        <f t="shared" si="1027"/>
        <v>6</v>
      </c>
      <c r="CD172" s="180">
        <f t="shared" si="1028"/>
        <v>43996</v>
      </c>
      <c r="CE172">
        <f t="shared" si="1029"/>
        <v>0</v>
      </c>
    </row>
    <row r="173" spans="1:83" ht="18" customHeight="1" x14ac:dyDescent="0.55000000000000004">
      <c r="A173" s="180">
        <v>43997</v>
      </c>
      <c r="B173" s="146">
        <v>8</v>
      </c>
      <c r="C173" s="155">
        <f t="shared" ref="C173" si="1295">+B173+C172</f>
        <v>1845</v>
      </c>
      <c r="D173" s="155">
        <f t="shared" ref="D173" si="1296">+C173-F173</f>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1278"/>
        <v>43997</v>
      </c>
      <c r="AA173" s="231">
        <f t="shared" ref="AA173" si="1297">+AF173+AL173+AR173</f>
        <v>1602</v>
      </c>
      <c r="AB173" s="231">
        <f t="shared" ref="AB173" si="1298">+AH173+AN173+AT173</f>
        <v>1545</v>
      </c>
      <c r="AC173" s="232">
        <f t="shared" ref="AC173" si="1299">+AJ173+AP173+AV173</f>
        <v>11</v>
      </c>
      <c r="AD173" s="184">
        <f t="shared" ref="AD173" si="1300">+AF173-AF172</f>
        <v>3</v>
      </c>
      <c r="AE173" s="244"/>
      <c r="AF173" s="156">
        <v>1112</v>
      </c>
      <c r="AG173" s="185">
        <f t="shared" ref="AG173" si="1301">+AH173-AH172</f>
        <v>0</v>
      </c>
      <c r="AH173" s="156">
        <v>1067</v>
      </c>
      <c r="AI173" s="185">
        <f t="shared" ref="AI173" si="1302">+AJ173-AJ172</f>
        <v>0</v>
      </c>
      <c r="AJ173" s="186">
        <v>4</v>
      </c>
      <c r="AK173" s="187">
        <f t="shared" ref="AK173" si="1303">+AL173-AL172</f>
        <v>0</v>
      </c>
      <c r="AL173" s="156">
        <v>45</v>
      </c>
      <c r="AM173" s="185">
        <f t="shared" ref="AM173" si="1304">+AN173-AN172</f>
        <v>0</v>
      </c>
      <c r="AN173" s="156">
        <v>45</v>
      </c>
      <c r="AO173" s="185">
        <f t="shared" ref="AO173" si="1305">+AP173-AP172</f>
        <v>0</v>
      </c>
      <c r="AP173" s="188">
        <v>0</v>
      </c>
      <c r="AQ173" s="187">
        <f t="shared" ref="AQ173" si="1306">+AR173-AR172</f>
        <v>2</v>
      </c>
      <c r="AR173" s="156">
        <v>445</v>
      </c>
      <c r="AS173" s="185">
        <f t="shared" ref="AS173" si="1307">+AT173-AT172</f>
        <v>2</v>
      </c>
      <c r="AT173" s="156">
        <v>433</v>
      </c>
      <c r="AU173" s="185">
        <f t="shared" ref="AU173" si="1308">+AV173-AV172</f>
        <v>0</v>
      </c>
      <c r="AV173" s="189">
        <v>7</v>
      </c>
      <c r="AX173" s="238">
        <f t="shared" si="1233"/>
        <v>43997</v>
      </c>
      <c r="AY173" s="237">
        <v>27</v>
      </c>
      <c r="AZ173" s="239">
        <f t="shared" si="1251"/>
        <v>106</v>
      </c>
      <c r="BA173" s="239"/>
      <c r="BB173" s="45">
        <v>4</v>
      </c>
      <c r="BC173" s="27">
        <f t="shared" si="1252"/>
        <v>7</v>
      </c>
      <c r="BD173" s="239"/>
      <c r="BE173" s="230">
        <f t="shared" si="1174"/>
        <v>43997</v>
      </c>
      <c r="BF173" s="132">
        <f t="shared" si="1175"/>
        <v>8</v>
      </c>
      <c r="BG173" s="230">
        <f t="shared" si="1176"/>
        <v>43997</v>
      </c>
      <c r="BH173" s="132">
        <f t="shared" si="1177"/>
        <v>1845</v>
      </c>
      <c r="BI173" s="1">
        <f t="shared" ref="BI173" si="1309">+BE173</f>
        <v>43997</v>
      </c>
      <c r="BJ173">
        <f t="shared" si="1082"/>
        <v>6</v>
      </c>
      <c r="BK173">
        <f t="shared" si="1083"/>
        <v>2</v>
      </c>
      <c r="BL173" s="1">
        <f t="shared" ref="BL173" si="1310">+BI173</f>
        <v>43997</v>
      </c>
      <c r="BM173">
        <f t="shared" ref="BM173" si="1311">+BM172+BJ173</f>
        <v>2248</v>
      </c>
      <c r="BN173">
        <f t="shared" ref="BN173" si="1312">+BN172+BK173</f>
        <v>437</v>
      </c>
      <c r="BO173" s="180">
        <f t="shared" si="996"/>
        <v>43997</v>
      </c>
      <c r="BP173">
        <f t="shared" si="997"/>
        <v>1112</v>
      </c>
      <c r="BQ173">
        <f t="shared" si="998"/>
        <v>1067</v>
      </c>
      <c r="BR173">
        <f t="shared" si="999"/>
        <v>4</v>
      </c>
      <c r="BS173" s="180">
        <f t="shared" si="1000"/>
        <v>43997</v>
      </c>
      <c r="BT173">
        <f t="shared" si="1001"/>
        <v>45</v>
      </c>
      <c r="BU173">
        <f t="shared" si="1002"/>
        <v>45</v>
      </c>
      <c r="BV173">
        <f t="shared" si="1003"/>
        <v>0</v>
      </c>
      <c r="BW173" s="180">
        <f t="shared" si="1004"/>
        <v>43997</v>
      </c>
      <c r="BX173">
        <f t="shared" si="1005"/>
        <v>445</v>
      </c>
      <c r="BY173">
        <f t="shared" si="1006"/>
        <v>433</v>
      </c>
      <c r="BZ173">
        <f t="shared" si="1007"/>
        <v>7</v>
      </c>
      <c r="CA173" s="180">
        <f t="shared" si="1025"/>
        <v>43997</v>
      </c>
      <c r="CB173">
        <f t="shared" si="1026"/>
        <v>3</v>
      </c>
      <c r="CC173">
        <f t="shared" si="1027"/>
        <v>0</v>
      </c>
      <c r="CD173" s="180">
        <f t="shared" si="1028"/>
        <v>43997</v>
      </c>
      <c r="CE173">
        <f t="shared" si="1029"/>
        <v>0</v>
      </c>
    </row>
    <row r="174" spans="1:83" ht="18" customHeight="1" x14ac:dyDescent="0.55000000000000004">
      <c r="A174" s="180">
        <v>43998</v>
      </c>
      <c r="B174" s="146">
        <v>11</v>
      </c>
      <c r="C174" s="155">
        <f t="shared" ref="C174" si="1313">+B174+C173</f>
        <v>1856</v>
      </c>
      <c r="D174" s="155">
        <f t="shared" ref="D174" si="1314">+C174-F174</f>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1278"/>
        <v>43998</v>
      </c>
      <c r="AA174" s="231">
        <f t="shared" ref="AA174" si="1315">+AF174+AL174+AR174</f>
        <v>1602</v>
      </c>
      <c r="AB174" s="231">
        <f t="shared" ref="AB174" si="1316">+AH174+AN174+AT174</f>
        <v>1547</v>
      </c>
      <c r="AC174" s="232">
        <f t="shared" ref="AC174" si="1317">+AJ174+AP174+AV174</f>
        <v>11</v>
      </c>
      <c r="AD174" s="184">
        <f t="shared" ref="AD174" si="1318">+AF174-AF173</f>
        <v>0</v>
      </c>
      <c r="AE174" s="244"/>
      <c r="AF174" s="156">
        <v>1112</v>
      </c>
      <c r="AG174" s="185">
        <f t="shared" ref="AG174" si="1319">+AH174-AH173</f>
        <v>2</v>
      </c>
      <c r="AH174" s="156">
        <v>1069</v>
      </c>
      <c r="AI174" s="185">
        <f t="shared" ref="AI174" si="1320">+AJ174-AJ173</f>
        <v>0</v>
      </c>
      <c r="AJ174" s="186">
        <v>4</v>
      </c>
      <c r="AK174" s="187">
        <f t="shared" ref="AK174" si="1321">+AL174-AL173</f>
        <v>0</v>
      </c>
      <c r="AL174" s="156">
        <v>45</v>
      </c>
      <c r="AM174" s="185">
        <f t="shared" ref="AM174" si="1322">+AN174-AN173</f>
        <v>0</v>
      </c>
      <c r="AN174" s="156">
        <v>45</v>
      </c>
      <c r="AO174" s="185">
        <f t="shared" ref="AO174" si="1323">+AP174-AP173</f>
        <v>0</v>
      </c>
      <c r="AP174" s="188">
        <v>0</v>
      </c>
      <c r="AQ174" s="187">
        <f t="shared" ref="AQ174" si="1324">+AR174-AR173</f>
        <v>0</v>
      </c>
      <c r="AR174" s="156">
        <v>445</v>
      </c>
      <c r="AS174" s="185">
        <f t="shared" ref="AS174" si="1325">+AT174-AT173</f>
        <v>0</v>
      </c>
      <c r="AT174" s="156">
        <v>433</v>
      </c>
      <c r="AU174" s="185">
        <f t="shared" ref="AU174" si="1326">+AV174-AV173</f>
        <v>0</v>
      </c>
      <c r="AV174" s="189">
        <v>7</v>
      </c>
      <c r="AX174" s="238">
        <f t="shared" si="1233"/>
        <v>43998</v>
      </c>
      <c r="AY174" s="237">
        <v>31</v>
      </c>
      <c r="AZ174" s="239">
        <f t="shared" si="1251"/>
        <v>137</v>
      </c>
      <c r="BA174" s="239"/>
      <c r="BB174" s="45">
        <v>1</v>
      </c>
      <c r="BC174" s="27">
        <f t="shared" si="1252"/>
        <v>8</v>
      </c>
      <c r="BD174" s="239"/>
      <c r="BE174" s="230">
        <f t="shared" si="1174"/>
        <v>43998</v>
      </c>
      <c r="BF174" s="132">
        <f t="shared" si="1175"/>
        <v>11</v>
      </c>
      <c r="BG174" s="230">
        <f t="shared" si="1176"/>
        <v>43998</v>
      </c>
      <c r="BH174" s="132">
        <f t="shared" si="1177"/>
        <v>1856</v>
      </c>
      <c r="BI174" s="1">
        <f t="shared" ref="BI174" si="1327">+BE174</f>
        <v>43998</v>
      </c>
      <c r="BJ174">
        <f t="shared" si="1082"/>
        <v>11</v>
      </c>
      <c r="BK174">
        <f t="shared" si="1083"/>
        <v>4</v>
      </c>
      <c r="BL174" s="1">
        <f t="shared" ref="BL174" si="1328">+BI174</f>
        <v>43998</v>
      </c>
      <c r="BM174">
        <f t="shared" ref="BM174" si="1329">+BM173+BJ174</f>
        <v>2259</v>
      </c>
      <c r="BN174">
        <f t="shared" ref="BN174" si="1330">+BN173+BK174</f>
        <v>441</v>
      </c>
      <c r="BO174" s="180">
        <f t="shared" si="996"/>
        <v>43998</v>
      </c>
      <c r="BP174">
        <f t="shared" si="997"/>
        <v>1112</v>
      </c>
      <c r="BQ174">
        <f t="shared" si="998"/>
        <v>1069</v>
      </c>
      <c r="BR174">
        <f t="shared" si="999"/>
        <v>4</v>
      </c>
      <c r="BS174" s="180">
        <f t="shared" si="1000"/>
        <v>43998</v>
      </c>
      <c r="BT174">
        <f t="shared" si="1001"/>
        <v>45</v>
      </c>
      <c r="BU174">
        <f t="shared" si="1002"/>
        <v>45</v>
      </c>
      <c r="BV174">
        <f t="shared" si="1003"/>
        <v>0</v>
      </c>
      <c r="BW174" s="180">
        <f t="shared" si="1004"/>
        <v>43998</v>
      </c>
      <c r="BX174">
        <f t="shared" si="1005"/>
        <v>445</v>
      </c>
      <c r="BY174">
        <f t="shared" si="1006"/>
        <v>433</v>
      </c>
      <c r="BZ174">
        <f t="shared" si="1007"/>
        <v>7</v>
      </c>
      <c r="CA174" s="180">
        <f t="shared" si="1025"/>
        <v>43998</v>
      </c>
      <c r="CB174">
        <f t="shared" si="1026"/>
        <v>0</v>
      </c>
      <c r="CC174">
        <f t="shared" si="1027"/>
        <v>2</v>
      </c>
      <c r="CD174" s="180">
        <f t="shared" si="1028"/>
        <v>43998</v>
      </c>
      <c r="CE174">
        <f t="shared" si="1029"/>
        <v>0</v>
      </c>
    </row>
    <row r="175" spans="1:83" ht="18" customHeight="1" x14ac:dyDescent="0.55000000000000004">
      <c r="A175" s="180">
        <v>43999</v>
      </c>
      <c r="B175" s="146">
        <v>4</v>
      </c>
      <c r="C175" s="155">
        <f t="shared" ref="C175" si="1331">+B175+C174</f>
        <v>1860</v>
      </c>
      <c r="D175" s="155">
        <f t="shared" ref="D175" si="1332">+C175-F175</f>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1278"/>
        <v>43999</v>
      </c>
      <c r="AA175" s="231">
        <f t="shared" ref="AA175" si="1333">+AF175+AL175+AR175</f>
        <v>1610</v>
      </c>
      <c r="AB175" s="231">
        <f t="shared" ref="AB175" si="1334">+AH175+AN175+AT175</f>
        <v>1550</v>
      </c>
      <c r="AC175" s="232">
        <f t="shared" ref="AC175" si="1335">+AJ175+AP175+AV175</f>
        <v>11</v>
      </c>
      <c r="AD175" s="184">
        <f t="shared" ref="AD175" si="1336">+AF175-AF174</f>
        <v>8</v>
      </c>
      <c r="AE175" s="244"/>
      <c r="AF175" s="156">
        <v>1120</v>
      </c>
      <c r="AG175" s="185">
        <f t="shared" ref="AG175" si="1337">+AH175-AH174</f>
        <v>2</v>
      </c>
      <c r="AH175" s="156">
        <v>1071</v>
      </c>
      <c r="AI175" s="185">
        <f t="shared" ref="AI175" si="1338">+AJ175-AJ174</f>
        <v>0</v>
      </c>
      <c r="AJ175" s="186">
        <v>4</v>
      </c>
      <c r="AK175" s="187">
        <f t="shared" ref="AK175" si="1339">+AL175-AL174</f>
        <v>0</v>
      </c>
      <c r="AL175" s="156">
        <v>45</v>
      </c>
      <c r="AM175" s="185">
        <f t="shared" ref="AM175" si="1340">+AN175-AN174</f>
        <v>0</v>
      </c>
      <c r="AN175" s="156">
        <v>45</v>
      </c>
      <c r="AO175" s="185">
        <f t="shared" ref="AO175" si="1341">+AP175-AP174</f>
        <v>0</v>
      </c>
      <c r="AP175" s="188">
        <v>0</v>
      </c>
      <c r="AQ175" s="187">
        <f t="shared" ref="AQ175" si="1342">+AR175-AR174</f>
        <v>0</v>
      </c>
      <c r="AR175" s="156">
        <v>445</v>
      </c>
      <c r="AS175" s="185">
        <f t="shared" ref="AS175" si="1343">+AT175-AT174</f>
        <v>1</v>
      </c>
      <c r="AT175" s="156">
        <v>434</v>
      </c>
      <c r="AU175" s="185">
        <f t="shared" ref="AU175" si="1344">+AV175-AV174</f>
        <v>0</v>
      </c>
      <c r="AV175" s="189">
        <v>7</v>
      </c>
      <c r="AX175" s="238">
        <f t="shared" si="1233"/>
        <v>43999</v>
      </c>
      <c r="AY175" s="237">
        <v>21</v>
      </c>
      <c r="AZ175" s="239">
        <f t="shared" si="1251"/>
        <v>158</v>
      </c>
      <c r="BA175" s="239"/>
      <c r="BB175" s="45">
        <v>2</v>
      </c>
      <c r="BC175" s="27">
        <f t="shared" si="1252"/>
        <v>10</v>
      </c>
      <c r="BD175" s="239"/>
      <c r="BE175" s="230">
        <f t="shared" si="1174"/>
        <v>43999</v>
      </c>
      <c r="BF175" s="132">
        <f t="shared" si="1175"/>
        <v>4</v>
      </c>
      <c r="BG175" s="230">
        <f t="shared" si="1176"/>
        <v>43999</v>
      </c>
      <c r="BH175" s="132">
        <f t="shared" si="1177"/>
        <v>1860</v>
      </c>
      <c r="BI175" s="1">
        <f t="shared" ref="BI175" si="1345">+BE175</f>
        <v>43999</v>
      </c>
      <c r="BJ175">
        <f t="shared" si="1082"/>
        <v>8</v>
      </c>
      <c r="BK175">
        <f t="shared" si="1083"/>
        <v>2</v>
      </c>
      <c r="BL175" s="1">
        <f t="shared" ref="BL175" si="1346">+BI175</f>
        <v>43999</v>
      </c>
      <c r="BM175">
        <f t="shared" ref="BM175" si="1347">+BM174+BJ175</f>
        <v>2267</v>
      </c>
      <c r="BN175">
        <f t="shared" ref="BN175" si="1348">+BN174+BK175</f>
        <v>443</v>
      </c>
      <c r="BO175" s="180">
        <f t="shared" si="996"/>
        <v>43999</v>
      </c>
      <c r="BP175">
        <f t="shared" si="997"/>
        <v>1120</v>
      </c>
      <c r="BQ175">
        <f t="shared" si="998"/>
        <v>1071</v>
      </c>
      <c r="BR175">
        <f t="shared" si="999"/>
        <v>4</v>
      </c>
      <c r="BS175" s="180">
        <f t="shared" si="1000"/>
        <v>43999</v>
      </c>
      <c r="BT175">
        <f t="shared" si="1001"/>
        <v>45</v>
      </c>
      <c r="BU175">
        <f t="shared" si="1002"/>
        <v>45</v>
      </c>
      <c r="BV175">
        <f t="shared" si="1003"/>
        <v>0</v>
      </c>
      <c r="BW175" s="180">
        <f t="shared" si="1004"/>
        <v>43999</v>
      </c>
      <c r="BX175">
        <f t="shared" si="1005"/>
        <v>445</v>
      </c>
      <c r="BY175">
        <f t="shared" si="1006"/>
        <v>434</v>
      </c>
      <c r="BZ175">
        <f t="shared" si="1007"/>
        <v>7</v>
      </c>
      <c r="CA175" s="180">
        <f t="shared" si="1025"/>
        <v>43999</v>
      </c>
      <c r="CB175">
        <f t="shared" si="1026"/>
        <v>8</v>
      </c>
      <c r="CC175">
        <f t="shared" si="1027"/>
        <v>2</v>
      </c>
      <c r="CD175" s="180">
        <f t="shared" si="1028"/>
        <v>43999</v>
      </c>
      <c r="CE175">
        <f t="shared" si="1029"/>
        <v>0</v>
      </c>
    </row>
    <row r="176" spans="1:83" ht="18" customHeight="1" x14ac:dyDescent="0.55000000000000004">
      <c r="A176" s="180">
        <v>44000</v>
      </c>
      <c r="B176" s="146">
        <v>4</v>
      </c>
      <c r="C176" s="155">
        <f t="shared" ref="C176" si="1349">+B176+C175</f>
        <v>1864</v>
      </c>
      <c r="D176" s="155">
        <f t="shared" ref="D176" si="1350">+C176-F176</f>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1278"/>
        <v>44000</v>
      </c>
      <c r="AA176" s="231">
        <f t="shared" ref="AA176" si="1351">+AF176+AL176+AR176</f>
        <v>1615</v>
      </c>
      <c r="AB176" s="231">
        <f t="shared" ref="AB176" si="1352">+AH176+AN176+AT176</f>
        <v>1551</v>
      </c>
      <c r="AC176" s="232">
        <f t="shared" ref="AC176" si="1353">+AJ176+AP176+AV176</f>
        <v>11</v>
      </c>
      <c r="AD176" s="184">
        <f t="shared" ref="AD176" si="1354">+AF176-AF175</f>
        <v>4</v>
      </c>
      <c r="AE176" s="244"/>
      <c r="AF176" s="156">
        <v>1124</v>
      </c>
      <c r="AG176" s="185">
        <f t="shared" ref="AG176" si="1355">+AH176-AH175</f>
        <v>1</v>
      </c>
      <c r="AH176" s="156">
        <v>1072</v>
      </c>
      <c r="AI176" s="185">
        <f t="shared" ref="AI176" si="1356">+AJ176-AJ175</f>
        <v>0</v>
      </c>
      <c r="AJ176" s="186">
        <v>4</v>
      </c>
      <c r="AK176" s="187">
        <f t="shared" ref="AK176" si="1357">+AL176-AL175</f>
        <v>0</v>
      </c>
      <c r="AL176" s="156">
        <v>45</v>
      </c>
      <c r="AM176" s="185">
        <f t="shared" ref="AM176" si="1358">+AN176-AN175</f>
        <v>0</v>
      </c>
      <c r="AN176" s="156">
        <v>45</v>
      </c>
      <c r="AO176" s="185">
        <f t="shared" ref="AO176" si="1359">+AP176-AP175</f>
        <v>0</v>
      </c>
      <c r="AP176" s="188">
        <v>0</v>
      </c>
      <c r="AQ176" s="187">
        <f t="shared" ref="AQ176" si="1360">+AR176-AR175</f>
        <v>1</v>
      </c>
      <c r="AR176" s="156">
        <v>446</v>
      </c>
      <c r="AS176" s="185">
        <f t="shared" ref="AS176" si="1361">+AT176-AT175</f>
        <v>0</v>
      </c>
      <c r="AT176" s="156">
        <v>434</v>
      </c>
      <c r="AU176" s="185">
        <f t="shared" ref="AU176" si="1362">+AV176-AV175</f>
        <v>0</v>
      </c>
      <c r="AV176" s="189">
        <v>7</v>
      </c>
      <c r="AX176" s="238">
        <f t="shared" si="1233"/>
        <v>44000</v>
      </c>
      <c r="AY176" s="237">
        <v>25</v>
      </c>
      <c r="AZ176" s="239">
        <f t="shared" si="1251"/>
        <v>183</v>
      </c>
      <c r="BA176" s="239"/>
      <c r="BB176" s="45">
        <v>2</v>
      </c>
      <c r="BC176" s="27">
        <f t="shared" si="1252"/>
        <v>12</v>
      </c>
      <c r="BD176" s="239"/>
      <c r="BE176" s="230">
        <f t="shared" si="1174"/>
        <v>44000</v>
      </c>
      <c r="BF176" s="132">
        <f t="shared" si="1175"/>
        <v>4</v>
      </c>
      <c r="BG176" s="230">
        <f t="shared" si="1176"/>
        <v>44000</v>
      </c>
      <c r="BH176" s="132">
        <f t="shared" si="1177"/>
        <v>1864</v>
      </c>
      <c r="BI176" s="1">
        <f t="shared" ref="BI176" si="1363">+BE176</f>
        <v>44000</v>
      </c>
      <c r="BJ176">
        <f t="shared" si="1082"/>
        <v>5</v>
      </c>
      <c r="BK176">
        <f t="shared" si="1083"/>
        <v>2</v>
      </c>
      <c r="BL176" s="1">
        <f t="shared" ref="BL176" si="1364">+BI176</f>
        <v>44000</v>
      </c>
      <c r="BM176">
        <f t="shared" ref="BM176" si="1365">+BM175+BJ176</f>
        <v>2272</v>
      </c>
      <c r="BN176">
        <f t="shared" ref="BN176" si="1366">+BN175+BK176</f>
        <v>445</v>
      </c>
      <c r="BO176" s="180">
        <f t="shared" si="996"/>
        <v>44000</v>
      </c>
      <c r="BP176">
        <f t="shared" si="997"/>
        <v>1124</v>
      </c>
      <c r="BQ176">
        <f t="shared" si="998"/>
        <v>1072</v>
      </c>
      <c r="BR176">
        <f t="shared" si="999"/>
        <v>4</v>
      </c>
      <c r="BS176" s="180">
        <f t="shared" si="1000"/>
        <v>44000</v>
      </c>
      <c r="BT176">
        <f t="shared" si="1001"/>
        <v>45</v>
      </c>
      <c r="BU176">
        <f t="shared" si="1002"/>
        <v>45</v>
      </c>
      <c r="BV176">
        <f t="shared" si="1003"/>
        <v>0</v>
      </c>
      <c r="BW176" s="180">
        <f t="shared" si="1004"/>
        <v>44000</v>
      </c>
      <c r="BX176">
        <f t="shared" si="1005"/>
        <v>446</v>
      </c>
      <c r="BY176">
        <f t="shared" si="1006"/>
        <v>434</v>
      </c>
      <c r="BZ176">
        <f t="shared" si="1007"/>
        <v>7</v>
      </c>
      <c r="CA176" s="180">
        <f t="shared" si="1025"/>
        <v>44000</v>
      </c>
      <c r="CB176">
        <f t="shared" si="1026"/>
        <v>4</v>
      </c>
      <c r="CC176">
        <f t="shared" si="1027"/>
        <v>1</v>
      </c>
      <c r="CD176" s="180">
        <f t="shared" si="1028"/>
        <v>44000</v>
      </c>
      <c r="CE176">
        <f t="shared" si="1029"/>
        <v>0</v>
      </c>
    </row>
    <row r="177" spans="1:83" ht="18" customHeight="1" x14ac:dyDescent="0.55000000000000004">
      <c r="A177" s="180">
        <v>44001</v>
      </c>
      <c r="B177" s="146">
        <v>4</v>
      </c>
      <c r="C177" s="155">
        <f t="shared" ref="C177" si="1367">+B177+C176</f>
        <v>1868</v>
      </c>
      <c r="D177" s="155">
        <f t="shared" ref="D177" si="1368">+C177-F177</f>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1278"/>
        <v>44001</v>
      </c>
      <c r="AA177" s="231">
        <f t="shared" ref="AA177" si="1369">+AF177+AL177+AR177</f>
        <v>1618</v>
      </c>
      <c r="AB177" s="231">
        <f t="shared" ref="AB177" si="1370">+AH177+AN177+AT177</f>
        <v>1553</v>
      </c>
      <c r="AC177" s="232">
        <f t="shared" ref="AC177" si="1371">+AJ177+AP177+AV177</f>
        <v>11</v>
      </c>
      <c r="AD177" s="184">
        <f t="shared" ref="AD177" si="1372">+AF177-AF176</f>
        <v>3</v>
      </c>
      <c r="AE177" s="244"/>
      <c r="AF177" s="156">
        <v>1127</v>
      </c>
      <c r="AG177" s="185">
        <f t="shared" ref="AG177" si="1373">+AH177-AH176</f>
        <v>2</v>
      </c>
      <c r="AH177" s="156">
        <v>1074</v>
      </c>
      <c r="AI177" s="185">
        <f t="shared" ref="AI177" si="1374">+AJ177-AJ176</f>
        <v>0</v>
      </c>
      <c r="AJ177" s="186">
        <v>4</v>
      </c>
      <c r="AK177" s="187">
        <f t="shared" ref="AK177" si="1375">+AL177-AL176</f>
        <v>0</v>
      </c>
      <c r="AL177" s="156">
        <v>45</v>
      </c>
      <c r="AM177" s="185">
        <f t="shared" ref="AM177" si="1376">+AN177-AN176</f>
        <v>0</v>
      </c>
      <c r="AN177" s="156">
        <v>45</v>
      </c>
      <c r="AO177" s="185">
        <f t="shared" ref="AO177" si="1377">+AP177-AP176</f>
        <v>0</v>
      </c>
      <c r="AP177" s="188">
        <v>0</v>
      </c>
      <c r="AQ177" s="187">
        <f t="shared" ref="AQ177" si="1378">+AR177-AR176</f>
        <v>0</v>
      </c>
      <c r="AR177" s="156">
        <v>446</v>
      </c>
      <c r="AS177" s="185">
        <f t="shared" ref="AS177" si="1379">+AT177-AT176</f>
        <v>0</v>
      </c>
      <c r="AT177" s="156">
        <v>434</v>
      </c>
      <c r="AU177" s="185">
        <f t="shared" ref="AU177" si="1380">+AV177-AV176</f>
        <v>0</v>
      </c>
      <c r="AV177" s="189">
        <v>7</v>
      </c>
      <c r="AX177" s="238">
        <f t="shared" si="1233"/>
        <v>44001</v>
      </c>
      <c r="AY177" s="237">
        <v>22</v>
      </c>
      <c r="AZ177" s="239">
        <f t="shared" si="1251"/>
        <v>205</v>
      </c>
      <c r="BA177" s="239"/>
      <c r="BB177" s="45">
        <v>1</v>
      </c>
      <c r="BC177" s="27">
        <f t="shared" si="1252"/>
        <v>13</v>
      </c>
      <c r="BD177" s="239"/>
      <c r="BE177" s="230">
        <f t="shared" si="1174"/>
        <v>44001</v>
      </c>
      <c r="BF177" s="132">
        <f t="shared" si="1175"/>
        <v>4</v>
      </c>
      <c r="BG177" s="230">
        <f t="shared" si="1176"/>
        <v>44001</v>
      </c>
      <c r="BH177" s="132">
        <f t="shared" si="1177"/>
        <v>1868</v>
      </c>
      <c r="BI177" s="1">
        <f t="shared" ref="BI177" si="1381">+BE177</f>
        <v>44001</v>
      </c>
      <c r="BJ177">
        <f t="shared" si="1082"/>
        <v>7</v>
      </c>
      <c r="BK177">
        <f t="shared" si="1083"/>
        <v>5</v>
      </c>
      <c r="BL177" s="1">
        <f t="shared" ref="BL177" si="1382">+BI177</f>
        <v>44001</v>
      </c>
      <c r="BM177">
        <f t="shared" ref="BM177" si="1383">+BM176+BJ177</f>
        <v>2279</v>
      </c>
      <c r="BN177">
        <f t="shared" ref="BN177" si="1384">+BN176+BK177</f>
        <v>450</v>
      </c>
      <c r="BO177" s="180">
        <f t="shared" si="996"/>
        <v>44001</v>
      </c>
      <c r="BP177">
        <f t="shared" si="997"/>
        <v>1127</v>
      </c>
      <c r="BQ177">
        <f t="shared" si="998"/>
        <v>1074</v>
      </c>
      <c r="BR177">
        <f t="shared" si="999"/>
        <v>4</v>
      </c>
      <c r="BS177" s="180">
        <f t="shared" si="1000"/>
        <v>44001</v>
      </c>
      <c r="BT177">
        <f t="shared" si="1001"/>
        <v>45</v>
      </c>
      <c r="BU177">
        <f t="shared" si="1002"/>
        <v>45</v>
      </c>
      <c r="BV177">
        <f t="shared" si="1003"/>
        <v>0</v>
      </c>
      <c r="BW177" s="180">
        <f t="shared" si="1004"/>
        <v>44001</v>
      </c>
      <c r="BX177">
        <f t="shared" si="1005"/>
        <v>446</v>
      </c>
      <c r="BY177">
        <f t="shared" si="1006"/>
        <v>434</v>
      </c>
      <c r="BZ177">
        <f t="shared" si="1007"/>
        <v>7</v>
      </c>
      <c r="CA177" s="180">
        <f t="shared" si="1025"/>
        <v>44001</v>
      </c>
      <c r="CB177">
        <f t="shared" si="1026"/>
        <v>3</v>
      </c>
      <c r="CC177">
        <f t="shared" si="1027"/>
        <v>2</v>
      </c>
      <c r="CD177" s="180">
        <f t="shared" si="1028"/>
        <v>44001</v>
      </c>
      <c r="CE177">
        <f t="shared" si="1029"/>
        <v>0</v>
      </c>
    </row>
    <row r="178" spans="1:83" ht="18" customHeight="1" x14ac:dyDescent="0.55000000000000004">
      <c r="A178" s="180">
        <v>44002</v>
      </c>
      <c r="B178" s="146">
        <v>1</v>
      </c>
      <c r="C178" s="155">
        <f t="shared" ref="C178" si="1385">+B178+C177</f>
        <v>1869</v>
      </c>
      <c r="D178" s="155">
        <f t="shared" ref="D178" si="1386">+C178-F178</f>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1278"/>
        <v>44002</v>
      </c>
      <c r="AA178" s="231">
        <f t="shared" ref="AA178" si="1387">+AF178+AL178+AR178</f>
        <v>1619</v>
      </c>
      <c r="AB178" s="231">
        <f t="shared" ref="AB178" si="1388">+AH178+AN178+AT178</f>
        <v>1556</v>
      </c>
      <c r="AC178" s="232">
        <f t="shared" ref="AC178" si="1389">+AJ178+AP178+AV178</f>
        <v>11</v>
      </c>
      <c r="AD178" s="184">
        <f t="shared" ref="AD178" si="1390">+AF178-AF177</f>
        <v>1</v>
      </c>
      <c r="AE178" s="244"/>
      <c r="AF178" s="156">
        <v>1128</v>
      </c>
      <c r="AG178" s="185">
        <f t="shared" ref="AG178" si="1391">+AH178-AH177</f>
        <v>3</v>
      </c>
      <c r="AH178" s="156">
        <v>1077</v>
      </c>
      <c r="AI178" s="185">
        <f t="shared" ref="AI178" si="1392">+AJ178-AJ177</f>
        <v>0</v>
      </c>
      <c r="AJ178" s="186">
        <v>4</v>
      </c>
      <c r="AK178" s="187">
        <f t="shared" ref="AK178" si="1393">+AL178-AL177</f>
        <v>0</v>
      </c>
      <c r="AL178" s="156">
        <v>45</v>
      </c>
      <c r="AM178" s="185">
        <f t="shared" ref="AM178" si="1394">+AN178-AN177</f>
        <v>0</v>
      </c>
      <c r="AN178" s="156">
        <v>45</v>
      </c>
      <c r="AO178" s="185">
        <f t="shared" ref="AO178" si="1395">+AP178-AP177</f>
        <v>0</v>
      </c>
      <c r="AP178" s="188">
        <v>0</v>
      </c>
      <c r="AQ178" s="187">
        <f t="shared" ref="AQ178" si="1396">+AR178-AR177</f>
        <v>0</v>
      </c>
      <c r="AR178" s="156">
        <v>446</v>
      </c>
      <c r="AS178" s="185">
        <f t="shared" ref="AS178" si="1397">+AT178-AT177</f>
        <v>0</v>
      </c>
      <c r="AT178" s="156">
        <v>434</v>
      </c>
      <c r="AU178" s="185">
        <f t="shared" ref="AU178" si="1398">+AV178-AV177</f>
        <v>0</v>
      </c>
      <c r="AV178" s="189">
        <v>7</v>
      </c>
      <c r="AX178" s="238">
        <f t="shared" ref="AX178:AX185" si="1399">+A178</f>
        <v>44002</v>
      </c>
      <c r="AY178" s="237">
        <v>22</v>
      </c>
      <c r="AZ178" s="239">
        <f t="shared" si="1251"/>
        <v>227</v>
      </c>
      <c r="BA178" s="239"/>
      <c r="BB178" s="45">
        <v>3</v>
      </c>
      <c r="BC178" s="27">
        <f t="shared" si="1252"/>
        <v>16</v>
      </c>
      <c r="BD178" s="239"/>
      <c r="BE178" s="230">
        <f t="shared" si="1174"/>
        <v>44002</v>
      </c>
      <c r="BF178" s="132">
        <f t="shared" si="1175"/>
        <v>1</v>
      </c>
      <c r="BG178" s="230">
        <f t="shared" si="1176"/>
        <v>44002</v>
      </c>
      <c r="BH178" s="132">
        <f t="shared" si="1177"/>
        <v>1869</v>
      </c>
      <c r="BI178" s="1">
        <f t="shared" ref="BI178" si="1400">+BE178</f>
        <v>44002</v>
      </c>
      <c r="BJ178">
        <f t="shared" si="1082"/>
        <v>6</v>
      </c>
      <c r="BK178">
        <f t="shared" si="1083"/>
        <v>2</v>
      </c>
      <c r="BL178" s="1">
        <f t="shared" ref="BL178" si="1401">+BI178</f>
        <v>44002</v>
      </c>
      <c r="BM178">
        <f t="shared" ref="BM178" si="1402">+BM177+BJ178</f>
        <v>2285</v>
      </c>
      <c r="BN178">
        <f t="shared" ref="BN178" si="1403">+BN177+BK178</f>
        <v>452</v>
      </c>
      <c r="BO178" s="180">
        <f t="shared" ref="BO178" si="1404">+A178</f>
        <v>44002</v>
      </c>
      <c r="BP178">
        <f t="shared" ref="BP178" si="1405">+AF178</f>
        <v>1128</v>
      </c>
      <c r="BQ178">
        <f t="shared" ref="BQ178" si="1406">+AH178</f>
        <v>1077</v>
      </c>
      <c r="BR178">
        <f t="shared" ref="BR178" si="1407">+AJ178</f>
        <v>4</v>
      </c>
      <c r="BS178" s="180">
        <f t="shared" ref="BS178" si="1408">+A178</f>
        <v>44002</v>
      </c>
      <c r="BT178">
        <f t="shared" ref="BT178" si="1409">+AL178</f>
        <v>45</v>
      </c>
      <c r="BU178">
        <f t="shared" ref="BU178" si="1410">+AN178</f>
        <v>45</v>
      </c>
      <c r="BV178">
        <f t="shared" ref="BV178" si="1411">+AP178</f>
        <v>0</v>
      </c>
      <c r="BW178" s="180">
        <f t="shared" ref="BW178" si="1412">+A178</f>
        <v>44002</v>
      </c>
      <c r="BX178">
        <f t="shared" ref="BX178" si="1413">+AR178</f>
        <v>446</v>
      </c>
      <c r="BY178">
        <f t="shared" ref="BY178" si="1414">+AT178</f>
        <v>434</v>
      </c>
      <c r="BZ178">
        <f t="shared" ref="BZ178" si="1415">+AV178</f>
        <v>7</v>
      </c>
      <c r="CA178" s="180">
        <f t="shared" si="1025"/>
        <v>44002</v>
      </c>
      <c r="CB178">
        <f t="shared" si="1026"/>
        <v>1</v>
      </c>
      <c r="CC178">
        <f t="shared" si="1027"/>
        <v>3</v>
      </c>
      <c r="CD178" s="180">
        <f t="shared" si="1028"/>
        <v>44002</v>
      </c>
      <c r="CE178">
        <f t="shared" si="1029"/>
        <v>0</v>
      </c>
    </row>
    <row r="179" spans="1:83" ht="18" customHeight="1" x14ac:dyDescent="0.55000000000000004">
      <c r="A179" s="180">
        <v>44003</v>
      </c>
      <c r="B179" s="146">
        <v>7</v>
      </c>
      <c r="C179" s="155">
        <f t="shared" ref="C179" si="1416">+B179+C178</f>
        <v>1876</v>
      </c>
      <c r="D179" s="155">
        <f t="shared" ref="D179" si="1417">+C179-F179</f>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1278"/>
        <v>44003</v>
      </c>
      <c r="AA179" s="231">
        <f t="shared" ref="AA179" si="1418">+AF179+AL179+AR179</f>
        <v>1622</v>
      </c>
      <c r="AB179" s="231">
        <f t="shared" ref="AB179" si="1419">+AH179+AN179+AT179</f>
        <v>1557</v>
      </c>
      <c r="AC179" s="232">
        <f t="shared" ref="AC179" si="1420">+AJ179+AP179+AV179</f>
        <v>12</v>
      </c>
      <c r="AD179" s="184">
        <f t="shared" ref="AD179" si="1421">+AF179-AF178</f>
        <v>3</v>
      </c>
      <c r="AE179" s="244"/>
      <c r="AF179" s="156">
        <v>1131</v>
      </c>
      <c r="AG179" s="185">
        <f t="shared" ref="AG179" si="1422">+AH179-AH178</f>
        <v>1</v>
      </c>
      <c r="AH179" s="156">
        <v>1078</v>
      </c>
      <c r="AI179" s="185">
        <f t="shared" ref="AI179" si="1423">+AJ179-AJ178</f>
        <v>1</v>
      </c>
      <c r="AJ179" s="186">
        <v>5</v>
      </c>
      <c r="AK179" s="187">
        <f t="shared" ref="AK179" si="1424">+AL179-AL178</f>
        <v>0</v>
      </c>
      <c r="AL179" s="156">
        <v>45</v>
      </c>
      <c r="AM179" s="185">
        <f t="shared" ref="AM179" si="1425">+AN179-AN178</f>
        <v>0</v>
      </c>
      <c r="AN179" s="156">
        <v>45</v>
      </c>
      <c r="AO179" s="185">
        <f t="shared" ref="AO179" si="1426">+AP179-AP178</f>
        <v>0</v>
      </c>
      <c r="AP179" s="188">
        <v>0</v>
      </c>
      <c r="AQ179" s="187">
        <f t="shared" ref="AQ179" si="1427">+AR179-AR178</f>
        <v>0</v>
      </c>
      <c r="AR179" s="156">
        <v>446</v>
      </c>
      <c r="AS179" s="185">
        <f t="shared" ref="AS179" si="1428">+AT179-AT178</f>
        <v>0</v>
      </c>
      <c r="AT179" s="156">
        <v>434</v>
      </c>
      <c r="AU179" s="185">
        <f t="shared" ref="AU179" si="1429">+AV179-AV178</f>
        <v>0</v>
      </c>
      <c r="AV179" s="189">
        <v>7</v>
      </c>
      <c r="AX179" s="238">
        <f t="shared" si="1399"/>
        <v>44003</v>
      </c>
      <c r="AY179" s="237">
        <v>9</v>
      </c>
      <c r="AZ179" s="239">
        <f t="shared" ref="AZ179:AZ180" si="1430">+AZ178+AY179</f>
        <v>236</v>
      </c>
      <c r="BA179" s="239"/>
      <c r="BB179" s="45">
        <v>2</v>
      </c>
      <c r="BC179" s="27">
        <f t="shared" ref="BC179:BC180" si="1431">+BC178+BB179</f>
        <v>18</v>
      </c>
      <c r="BD179" s="239"/>
      <c r="BE179" s="230">
        <f t="shared" ref="BE179" si="1432">+Z179</f>
        <v>44003</v>
      </c>
      <c r="BF179" s="132">
        <f t="shared" ref="BF179" si="1433">+B179</f>
        <v>7</v>
      </c>
      <c r="BG179" s="230">
        <f t="shared" ref="BG179" si="1434">+A179</f>
        <v>44003</v>
      </c>
      <c r="BH179" s="132">
        <f t="shared" ref="BH179" si="1435">+C179</f>
        <v>1876</v>
      </c>
      <c r="BI179" s="1">
        <f t="shared" ref="BI179" si="1436">+BE179</f>
        <v>44003</v>
      </c>
      <c r="BJ179">
        <f t="shared" ref="BJ179" si="1437">+L179</f>
        <v>7</v>
      </c>
      <c r="BK179">
        <f t="shared" ref="BK179" si="1438">+M179</f>
        <v>1</v>
      </c>
      <c r="BL179" s="1">
        <f t="shared" ref="BL179" si="1439">+BI179</f>
        <v>44003</v>
      </c>
      <c r="BM179">
        <f t="shared" ref="BM179" si="1440">+BM178+BJ179</f>
        <v>2292</v>
      </c>
      <c r="BN179">
        <f t="shared" ref="BN179" si="1441">+BN178+BK179</f>
        <v>453</v>
      </c>
      <c r="BO179" s="180">
        <f t="shared" ref="BO179" si="1442">+A179</f>
        <v>44003</v>
      </c>
      <c r="BP179">
        <f t="shared" ref="BP179" si="1443">+AF179</f>
        <v>1131</v>
      </c>
      <c r="BQ179">
        <f t="shared" ref="BQ179" si="1444">+AH179</f>
        <v>1078</v>
      </c>
      <c r="BR179">
        <f t="shared" ref="BR179" si="1445">+AJ179</f>
        <v>5</v>
      </c>
      <c r="BS179" s="180">
        <f t="shared" ref="BS179" si="1446">+A179</f>
        <v>44003</v>
      </c>
      <c r="BT179">
        <f t="shared" ref="BT179" si="1447">+AL179</f>
        <v>45</v>
      </c>
      <c r="BU179">
        <f t="shared" ref="BU179" si="1448">+AN179</f>
        <v>45</v>
      </c>
      <c r="BV179">
        <f t="shared" ref="BV179" si="1449">+AP179</f>
        <v>0</v>
      </c>
      <c r="BW179" s="180">
        <f t="shared" ref="BW179" si="1450">+A179</f>
        <v>44003</v>
      </c>
      <c r="BX179">
        <f t="shared" ref="BX179" si="1451">+AR179</f>
        <v>446</v>
      </c>
      <c r="BY179">
        <f t="shared" ref="BY179" si="1452">+AT179</f>
        <v>434</v>
      </c>
      <c r="BZ179">
        <f t="shared" ref="BZ179" si="1453">+AV179</f>
        <v>7</v>
      </c>
      <c r="CA179" s="180">
        <f t="shared" si="1025"/>
        <v>44003</v>
      </c>
      <c r="CB179">
        <f t="shared" si="1026"/>
        <v>3</v>
      </c>
      <c r="CC179">
        <f t="shared" si="1027"/>
        <v>1</v>
      </c>
      <c r="CD179" s="180">
        <f t="shared" si="1028"/>
        <v>44003</v>
      </c>
      <c r="CE179">
        <f t="shared" si="1029"/>
        <v>1</v>
      </c>
    </row>
    <row r="180" spans="1:83" ht="18" customHeight="1" x14ac:dyDescent="0.55000000000000004">
      <c r="A180" s="180">
        <v>44004</v>
      </c>
      <c r="B180" s="146">
        <v>9</v>
      </c>
      <c r="C180" s="155">
        <f t="shared" ref="C180" si="1454">+B180+C179</f>
        <v>1885</v>
      </c>
      <c r="D180" s="155">
        <f t="shared" ref="D180" si="1455">+C180-F180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1278"/>
        <v>44004</v>
      </c>
      <c r="AA180" s="231">
        <f t="shared" ref="AA180" si="1456">+AF180+AL180+AR180</f>
        <v>1652</v>
      </c>
      <c r="AB180" s="231">
        <f t="shared" ref="AB180" si="1457">+AH180+AN180+AT180</f>
        <v>1558</v>
      </c>
      <c r="AC180" s="232">
        <f t="shared" ref="AC180" si="1458">+AJ180+AP180+AV180</f>
        <v>12</v>
      </c>
      <c r="AD180" s="184">
        <f t="shared" ref="AD180" si="1459">+AF180-AF179</f>
        <v>30</v>
      </c>
      <c r="AE180" s="244"/>
      <c r="AF180" s="156">
        <v>1161</v>
      </c>
      <c r="AG180" s="185">
        <f t="shared" ref="AG180:AG191" si="1460">+AH180-AH179</f>
        <v>0</v>
      </c>
      <c r="AH180" s="156">
        <v>1078</v>
      </c>
      <c r="AI180" s="185">
        <f t="shared" ref="AI180:AI181" si="1461">+AJ180-AJ179</f>
        <v>0</v>
      </c>
      <c r="AJ180" s="186">
        <v>5</v>
      </c>
      <c r="AK180" s="187">
        <f t="shared" ref="AK180" si="1462">+AL180-AL179</f>
        <v>0</v>
      </c>
      <c r="AL180" s="156">
        <v>45</v>
      </c>
      <c r="AM180" s="185">
        <f t="shared" ref="AM180" si="1463">+AN180-AN179</f>
        <v>0</v>
      </c>
      <c r="AN180" s="156">
        <v>45</v>
      </c>
      <c r="AO180" s="185">
        <f t="shared" ref="AO180" si="1464">+AP180-AP179</f>
        <v>0</v>
      </c>
      <c r="AP180" s="188">
        <v>0</v>
      </c>
      <c r="AQ180" s="187">
        <f t="shared" ref="AQ180" si="1465">+AR180-AR179</f>
        <v>0</v>
      </c>
      <c r="AR180" s="156">
        <v>446</v>
      </c>
      <c r="AS180" s="185">
        <f t="shared" ref="AS180" si="1466">+AT180-AT179</f>
        <v>1</v>
      </c>
      <c r="AT180" s="156">
        <v>435</v>
      </c>
      <c r="AU180" s="185">
        <f t="shared" ref="AU180" si="1467">+AV180-AV179</f>
        <v>0</v>
      </c>
      <c r="AV180" s="189">
        <v>7</v>
      </c>
      <c r="AX180" s="238">
        <f t="shared" si="1399"/>
        <v>44004</v>
      </c>
      <c r="AY180" s="237">
        <v>13</v>
      </c>
      <c r="AZ180" s="239">
        <f t="shared" si="1430"/>
        <v>249</v>
      </c>
      <c r="BA180" s="239"/>
      <c r="BB180" s="45">
        <v>0</v>
      </c>
      <c r="BC180" s="27">
        <f t="shared" si="1431"/>
        <v>18</v>
      </c>
      <c r="BD180" s="239"/>
      <c r="BE180" s="230">
        <f t="shared" ref="BE180" si="1468">+Z180</f>
        <v>44004</v>
      </c>
      <c r="BF180" s="132">
        <f t="shared" ref="BF180" si="1469">+B180</f>
        <v>9</v>
      </c>
      <c r="BG180" s="230">
        <f t="shared" ref="BG180" si="1470">+A180</f>
        <v>44004</v>
      </c>
      <c r="BH180" s="132">
        <f t="shared" ref="BH180" si="1471">+C180</f>
        <v>1885</v>
      </c>
      <c r="BI180" s="1">
        <f t="shared" ref="BI180" si="1472">+BE180</f>
        <v>44004</v>
      </c>
      <c r="BJ180">
        <f t="shared" ref="BJ180" si="1473">+L180</f>
        <v>7</v>
      </c>
      <c r="BK180">
        <f t="shared" ref="BK180" si="1474">+M180</f>
        <v>5</v>
      </c>
      <c r="BL180" s="1">
        <f t="shared" ref="BL180" si="1475">+BI180</f>
        <v>44004</v>
      </c>
      <c r="BM180">
        <f t="shared" ref="BM180" si="1476">+BM179+BJ180</f>
        <v>2299</v>
      </c>
      <c r="BN180">
        <f t="shared" ref="BN180" si="1477">+BN179+BK180</f>
        <v>458</v>
      </c>
      <c r="BO180" s="180">
        <f t="shared" ref="BO180" si="1478">+A180</f>
        <v>44004</v>
      </c>
      <c r="BP180">
        <f t="shared" ref="BP180" si="1479">+AF180</f>
        <v>1161</v>
      </c>
      <c r="BQ180">
        <f t="shared" ref="BQ180" si="1480">+AH180</f>
        <v>1078</v>
      </c>
      <c r="BR180">
        <f t="shared" ref="BR180" si="1481">+AJ180</f>
        <v>5</v>
      </c>
      <c r="BS180" s="180">
        <f t="shared" ref="BS180" si="1482">+A180</f>
        <v>44004</v>
      </c>
      <c r="BT180">
        <f t="shared" ref="BT180" si="1483">+AL180</f>
        <v>45</v>
      </c>
      <c r="BU180">
        <f t="shared" ref="BU180" si="1484">+AN180</f>
        <v>45</v>
      </c>
      <c r="BV180">
        <f t="shared" ref="BV180" si="1485">+AP180</f>
        <v>0</v>
      </c>
      <c r="BW180" s="180">
        <f t="shared" ref="BW180" si="1486">+A180</f>
        <v>44004</v>
      </c>
      <c r="BX180">
        <f t="shared" ref="BX180" si="1487">+AR180</f>
        <v>446</v>
      </c>
      <c r="BY180">
        <f t="shared" ref="BY180" si="1488">+AT180</f>
        <v>435</v>
      </c>
      <c r="BZ180">
        <f t="shared" ref="BZ180" si="1489">+AV180</f>
        <v>7</v>
      </c>
      <c r="CA180" s="180">
        <f t="shared" si="1025"/>
        <v>44004</v>
      </c>
      <c r="CB180">
        <f t="shared" si="1026"/>
        <v>30</v>
      </c>
      <c r="CC180">
        <f t="shared" si="1027"/>
        <v>0</v>
      </c>
      <c r="CD180" s="180">
        <f t="shared" si="1028"/>
        <v>44004</v>
      </c>
      <c r="CE180">
        <f t="shared" si="1029"/>
        <v>0</v>
      </c>
    </row>
    <row r="181" spans="1:83" ht="18" customHeight="1" x14ac:dyDescent="0.55000000000000004">
      <c r="A181" s="180">
        <v>44005</v>
      </c>
      <c r="B181" s="146">
        <v>3</v>
      </c>
      <c r="C181" s="155">
        <f t="shared" ref="C181" si="1490">+B181+C180</f>
        <v>1888</v>
      </c>
      <c r="D181" s="155">
        <f t="shared" ref="D181" si="1491">+C181-F181</f>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1278"/>
        <v>44005</v>
      </c>
      <c r="AA181" s="231">
        <f t="shared" ref="AA181" si="1492">+AF181+AL181+AR181</f>
        <v>1668</v>
      </c>
      <c r="AB181" s="231">
        <f t="shared" ref="AB181" si="1493">+AH181+AN181+AT181</f>
        <v>1563</v>
      </c>
      <c r="AC181" s="232">
        <f t="shared" ref="AC181" si="1494">+AJ181+AP181+AV181</f>
        <v>13</v>
      </c>
      <c r="AD181" s="184">
        <f t="shared" ref="AD181" si="1495">+AF181-AF180</f>
        <v>16</v>
      </c>
      <c r="AE181" s="244"/>
      <c r="AF181" s="156">
        <v>1177</v>
      </c>
      <c r="AG181" s="185">
        <f t="shared" si="1460"/>
        <v>5</v>
      </c>
      <c r="AH181" s="156">
        <v>1083</v>
      </c>
      <c r="AI181" s="185">
        <f t="shared" si="1461"/>
        <v>1</v>
      </c>
      <c r="AJ181" s="186">
        <v>6</v>
      </c>
      <c r="AK181" s="187">
        <f t="shared" ref="AK181" si="1496">+AL181-AL180</f>
        <v>0</v>
      </c>
      <c r="AL181" s="156">
        <v>45</v>
      </c>
      <c r="AM181" s="185">
        <f t="shared" ref="AM181" si="1497">+AN181-AN180</f>
        <v>0</v>
      </c>
      <c r="AN181" s="156">
        <v>45</v>
      </c>
      <c r="AO181" s="185">
        <f t="shared" ref="AO181" si="1498">+AP181-AP180</f>
        <v>0</v>
      </c>
      <c r="AP181" s="188">
        <v>0</v>
      </c>
      <c r="AQ181" s="187">
        <f t="shared" ref="AQ181" si="1499">+AR181-AR180</f>
        <v>0</v>
      </c>
      <c r="AR181" s="156">
        <v>446</v>
      </c>
      <c r="AS181" s="185">
        <f t="shared" ref="AS181" si="1500">+AT181-AT180</f>
        <v>0</v>
      </c>
      <c r="AT181" s="156">
        <v>435</v>
      </c>
      <c r="AU181" s="185">
        <f t="shared" ref="AU181" si="1501">+AV181-AV180</f>
        <v>0</v>
      </c>
      <c r="AV181" s="189">
        <v>7</v>
      </c>
      <c r="AX181" s="238">
        <f t="shared" si="1399"/>
        <v>44005</v>
      </c>
      <c r="AY181" s="237">
        <v>7</v>
      </c>
      <c r="AZ181" s="239">
        <f t="shared" ref="AZ181" si="1502">+AZ180+AY181</f>
        <v>256</v>
      </c>
      <c r="BA181" s="239"/>
      <c r="BB181" s="45">
        <v>2</v>
      </c>
      <c r="BC181" s="27">
        <f t="shared" ref="BC181" si="1503">+BC180+BB181</f>
        <v>20</v>
      </c>
      <c r="BD181" s="239"/>
      <c r="BE181" s="230">
        <f t="shared" ref="BE181" si="1504">+Z181</f>
        <v>44005</v>
      </c>
      <c r="BF181" s="132">
        <f t="shared" ref="BF181" si="1505">+B181</f>
        <v>3</v>
      </c>
      <c r="BG181" s="230">
        <f t="shared" ref="BG181" si="1506">+A181</f>
        <v>44005</v>
      </c>
      <c r="BH181" s="132">
        <f t="shared" ref="BH181" si="1507">+C181</f>
        <v>1888</v>
      </c>
      <c r="BI181" s="1">
        <f t="shared" ref="BI181" si="1508">+BE181</f>
        <v>44005</v>
      </c>
      <c r="BJ181">
        <f t="shared" ref="BJ181" si="1509">+L181</f>
        <v>3</v>
      </c>
      <c r="BK181">
        <f t="shared" ref="BK181" si="1510">+M181</f>
        <v>1</v>
      </c>
      <c r="BL181" s="1">
        <f t="shared" ref="BL181" si="1511">+BI181</f>
        <v>44005</v>
      </c>
      <c r="BM181">
        <f t="shared" ref="BM181" si="1512">+BM180+BJ181</f>
        <v>2302</v>
      </c>
      <c r="BN181">
        <f t="shared" ref="BN181" si="1513">+BN180+BK181</f>
        <v>459</v>
      </c>
      <c r="BO181" s="180">
        <f t="shared" ref="BO181" si="1514">+A181</f>
        <v>44005</v>
      </c>
      <c r="BP181">
        <f t="shared" ref="BP181" si="1515">+AF181</f>
        <v>1177</v>
      </c>
      <c r="BQ181">
        <f t="shared" ref="BQ181" si="1516">+AH181</f>
        <v>1083</v>
      </c>
      <c r="BR181">
        <f t="shared" ref="BR181" si="1517">+AJ181</f>
        <v>6</v>
      </c>
      <c r="BS181" s="180">
        <f t="shared" ref="BS181" si="1518">+A181</f>
        <v>44005</v>
      </c>
      <c r="BT181">
        <f t="shared" ref="BT181" si="1519">+AL181</f>
        <v>45</v>
      </c>
      <c r="BU181">
        <f t="shared" ref="BU181" si="1520">+AN181</f>
        <v>45</v>
      </c>
      <c r="BV181">
        <f t="shared" ref="BV181" si="1521">+AP181</f>
        <v>0</v>
      </c>
      <c r="BW181" s="180">
        <f t="shared" ref="BW181" si="1522">+A181</f>
        <v>44005</v>
      </c>
      <c r="BX181">
        <f t="shared" ref="BX181" si="1523">+AR181</f>
        <v>446</v>
      </c>
      <c r="BY181">
        <f t="shared" ref="BY181" si="1524">+AT181</f>
        <v>435</v>
      </c>
      <c r="BZ181">
        <f t="shared" ref="BZ181" si="1525">+AV181</f>
        <v>7</v>
      </c>
      <c r="CA181" s="180">
        <f t="shared" si="1025"/>
        <v>44005</v>
      </c>
      <c r="CB181">
        <f t="shared" si="1026"/>
        <v>16</v>
      </c>
      <c r="CC181">
        <f t="shared" si="1027"/>
        <v>5</v>
      </c>
      <c r="CD181" s="180">
        <f t="shared" si="1028"/>
        <v>44005</v>
      </c>
      <c r="CE181">
        <f t="shared" si="1029"/>
        <v>1</v>
      </c>
    </row>
    <row r="182" spans="1:83" ht="18" customHeight="1" x14ac:dyDescent="0.55000000000000004">
      <c r="A182" s="180">
        <v>44006</v>
      </c>
      <c r="B182" s="146">
        <v>5</v>
      </c>
      <c r="C182" s="155">
        <f t="shared" ref="C182" si="1526">+B182+C181</f>
        <v>1893</v>
      </c>
      <c r="D182" s="155">
        <f t="shared" ref="D182" si="1527">+C182-F182</f>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1278"/>
        <v>44006</v>
      </c>
      <c r="AA182" s="231">
        <f t="shared" ref="AA182" si="1528">+AF182+AL182+AR182</f>
        <v>1670</v>
      </c>
      <c r="AB182" s="231">
        <f t="shared" ref="AB182" si="1529">+AH182+AN182+AT182</f>
        <v>1566</v>
      </c>
      <c r="AC182" s="232">
        <f t="shared" ref="AC182" si="1530">+AJ182+AP182+AV182</f>
        <v>13</v>
      </c>
      <c r="AD182" s="184">
        <f t="shared" ref="AD182" si="1531">+AF182-AF181</f>
        <v>2</v>
      </c>
      <c r="AE182" s="244"/>
      <c r="AF182" s="156">
        <v>1179</v>
      </c>
      <c r="AG182" s="185">
        <f t="shared" si="1460"/>
        <v>3</v>
      </c>
      <c r="AH182" s="156">
        <v>1086</v>
      </c>
      <c r="AI182" s="185">
        <f t="shared" ref="AI182" si="1532">+AJ182-AJ181</f>
        <v>0</v>
      </c>
      <c r="AJ182" s="186">
        <v>6</v>
      </c>
      <c r="AK182" s="187">
        <f t="shared" ref="AK182:AK183" si="1533">+AL182-AL181</f>
        <v>0</v>
      </c>
      <c r="AL182" s="156">
        <v>45</v>
      </c>
      <c r="AM182" s="185">
        <f t="shared" ref="AM182" si="1534">+AN182-AN181</f>
        <v>0</v>
      </c>
      <c r="AN182" s="156">
        <v>45</v>
      </c>
      <c r="AO182" s="185">
        <f t="shared" ref="AO182" si="1535">+AP182-AP181</f>
        <v>0</v>
      </c>
      <c r="AP182" s="188">
        <v>0</v>
      </c>
      <c r="AQ182" s="187">
        <f t="shared" ref="AQ182" si="1536">+AR182-AR181</f>
        <v>0</v>
      </c>
      <c r="AR182" s="156">
        <v>446</v>
      </c>
      <c r="AS182" s="185">
        <f t="shared" ref="AS182" si="1537">+AT182-AT181</f>
        <v>0</v>
      </c>
      <c r="AT182" s="156">
        <v>435</v>
      </c>
      <c r="AU182" s="185">
        <f t="shared" ref="AU182" si="1538">+AV182-AV181</f>
        <v>0</v>
      </c>
      <c r="AV182" s="189">
        <v>7</v>
      </c>
      <c r="AX182" s="238">
        <f t="shared" si="1399"/>
        <v>44006</v>
      </c>
      <c r="AY182" s="237">
        <v>13</v>
      </c>
      <c r="AZ182" s="239">
        <f t="shared" ref="AZ182" si="1539">+AZ181+AY182</f>
        <v>269</v>
      </c>
      <c r="BA182" s="239"/>
      <c r="BB182" s="45">
        <v>1</v>
      </c>
      <c r="BC182" s="27">
        <f t="shared" ref="BC182" si="1540">+BC181+BB182</f>
        <v>21</v>
      </c>
      <c r="BD182" s="239"/>
      <c r="BE182" s="230">
        <f t="shared" ref="BE182" si="1541">+Z182</f>
        <v>44006</v>
      </c>
      <c r="BF182" s="132">
        <f t="shared" ref="BF182" si="1542">+B182</f>
        <v>5</v>
      </c>
      <c r="BG182" s="230">
        <f t="shared" ref="BG182" si="1543">+A182</f>
        <v>44006</v>
      </c>
      <c r="BH182" s="132">
        <f t="shared" ref="BH182" si="1544">+C182</f>
        <v>1893</v>
      </c>
      <c r="BI182" s="1">
        <f t="shared" ref="BI182" si="1545">+BE182</f>
        <v>44006</v>
      </c>
      <c r="BJ182">
        <f t="shared" ref="BJ182" si="1546">+L182</f>
        <v>1</v>
      </c>
      <c r="BK182">
        <f t="shared" ref="BK182" si="1547">+M182</f>
        <v>0</v>
      </c>
      <c r="BL182" s="1">
        <f t="shared" ref="BL182" si="1548">+BI182</f>
        <v>44006</v>
      </c>
      <c r="BM182">
        <f t="shared" ref="BM182" si="1549">+BM181+BJ182</f>
        <v>2303</v>
      </c>
      <c r="BN182">
        <f t="shared" ref="BN182" si="1550">+BN181+BK182</f>
        <v>459</v>
      </c>
      <c r="BO182" s="180">
        <f t="shared" ref="BO182" si="1551">+A182</f>
        <v>44006</v>
      </c>
      <c r="BP182">
        <f t="shared" ref="BP182" si="1552">+AF182</f>
        <v>1179</v>
      </c>
      <c r="BQ182">
        <f t="shared" ref="BQ182" si="1553">+AH182</f>
        <v>1086</v>
      </c>
      <c r="BR182">
        <f t="shared" ref="BR182" si="1554">+AJ182</f>
        <v>6</v>
      </c>
      <c r="BS182" s="180">
        <f t="shared" ref="BS182" si="1555">+A182</f>
        <v>44006</v>
      </c>
      <c r="BT182">
        <f t="shared" ref="BT182" si="1556">+AL182</f>
        <v>45</v>
      </c>
      <c r="BU182">
        <f t="shared" ref="BU182" si="1557">+AN182</f>
        <v>45</v>
      </c>
      <c r="BV182">
        <f t="shared" ref="BV182" si="1558">+AP182</f>
        <v>0</v>
      </c>
      <c r="BW182" s="180">
        <f t="shared" ref="BW182" si="1559">+A182</f>
        <v>44006</v>
      </c>
      <c r="BX182">
        <f t="shared" ref="BX182" si="1560">+AR182</f>
        <v>446</v>
      </c>
      <c r="BY182">
        <f t="shared" ref="BY182" si="1561">+AT182</f>
        <v>435</v>
      </c>
      <c r="BZ182">
        <f t="shared" ref="BZ182" si="1562">+AV182</f>
        <v>7</v>
      </c>
      <c r="CA182" s="180">
        <f t="shared" si="1025"/>
        <v>44006</v>
      </c>
      <c r="CB182">
        <f t="shared" si="1026"/>
        <v>2</v>
      </c>
      <c r="CC182">
        <f t="shared" si="1027"/>
        <v>3</v>
      </c>
      <c r="CD182" s="180">
        <f t="shared" si="1028"/>
        <v>44006</v>
      </c>
      <c r="CE182">
        <f t="shared" si="1029"/>
        <v>0</v>
      </c>
    </row>
    <row r="183" spans="1:83" ht="18" customHeight="1" x14ac:dyDescent="0.55000000000000004">
      <c r="A183" s="180">
        <v>44007</v>
      </c>
      <c r="B183" s="146">
        <v>2</v>
      </c>
      <c r="C183" s="155">
        <f t="shared" ref="C183" si="1563">+B183+C182</f>
        <v>1895</v>
      </c>
      <c r="D183" s="155">
        <f t="shared" ref="D183" si="1564">+C183-F183</f>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1278"/>
        <v>44007</v>
      </c>
      <c r="AA183" s="231">
        <f t="shared" ref="AA183" si="1565">+AF183+AL183+AR183</f>
        <v>1686</v>
      </c>
      <c r="AB183" s="231">
        <f t="shared" ref="AB183" si="1566">+AH183+AN183+AT183</f>
        <v>1568</v>
      </c>
      <c r="AC183" s="232">
        <f t="shared" ref="AC183" si="1567">+AJ183+AP183+AV183</f>
        <v>14</v>
      </c>
      <c r="AD183" s="184">
        <f t="shared" ref="AD183" si="1568">+AF183-AF182</f>
        <v>14</v>
      </c>
      <c r="AE183" s="244"/>
      <c r="AF183" s="156">
        <v>1193</v>
      </c>
      <c r="AG183" s="185">
        <f t="shared" si="1460"/>
        <v>2</v>
      </c>
      <c r="AH183" s="156">
        <v>1088</v>
      </c>
      <c r="AI183" s="185">
        <f t="shared" ref="AI183" si="1569">+AJ183-AJ182</f>
        <v>1</v>
      </c>
      <c r="AJ183" s="186">
        <v>7</v>
      </c>
      <c r="AK183" s="187">
        <f t="shared" si="1533"/>
        <v>1</v>
      </c>
      <c r="AL183" s="156">
        <v>46</v>
      </c>
      <c r="AM183" s="185">
        <f t="shared" ref="AM183" si="1570">+AN183-AN182</f>
        <v>0</v>
      </c>
      <c r="AN183" s="156">
        <v>45</v>
      </c>
      <c r="AO183" s="185">
        <f t="shared" ref="AO183" si="1571">+AP183-AP182</f>
        <v>0</v>
      </c>
      <c r="AP183" s="188">
        <v>0</v>
      </c>
      <c r="AQ183" s="187">
        <f t="shared" ref="AQ183" si="1572">+AR183-AR182</f>
        <v>1</v>
      </c>
      <c r="AR183" s="156">
        <v>447</v>
      </c>
      <c r="AS183" s="185">
        <f t="shared" ref="AS183" si="1573">+AT183-AT182</f>
        <v>0</v>
      </c>
      <c r="AT183" s="156">
        <v>435</v>
      </c>
      <c r="AU183" s="185">
        <f t="shared" ref="AU183" si="1574">+AV183-AV182</f>
        <v>0</v>
      </c>
      <c r="AV183" s="189">
        <v>7</v>
      </c>
      <c r="AX183" s="238">
        <f t="shared" si="1399"/>
        <v>44007</v>
      </c>
      <c r="AY183" s="237">
        <v>11</v>
      </c>
      <c r="AZ183" s="239">
        <f t="shared" ref="AZ183:AZ184" si="1575">+AZ182+AY183</f>
        <v>280</v>
      </c>
      <c r="BA183" s="239"/>
      <c r="BB183" s="130">
        <v>0</v>
      </c>
      <c r="BC183" s="27">
        <f t="shared" ref="BC183" si="1576">+BC182+BB183</f>
        <v>21</v>
      </c>
      <c r="BD183" s="239">
        <v>1</v>
      </c>
      <c r="BE183" s="230">
        <f t="shared" ref="BE183" si="1577">+Z183</f>
        <v>44007</v>
      </c>
      <c r="BF183" s="132">
        <f t="shared" ref="BF183" si="1578">+B183</f>
        <v>2</v>
      </c>
      <c r="BG183" s="230">
        <f t="shared" ref="BG183" si="1579">+A183</f>
        <v>44007</v>
      </c>
      <c r="BH183" s="132">
        <f t="shared" ref="BH183" si="1580">+C183</f>
        <v>1895</v>
      </c>
      <c r="BI183" s="1">
        <f t="shared" ref="BI183" si="1581">+BE183</f>
        <v>44007</v>
      </c>
      <c r="BJ183">
        <f t="shared" ref="BJ183" si="1582">+L183</f>
        <v>5</v>
      </c>
      <c r="BK183">
        <f t="shared" ref="BK183" si="1583">+M183</f>
        <v>4</v>
      </c>
      <c r="BL183" s="1">
        <f t="shared" ref="BL183" si="1584">+BI183</f>
        <v>44007</v>
      </c>
      <c r="BM183">
        <f t="shared" ref="BM183" si="1585">+BM182+BJ183</f>
        <v>2308</v>
      </c>
      <c r="BN183">
        <f t="shared" ref="BN183" si="1586">+BN182+BK183</f>
        <v>463</v>
      </c>
      <c r="BO183" s="180">
        <f t="shared" ref="BO183" si="1587">+A183</f>
        <v>44007</v>
      </c>
      <c r="BP183">
        <f t="shared" ref="BP183" si="1588">+AF183</f>
        <v>1193</v>
      </c>
      <c r="BQ183">
        <f t="shared" ref="BQ183" si="1589">+AH183</f>
        <v>1088</v>
      </c>
      <c r="BR183">
        <f t="shared" ref="BR183" si="1590">+AJ183</f>
        <v>7</v>
      </c>
      <c r="BS183" s="180">
        <f t="shared" ref="BS183" si="1591">+A183</f>
        <v>44007</v>
      </c>
      <c r="BT183">
        <f t="shared" ref="BT183" si="1592">+AL183</f>
        <v>46</v>
      </c>
      <c r="BU183">
        <f t="shared" ref="BU183" si="1593">+AN183</f>
        <v>45</v>
      </c>
      <c r="BV183">
        <f t="shared" ref="BV183" si="1594">+AP183</f>
        <v>0</v>
      </c>
      <c r="BW183" s="180">
        <f t="shared" ref="BW183" si="1595">+A183</f>
        <v>44007</v>
      </c>
      <c r="BX183">
        <f t="shared" ref="BX183" si="1596">+AR183</f>
        <v>447</v>
      </c>
      <c r="BY183">
        <f t="shared" ref="BY183" si="1597">+AT183</f>
        <v>435</v>
      </c>
      <c r="BZ183">
        <f t="shared" ref="BZ183" si="1598">+AV183</f>
        <v>7</v>
      </c>
      <c r="CA183" s="180">
        <f t="shared" si="1025"/>
        <v>44007</v>
      </c>
      <c r="CB183">
        <f t="shared" si="1026"/>
        <v>14</v>
      </c>
      <c r="CC183">
        <f t="shared" si="1027"/>
        <v>2</v>
      </c>
      <c r="CD183" s="180">
        <f t="shared" si="1028"/>
        <v>44007</v>
      </c>
      <c r="CE183">
        <f t="shared" si="1029"/>
        <v>1</v>
      </c>
    </row>
    <row r="184" spans="1:83" ht="18" customHeight="1" x14ac:dyDescent="0.55000000000000004">
      <c r="A184" s="180">
        <v>44008</v>
      </c>
      <c r="B184" s="146">
        <v>4</v>
      </c>
      <c r="C184" s="155">
        <f t="shared" ref="C184" si="1599">+B184+C183</f>
        <v>1899</v>
      </c>
      <c r="D184" s="155">
        <f t="shared" ref="D184" si="1600">+C184-F184</f>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 t="shared" ref="Z184:Z186" si="1601">+A184</f>
        <v>44008</v>
      </c>
      <c r="AA184" s="231">
        <f t="shared" ref="AA184" si="1602">+AF184+AL184+AR184</f>
        <v>1689</v>
      </c>
      <c r="AB184" s="231">
        <f t="shared" ref="AB184" si="1603">+AH184+AN184+AT184</f>
        <v>1571</v>
      </c>
      <c r="AC184" s="232">
        <f t="shared" ref="AC184" si="1604">+AJ184+AP184+AV184</f>
        <v>14</v>
      </c>
      <c r="AD184" s="184">
        <f t="shared" ref="AD184" si="1605">+AF184-AF183</f>
        <v>3</v>
      </c>
      <c r="AE184" s="244"/>
      <c r="AF184" s="156">
        <v>1196</v>
      </c>
      <c r="AG184" s="185">
        <f t="shared" si="1460"/>
        <v>3</v>
      </c>
      <c r="AH184" s="156">
        <v>1091</v>
      </c>
      <c r="AI184" s="185">
        <f t="shared" ref="AI184" si="1606">+AJ184-AJ183</f>
        <v>0</v>
      </c>
      <c r="AJ184" s="186">
        <v>7</v>
      </c>
      <c r="AK184" s="187">
        <f t="shared" ref="AK184" si="1607">+AL184-AL183</f>
        <v>0</v>
      </c>
      <c r="AL184" s="156">
        <v>46</v>
      </c>
      <c r="AM184" s="185">
        <f t="shared" ref="AM184" si="1608">+AN184-AN183</f>
        <v>0</v>
      </c>
      <c r="AN184" s="156">
        <v>45</v>
      </c>
      <c r="AO184" s="185">
        <f t="shared" ref="AO184" si="1609">+AP184-AP183</f>
        <v>0</v>
      </c>
      <c r="AP184" s="188">
        <v>0</v>
      </c>
      <c r="AQ184" s="187">
        <f t="shared" ref="AQ184" si="1610">+AR184-AR183</f>
        <v>0</v>
      </c>
      <c r="AR184" s="156">
        <v>447</v>
      </c>
      <c r="AS184" s="185">
        <f t="shared" ref="AS184" si="1611">+AT184-AT183</f>
        <v>0</v>
      </c>
      <c r="AT184" s="156">
        <v>435</v>
      </c>
      <c r="AU184" s="185">
        <f t="shared" ref="AU184" si="1612">+AV184-AV183</f>
        <v>0</v>
      </c>
      <c r="AV184" s="189">
        <v>7</v>
      </c>
      <c r="AX184" s="238">
        <f t="shared" si="1399"/>
        <v>44008</v>
      </c>
      <c r="AY184" s="237">
        <v>17</v>
      </c>
      <c r="AZ184" s="239">
        <f t="shared" si="1575"/>
        <v>297</v>
      </c>
      <c r="BA184" s="239"/>
      <c r="BB184" s="130">
        <v>0</v>
      </c>
      <c r="BC184" s="27">
        <f t="shared" ref="BC184" si="1613">+BC183+BB184</f>
        <v>21</v>
      </c>
      <c r="BD184" s="239">
        <v>2</v>
      </c>
      <c r="BE184" s="230">
        <f t="shared" ref="BE184" si="1614">+Z184</f>
        <v>44008</v>
      </c>
      <c r="BF184" s="132">
        <f t="shared" ref="BF184" si="1615">+B184</f>
        <v>4</v>
      </c>
      <c r="BG184" s="230">
        <f t="shared" ref="BG184" si="1616">+A184</f>
        <v>44008</v>
      </c>
      <c r="BH184" s="132">
        <f t="shared" ref="BH184" si="1617">+C184</f>
        <v>1899</v>
      </c>
      <c r="BI184" s="1">
        <f t="shared" ref="BI184" si="1618">+BE184</f>
        <v>44008</v>
      </c>
      <c r="BJ184">
        <f t="shared" ref="BJ184" si="1619">+L184</f>
        <v>12</v>
      </c>
      <c r="BK184">
        <f t="shared" ref="BK184" si="1620">+M184</f>
        <v>8</v>
      </c>
      <c r="BL184" s="1">
        <f t="shared" ref="BL184" si="1621">+BI184</f>
        <v>44008</v>
      </c>
      <c r="BM184">
        <f t="shared" ref="BM184" si="1622">+BM183+BJ184</f>
        <v>2320</v>
      </c>
      <c r="BN184">
        <f t="shared" ref="BN184" si="1623">+BN183+BK184</f>
        <v>471</v>
      </c>
      <c r="BO184" s="180">
        <f t="shared" ref="BO184" si="1624">+A184</f>
        <v>44008</v>
      </c>
      <c r="BP184">
        <f t="shared" ref="BP184" si="1625">+AF184</f>
        <v>1196</v>
      </c>
      <c r="BQ184">
        <f t="shared" ref="BQ184" si="1626">+AH184</f>
        <v>1091</v>
      </c>
      <c r="BR184">
        <f t="shared" ref="BR184" si="1627">+AJ184</f>
        <v>7</v>
      </c>
      <c r="BS184" s="180">
        <f t="shared" ref="BS184" si="1628">+A184</f>
        <v>44008</v>
      </c>
      <c r="BT184">
        <f t="shared" ref="BT184" si="1629">+AL184</f>
        <v>46</v>
      </c>
      <c r="BU184">
        <f t="shared" ref="BU184" si="1630">+AN184</f>
        <v>45</v>
      </c>
      <c r="BV184">
        <f t="shared" ref="BV184" si="1631">+AP184</f>
        <v>0</v>
      </c>
      <c r="BW184" s="180">
        <f t="shared" ref="BW184" si="1632">+A184</f>
        <v>44008</v>
      </c>
      <c r="BX184">
        <f t="shared" ref="BX184" si="1633">+AR184</f>
        <v>447</v>
      </c>
      <c r="BY184">
        <f t="shared" ref="BY184" si="1634">+AT184</f>
        <v>435</v>
      </c>
      <c r="BZ184">
        <f t="shared" ref="BZ184" si="1635">+AV184</f>
        <v>7</v>
      </c>
      <c r="CA184" s="180">
        <f t="shared" si="1025"/>
        <v>44008</v>
      </c>
      <c r="CB184">
        <f t="shared" si="1026"/>
        <v>3</v>
      </c>
      <c r="CC184">
        <f t="shared" si="1027"/>
        <v>3</v>
      </c>
      <c r="CD184" s="180">
        <f t="shared" si="1028"/>
        <v>44008</v>
      </c>
      <c r="CE184">
        <f t="shared" si="1029"/>
        <v>0</v>
      </c>
    </row>
    <row r="185" spans="1:83" ht="18" customHeight="1" x14ac:dyDescent="0.55000000000000004">
      <c r="A185" s="180">
        <v>44009</v>
      </c>
      <c r="B185" s="146">
        <v>3</v>
      </c>
      <c r="C185" s="155">
        <f t="shared" ref="C185" si="1636">+B185+C184</f>
        <v>1902</v>
      </c>
      <c r="D185" s="155">
        <f t="shared" ref="D185" si="1637">+C185-F185</f>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 t="shared" si="1601"/>
        <v>44009</v>
      </c>
      <c r="AA185" s="231">
        <f t="shared" ref="AA185" si="1638">+AF185+AL185+AR185</f>
        <v>1690</v>
      </c>
      <c r="AB185" s="231">
        <f t="shared" ref="AB185" si="1639">+AH185+AN185+AT185</f>
        <v>1575</v>
      </c>
      <c r="AC185" s="232">
        <f t="shared" ref="AC185" si="1640">+AJ185+AP185+AV185</f>
        <v>14</v>
      </c>
      <c r="AD185" s="184">
        <f t="shared" ref="AD185" si="1641">+AF185-AF184</f>
        <v>1</v>
      </c>
      <c r="AE185" s="244"/>
      <c r="AF185" s="156">
        <v>1197</v>
      </c>
      <c r="AG185" s="185">
        <f t="shared" si="1460"/>
        <v>4</v>
      </c>
      <c r="AH185" s="156">
        <v>1095</v>
      </c>
      <c r="AI185" s="185">
        <f t="shared" ref="AI185" si="1642">+AJ185-AJ184</f>
        <v>0</v>
      </c>
      <c r="AJ185" s="186">
        <v>7</v>
      </c>
      <c r="AK185" s="187">
        <f t="shared" ref="AK185" si="1643">+AL185-AL184</f>
        <v>0</v>
      </c>
      <c r="AL185" s="156">
        <v>46</v>
      </c>
      <c r="AM185" s="185">
        <f t="shared" ref="AM185" si="1644">+AN185-AN184</f>
        <v>0</v>
      </c>
      <c r="AN185" s="156">
        <v>45</v>
      </c>
      <c r="AO185" s="185">
        <f t="shared" ref="AO185" si="1645">+AP185-AP184</f>
        <v>0</v>
      </c>
      <c r="AP185" s="188">
        <v>0</v>
      </c>
      <c r="AQ185" s="187">
        <f t="shared" ref="AQ185" si="1646">+AR185-AR184</f>
        <v>0</v>
      </c>
      <c r="AR185" s="156">
        <v>447</v>
      </c>
      <c r="AS185" s="185">
        <f t="shared" ref="AS185" si="1647">+AT185-AT184</f>
        <v>0</v>
      </c>
      <c r="AT185" s="156">
        <v>435</v>
      </c>
      <c r="AU185" s="185">
        <f t="shared" ref="AU185" si="1648">+AV185-AV184</f>
        <v>0</v>
      </c>
      <c r="AV185" s="189">
        <v>7</v>
      </c>
      <c r="AX185" s="238">
        <f t="shared" si="1399"/>
        <v>44009</v>
      </c>
      <c r="AY185" s="237">
        <v>14</v>
      </c>
      <c r="AZ185" s="240">
        <f t="shared" ref="AZ185" si="1649">+AZ184+AY185</f>
        <v>311</v>
      </c>
      <c r="BA185" s="240"/>
      <c r="BB185" s="6">
        <v>0</v>
      </c>
      <c r="BC185" s="27">
        <f t="shared" ref="BC185" si="1650">+BC184+BB185</f>
        <v>21</v>
      </c>
      <c r="BD185" s="239">
        <v>3</v>
      </c>
      <c r="BE185" s="230">
        <f t="shared" ref="BE185" si="1651">+Z185</f>
        <v>44009</v>
      </c>
      <c r="BF185" s="132">
        <f t="shared" ref="BF185" si="1652">+B185</f>
        <v>3</v>
      </c>
      <c r="BG185" s="230">
        <f t="shared" ref="BG185" si="1653">+A185</f>
        <v>44009</v>
      </c>
      <c r="BH185" s="132">
        <f t="shared" ref="BH185" si="1654">+C185</f>
        <v>1902</v>
      </c>
      <c r="BI185" s="1">
        <f t="shared" ref="BI185" si="1655">+BE185</f>
        <v>44009</v>
      </c>
      <c r="BJ185">
        <f t="shared" ref="BJ185" si="1656">+L185</f>
        <v>7</v>
      </c>
      <c r="BK185">
        <f t="shared" ref="BK185" si="1657">+M185</f>
        <v>4</v>
      </c>
      <c r="BL185" s="1">
        <f t="shared" ref="BL185" si="1658">+BI185</f>
        <v>44009</v>
      </c>
      <c r="BM185">
        <f t="shared" ref="BM185" si="1659">+BM184+BJ185</f>
        <v>2327</v>
      </c>
      <c r="BN185">
        <f t="shared" ref="BN185" si="1660">+BN184+BK185</f>
        <v>475</v>
      </c>
      <c r="BO185" s="180">
        <f t="shared" ref="BO185" si="1661">+A185</f>
        <v>44009</v>
      </c>
      <c r="BP185">
        <f t="shared" ref="BP185" si="1662">+AF185</f>
        <v>1197</v>
      </c>
      <c r="BQ185">
        <f t="shared" ref="BQ185" si="1663">+AH185</f>
        <v>1095</v>
      </c>
      <c r="BR185">
        <f t="shared" ref="BR185" si="1664">+AJ185</f>
        <v>7</v>
      </c>
      <c r="BS185" s="180">
        <f t="shared" ref="BS185" si="1665">+A185</f>
        <v>44009</v>
      </c>
      <c r="BT185">
        <f t="shared" ref="BT185" si="1666">+AL185</f>
        <v>46</v>
      </c>
      <c r="BU185">
        <f t="shared" ref="BU185" si="1667">+AN185</f>
        <v>45</v>
      </c>
      <c r="BV185">
        <f t="shared" ref="BV185" si="1668">+AP185</f>
        <v>0</v>
      </c>
      <c r="BW185" s="180">
        <f t="shared" ref="BW185" si="1669">+A185</f>
        <v>44009</v>
      </c>
      <c r="BX185">
        <f t="shared" ref="BX185" si="1670">+AR185</f>
        <v>447</v>
      </c>
      <c r="BY185">
        <f t="shared" ref="BY185" si="1671">+AT185</f>
        <v>435</v>
      </c>
      <c r="BZ185">
        <f t="shared" ref="BZ185" si="1672">+AV185</f>
        <v>7</v>
      </c>
      <c r="CA185" s="180">
        <f t="shared" si="1025"/>
        <v>44009</v>
      </c>
      <c r="CB185">
        <f t="shared" si="1026"/>
        <v>1</v>
      </c>
      <c r="CC185">
        <f t="shared" si="1027"/>
        <v>4</v>
      </c>
      <c r="CD185" s="180">
        <f t="shared" si="1028"/>
        <v>44009</v>
      </c>
      <c r="CE185">
        <f t="shared" si="1029"/>
        <v>0</v>
      </c>
    </row>
    <row r="186" spans="1:83" ht="18" customHeight="1" x14ac:dyDescent="0.55000000000000004">
      <c r="A186" s="180">
        <v>44010</v>
      </c>
      <c r="B186" s="146">
        <v>5</v>
      </c>
      <c r="C186" s="155">
        <f t="shared" ref="C186" si="1673">+B186+C185</f>
        <v>1907</v>
      </c>
      <c r="D186" s="155">
        <f t="shared" ref="D186" si="1674">+C186-F186</f>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 t="shared" si="1601"/>
        <v>44010</v>
      </c>
      <c r="AA186" s="231">
        <f t="shared" ref="AA186" si="1675">+AF186+AL186+AR186</f>
        <v>1692</v>
      </c>
      <c r="AB186" s="231">
        <f t="shared" ref="AB186" si="1676">+AH186+AN186+AT186</f>
        <v>1584</v>
      </c>
      <c r="AC186" s="232">
        <f t="shared" ref="AC186" si="1677">+AJ186+AP186+AV186</f>
        <v>14</v>
      </c>
      <c r="AD186" s="184">
        <f t="shared" ref="AD186" si="1678">+AF186-AF185</f>
        <v>2</v>
      </c>
      <c r="AE186" s="244"/>
      <c r="AF186" s="156">
        <v>1199</v>
      </c>
      <c r="AG186" s="185">
        <f t="shared" si="1460"/>
        <v>9</v>
      </c>
      <c r="AH186" s="156">
        <v>1104</v>
      </c>
      <c r="AI186" s="185">
        <f t="shared" ref="AI186" si="1679">+AJ186-AJ185</f>
        <v>0</v>
      </c>
      <c r="AJ186" s="186">
        <v>7</v>
      </c>
      <c r="AK186" s="187">
        <f t="shared" ref="AK186" si="1680">+AL186-AL185</f>
        <v>0</v>
      </c>
      <c r="AL186" s="156">
        <v>46</v>
      </c>
      <c r="AM186" s="185">
        <f t="shared" ref="AM186" si="1681">+AN186-AN185</f>
        <v>0</v>
      </c>
      <c r="AN186" s="156">
        <v>45</v>
      </c>
      <c r="AO186" s="185">
        <f t="shared" ref="AO186" si="1682">+AP186-AP185</f>
        <v>0</v>
      </c>
      <c r="AP186" s="188">
        <v>0</v>
      </c>
      <c r="AQ186" s="187">
        <f t="shared" ref="AQ186" si="1683">+AR186-AR185</f>
        <v>0</v>
      </c>
      <c r="AR186" s="156">
        <v>447</v>
      </c>
      <c r="AS186" s="185">
        <f t="shared" ref="AS186" si="1684">+AT186-AT185</f>
        <v>0</v>
      </c>
      <c r="AT186" s="156">
        <v>435</v>
      </c>
      <c r="AU186" s="185">
        <f t="shared" ref="AU186" si="1685">+AV186-AV185</f>
        <v>0</v>
      </c>
      <c r="AV186" s="189">
        <v>7</v>
      </c>
      <c r="AX186" s="238">
        <f t="shared" ref="AX186:AX189" si="1686">+A186</f>
        <v>44010</v>
      </c>
      <c r="AY186" s="237">
        <v>7</v>
      </c>
      <c r="AZ186" s="239">
        <f t="shared" ref="AZ186" si="1687">+AZ185+AY186</f>
        <v>318</v>
      </c>
      <c r="BA186" s="239"/>
      <c r="BB186" s="130">
        <v>0</v>
      </c>
      <c r="BC186" s="27">
        <f t="shared" ref="BC186" si="1688">+BC185+BB186</f>
        <v>21</v>
      </c>
      <c r="BD186" s="239">
        <v>4</v>
      </c>
      <c r="BE186" s="230">
        <f t="shared" ref="BE186" si="1689">+Z186</f>
        <v>44010</v>
      </c>
      <c r="BF186" s="132">
        <f t="shared" ref="BF186" si="1690">+B186</f>
        <v>5</v>
      </c>
      <c r="BG186" s="230">
        <f t="shared" ref="BG186" si="1691">+A186</f>
        <v>44010</v>
      </c>
      <c r="BH186" s="132">
        <f t="shared" ref="BH186" si="1692">+C186</f>
        <v>1907</v>
      </c>
      <c r="BI186" s="1">
        <f t="shared" ref="BI186" si="1693">+BE186</f>
        <v>44010</v>
      </c>
      <c r="BJ186">
        <f t="shared" ref="BJ186" si="1694">+L186</f>
        <v>6</v>
      </c>
      <c r="BK186">
        <f t="shared" ref="BK186" si="1695">+M186</f>
        <v>5</v>
      </c>
      <c r="BL186" s="1">
        <f t="shared" ref="BL186" si="1696">+BI186</f>
        <v>44010</v>
      </c>
      <c r="BM186">
        <f t="shared" ref="BM186" si="1697">+BM185+BJ186</f>
        <v>2333</v>
      </c>
      <c r="BN186">
        <f t="shared" ref="BN186" si="1698">+BN185+BK186</f>
        <v>480</v>
      </c>
      <c r="BO186" s="180">
        <f t="shared" ref="BO186" si="1699">+A186</f>
        <v>44010</v>
      </c>
      <c r="BP186">
        <f t="shared" ref="BP186" si="1700">+AF186</f>
        <v>1199</v>
      </c>
      <c r="BQ186">
        <f t="shared" ref="BQ186" si="1701">+AH186</f>
        <v>1104</v>
      </c>
      <c r="BR186">
        <f t="shared" ref="BR186" si="1702">+AJ186</f>
        <v>7</v>
      </c>
      <c r="BS186" s="180">
        <f t="shared" ref="BS186" si="1703">+A186</f>
        <v>44010</v>
      </c>
      <c r="BT186">
        <f t="shared" ref="BT186" si="1704">+AL186</f>
        <v>46</v>
      </c>
      <c r="BU186">
        <f t="shared" ref="BU186" si="1705">+AN186</f>
        <v>45</v>
      </c>
      <c r="BV186">
        <f t="shared" ref="BV186" si="1706">+AP186</f>
        <v>0</v>
      </c>
      <c r="BW186" s="180">
        <f t="shared" ref="BW186" si="1707">+A186</f>
        <v>44010</v>
      </c>
      <c r="BX186">
        <f t="shared" ref="BX186" si="1708">+AR186</f>
        <v>447</v>
      </c>
      <c r="BY186">
        <f t="shared" ref="BY186" si="1709">+AT186</f>
        <v>435</v>
      </c>
      <c r="BZ186">
        <f t="shared" ref="BZ186" si="1710">+AV186</f>
        <v>7</v>
      </c>
      <c r="CA186" s="180">
        <f t="shared" si="1025"/>
        <v>44010</v>
      </c>
      <c r="CB186">
        <f t="shared" si="1026"/>
        <v>2</v>
      </c>
      <c r="CC186">
        <f t="shared" si="1027"/>
        <v>9</v>
      </c>
      <c r="CD186" s="180">
        <f t="shared" si="1028"/>
        <v>44010</v>
      </c>
      <c r="CE186">
        <f t="shared" si="1029"/>
        <v>0</v>
      </c>
    </row>
    <row r="187" spans="1:83" ht="18" customHeight="1" x14ac:dyDescent="0.55000000000000004">
      <c r="A187" s="180">
        <v>44011</v>
      </c>
      <c r="B187" s="146">
        <v>11</v>
      </c>
      <c r="C187" s="155">
        <f t="shared" ref="C187" si="1711">+B187+C186</f>
        <v>1918</v>
      </c>
      <c r="D187" s="155">
        <f>+C187-F187</f>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1712">+A187</f>
        <v>44011</v>
      </c>
      <c r="AA187" s="231">
        <f t="shared" ref="AA187" si="1713">+AF187+AL187+AR187</f>
        <v>1696</v>
      </c>
      <c r="AB187" s="231">
        <f t="shared" ref="AB187" si="1714">+AH187+AN187+AT187</f>
        <v>1585</v>
      </c>
      <c r="AC187" s="232">
        <f t="shared" ref="AC187" si="1715">+AJ187+AP187+AV187</f>
        <v>14</v>
      </c>
      <c r="AD187" s="184">
        <f t="shared" ref="AD187" si="1716">+AF187-AF186</f>
        <v>4</v>
      </c>
      <c r="AE187" s="244"/>
      <c r="AF187" s="156">
        <v>1203</v>
      </c>
      <c r="AG187" s="185">
        <f t="shared" si="1460"/>
        <v>1</v>
      </c>
      <c r="AH187" s="156">
        <v>1105</v>
      </c>
      <c r="AI187" s="185">
        <f t="shared" ref="AI187" si="1717">+AJ187-AJ186</f>
        <v>0</v>
      </c>
      <c r="AJ187" s="186">
        <v>7</v>
      </c>
      <c r="AK187" s="187">
        <f t="shared" ref="AK187" si="1718">+AL187-AL186</f>
        <v>0</v>
      </c>
      <c r="AL187" s="156">
        <v>46</v>
      </c>
      <c r="AM187" s="185">
        <f t="shared" ref="AM187" si="1719">+AN187-AN186</f>
        <v>0</v>
      </c>
      <c r="AN187" s="156">
        <v>45</v>
      </c>
      <c r="AO187" s="185">
        <f t="shared" ref="AO187" si="1720">+AP187-AP186</f>
        <v>0</v>
      </c>
      <c r="AP187" s="188">
        <v>0</v>
      </c>
      <c r="AQ187" s="187">
        <f t="shared" ref="AQ187" si="1721">+AR187-AR186</f>
        <v>0</v>
      </c>
      <c r="AR187" s="156">
        <v>447</v>
      </c>
      <c r="AS187" s="185">
        <f t="shared" ref="AS187" si="1722">+AT187-AT186</f>
        <v>0</v>
      </c>
      <c r="AT187" s="156">
        <v>435</v>
      </c>
      <c r="AU187" s="185">
        <f t="shared" ref="AU187" si="1723">+AV187-AV186</f>
        <v>0</v>
      </c>
      <c r="AV187" s="189">
        <v>7</v>
      </c>
      <c r="AX187" s="238">
        <f t="shared" si="1686"/>
        <v>44011</v>
      </c>
      <c r="AY187" s="237">
        <v>7</v>
      </c>
      <c r="AZ187" s="239">
        <f t="shared" ref="AZ187" si="1724">+AZ186+AY187</f>
        <v>325</v>
      </c>
      <c r="BA187" s="239"/>
      <c r="BB187" s="130">
        <v>0</v>
      </c>
      <c r="BC187" s="27">
        <f t="shared" ref="BC187" si="1725">+BC186+BB187</f>
        <v>21</v>
      </c>
      <c r="BD187" s="239">
        <v>5</v>
      </c>
      <c r="BE187" s="230">
        <f t="shared" ref="BE187" si="1726">+Z187</f>
        <v>44011</v>
      </c>
      <c r="BF187" s="132">
        <f t="shared" ref="BF187" si="1727">+B187</f>
        <v>11</v>
      </c>
      <c r="BG187" s="230">
        <f t="shared" ref="BG187" si="1728">+A187</f>
        <v>44011</v>
      </c>
      <c r="BH187" s="132">
        <f t="shared" ref="BH187" si="1729">+C187</f>
        <v>1918</v>
      </c>
      <c r="BI187" s="1">
        <f t="shared" ref="BI187" si="1730">+BE187</f>
        <v>44011</v>
      </c>
      <c r="BJ187">
        <f t="shared" ref="BJ187" si="1731">+L187</f>
        <v>4</v>
      </c>
      <c r="BK187">
        <f t="shared" ref="BK187" si="1732">+M187</f>
        <v>3</v>
      </c>
      <c r="BL187" s="1">
        <f t="shared" ref="BL187" si="1733">+BI187</f>
        <v>44011</v>
      </c>
      <c r="BM187">
        <f t="shared" ref="BM187" si="1734">+BM186+BJ187</f>
        <v>2337</v>
      </c>
      <c r="BN187">
        <f t="shared" ref="BN187" si="1735">+BN186+BK187</f>
        <v>483</v>
      </c>
      <c r="BO187" s="180">
        <f t="shared" ref="BO187" si="1736">+A187</f>
        <v>44011</v>
      </c>
      <c r="BP187">
        <f t="shared" ref="BP187" si="1737">+AF187</f>
        <v>1203</v>
      </c>
      <c r="BQ187">
        <f t="shared" ref="BQ187" si="1738">+AH187</f>
        <v>1105</v>
      </c>
      <c r="BR187">
        <f t="shared" ref="BR187" si="1739">+AJ187</f>
        <v>7</v>
      </c>
      <c r="BS187" s="180">
        <f t="shared" ref="BS187" si="1740">+A187</f>
        <v>44011</v>
      </c>
      <c r="BT187">
        <f t="shared" ref="BT187" si="1741">+AL187</f>
        <v>46</v>
      </c>
      <c r="BU187">
        <f t="shared" ref="BU187" si="1742">+AN187</f>
        <v>45</v>
      </c>
      <c r="BV187">
        <f t="shared" ref="BV187" si="1743">+AP187</f>
        <v>0</v>
      </c>
      <c r="BW187" s="180">
        <f t="shared" ref="BW187" si="1744">+A187</f>
        <v>44011</v>
      </c>
      <c r="BX187">
        <f t="shared" ref="BX187" si="1745">+AR187</f>
        <v>447</v>
      </c>
      <c r="BY187">
        <f t="shared" ref="BY187" si="1746">+AT187</f>
        <v>435</v>
      </c>
      <c r="BZ187">
        <f t="shared" ref="BZ187" si="1747">+AV187</f>
        <v>7</v>
      </c>
      <c r="CA187" s="180">
        <f t="shared" si="1025"/>
        <v>44011</v>
      </c>
      <c r="CB187">
        <f t="shared" si="1026"/>
        <v>4</v>
      </c>
      <c r="CC187">
        <f t="shared" si="1027"/>
        <v>1</v>
      </c>
      <c r="CD187" s="180">
        <f t="shared" si="1028"/>
        <v>44011</v>
      </c>
      <c r="CE187">
        <f t="shared" si="1029"/>
        <v>0</v>
      </c>
    </row>
    <row r="188" spans="1:83" ht="18" customHeight="1" x14ac:dyDescent="0.55000000000000004">
      <c r="A188" s="180">
        <v>44012</v>
      </c>
      <c r="B188" s="146">
        <v>0</v>
      </c>
      <c r="C188" s="155">
        <f t="shared" ref="C188:C193" si="1748">+B188+C187</f>
        <v>1918</v>
      </c>
      <c r="D188" s="155">
        <f t="shared" ref="D188" si="1749">+C188-F188</f>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1712"/>
        <v>44012</v>
      </c>
      <c r="AA188" s="231">
        <f t="shared" ref="AA188" si="1750">+AF188+AL188+AR188</f>
        <v>1698</v>
      </c>
      <c r="AB188" s="231">
        <f t="shared" ref="AB188" si="1751">+AH188+AN188+AT188</f>
        <v>1587</v>
      </c>
      <c r="AC188" s="232">
        <f t="shared" ref="AC188" si="1752">+AJ188+AP188+AV188</f>
        <v>14</v>
      </c>
      <c r="AD188" s="184">
        <f t="shared" ref="AD188" si="1753">+AF188-AF187</f>
        <v>2</v>
      </c>
      <c r="AE188" s="244"/>
      <c r="AF188" s="156">
        <v>1205</v>
      </c>
      <c r="AG188" s="185">
        <f t="shared" si="1460"/>
        <v>2</v>
      </c>
      <c r="AH188" s="156">
        <v>1107</v>
      </c>
      <c r="AI188" s="185">
        <f t="shared" ref="AI188" si="1754">+AJ188-AJ187</f>
        <v>0</v>
      </c>
      <c r="AJ188" s="186">
        <v>7</v>
      </c>
      <c r="AK188" s="187">
        <f t="shared" ref="AK188" si="1755">+AL188-AL187</f>
        <v>0</v>
      </c>
      <c r="AL188" s="156">
        <v>46</v>
      </c>
      <c r="AM188" s="185">
        <f t="shared" ref="AM188" si="1756">+AN188-AN187</f>
        <v>0</v>
      </c>
      <c r="AN188" s="156">
        <v>45</v>
      </c>
      <c r="AO188" s="185">
        <f t="shared" ref="AO188" si="1757">+AP188-AP187</f>
        <v>0</v>
      </c>
      <c r="AP188" s="188">
        <v>0</v>
      </c>
      <c r="AQ188" s="187">
        <f t="shared" ref="AQ188" si="1758">+AR188-AR187</f>
        <v>0</v>
      </c>
      <c r="AR188" s="156">
        <v>447</v>
      </c>
      <c r="AS188" s="185">
        <f t="shared" ref="AS188" si="1759">+AT188-AT187</f>
        <v>0</v>
      </c>
      <c r="AT188" s="156">
        <v>435</v>
      </c>
      <c r="AU188" s="185">
        <f t="shared" ref="AU188" si="1760">+AV188-AV187</f>
        <v>0</v>
      </c>
      <c r="AV188" s="189">
        <v>7</v>
      </c>
      <c r="AX188" s="238">
        <f t="shared" si="1686"/>
        <v>44012</v>
      </c>
      <c r="AY188" s="237">
        <v>3</v>
      </c>
      <c r="AZ188" s="239">
        <f t="shared" ref="AZ188" si="1761">+AZ187+AY188</f>
        <v>328</v>
      </c>
      <c r="BA188" s="239"/>
      <c r="BB188" s="130">
        <v>0</v>
      </c>
      <c r="BC188" s="27">
        <f t="shared" ref="BC188" si="1762">+BC187+BB188</f>
        <v>21</v>
      </c>
      <c r="BD188" s="239">
        <v>6</v>
      </c>
      <c r="BE188" s="230">
        <f t="shared" ref="BE188" si="1763">+Z188</f>
        <v>44012</v>
      </c>
      <c r="BF188" s="132">
        <f t="shared" ref="BF188" si="1764">+B188</f>
        <v>0</v>
      </c>
      <c r="BG188" s="230">
        <f t="shared" ref="BG188" si="1765">+A188</f>
        <v>44012</v>
      </c>
      <c r="BH188" s="132">
        <f t="shared" ref="BH188" si="1766">+C188</f>
        <v>1918</v>
      </c>
      <c r="BI188" s="1">
        <f t="shared" ref="BI188" si="1767">+BE188</f>
        <v>44012</v>
      </c>
      <c r="BJ188">
        <f t="shared" ref="BJ188" si="1768">+L188</f>
        <v>3</v>
      </c>
      <c r="BK188">
        <f t="shared" ref="BK188" si="1769">+M188</f>
        <v>1</v>
      </c>
      <c r="BL188" s="1">
        <f t="shared" ref="BL188" si="1770">+BI188</f>
        <v>44012</v>
      </c>
      <c r="BM188">
        <f t="shared" ref="BM188" si="1771">+BM187+BJ188</f>
        <v>2340</v>
      </c>
      <c r="BN188">
        <f t="shared" ref="BN188" si="1772">+BN187+BK188</f>
        <v>484</v>
      </c>
      <c r="BO188" s="180">
        <f t="shared" ref="BO188" si="1773">+A188</f>
        <v>44012</v>
      </c>
      <c r="BP188">
        <f t="shared" ref="BP188" si="1774">+AF188</f>
        <v>1205</v>
      </c>
      <c r="BQ188">
        <f t="shared" ref="BQ188" si="1775">+AH188</f>
        <v>1107</v>
      </c>
      <c r="BR188">
        <f t="shared" ref="BR188" si="1776">+AJ188</f>
        <v>7</v>
      </c>
      <c r="BS188" s="180">
        <f t="shared" ref="BS188" si="1777">+A188</f>
        <v>44012</v>
      </c>
      <c r="BT188">
        <f t="shared" ref="BT188" si="1778">+AL188</f>
        <v>46</v>
      </c>
      <c r="BU188">
        <f t="shared" ref="BU188" si="1779">+AN188</f>
        <v>45</v>
      </c>
      <c r="BV188">
        <f t="shared" ref="BV188" si="1780">+AP188</f>
        <v>0</v>
      </c>
      <c r="BW188" s="180">
        <f t="shared" ref="BW188" si="1781">+A188</f>
        <v>44012</v>
      </c>
      <c r="BX188">
        <f t="shared" ref="BX188" si="1782">+AR188</f>
        <v>447</v>
      </c>
      <c r="BY188">
        <f t="shared" ref="BY188" si="1783">+AT188</f>
        <v>435</v>
      </c>
      <c r="BZ188">
        <f t="shared" ref="BZ188" si="1784">+AV188</f>
        <v>7</v>
      </c>
      <c r="CA188" s="180">
        <f t="shared" si="1025"/>
        <v>44012</v>
      </c>
      <c r="CB188">
        <f t="shared" si="1026"/>
        <v>2</v>
      </c>
      <c r="CC188">
        <f t="shared" si="1027"/>
        <v>2</v>
      </c>
      <c r="CD188" s="180">
        <f t="shared" si="1028"/>
        <v>44012</v>
      </c>
      <c r="CE188">
        <f t="shared" si="1029"/>
        <v>0</v>
      </c>
    </row>
    <row r="189" spans="1:83" ht="18" customHeight="1" x14ac:dyDescent="0.55000000000000004">
      <c r="A189" s="180">
        <v>44013</v>
      </c>
      <c r="B189" s="146">
        <v>2</v>
      </c>
      <c r="C189" s="155">
        <f t="shared" si="1748"/>
        <v>1920</v>
      </c>
      <c r="D189" s="155">
        <f t="shared" ref="D189" si="1785">+C189-F189</f>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Z189" s="75">
        <f t="shared" si="1712"/>
        <v>44013</v>
      </c>
      <c r="AA189" s="231">
        <f t="shared" ref="AA189" si="1786">+AF189+AL189+AR189</f>
        <v>1726</v>
      </c>
      <c r="AB189" s="231">
        <f t="shared" ref="AB189" si="1787">+AH189+AN189+AT189</f>
        <v>1600</v>
      </c>
      <c r="AC189" s="232">
        <f t="shared" ref="AC189" si="1788">+AJ189+AP189+AV189</f>
        <v>14</v>
      </c>
      <c r="AD189" s="184">
        <f t="shared" ref="AD189" si="1789">+AF189-AF188</f>
        <v>28</v>
      </c>
      <c r="AE189" s="244">
        <f>+AE188+AD189</f>
        <v>28</v>
      </c>
      <c r="AF189" s="156">
        <v>1233</v>
      </c>
      <c r="AG189" s="185">
        <f t="shared" si="1460"/>
        <v>10</v>
      </c>
      <c r="AH189" s="156">
        <v>1117</v>
      </c>
      <c r="AI189" s="185">
        <f t="shared" ref="AI189" si="1790">+AJ189-AJ188</f>
        <v>0</v>
      </c>
      <c r="AJ189" s="186">
        <v>7</v>
      </c>
      <c r="AK189" s="187">
        <f t="shared" ref="AK189" si="1791">+AL189-AL188</f>
        <v>0</v>
      </c>
      <c r="AL189" s="156">
        <v>46</v>
      </c>
      <c r="AM189" s="185">
        <f t="shared" ref="AM189" si="1792">+AN189-AN188</f>
        <v>0</v>
      </c>
      <c r="AN189" s="156">
        <v>45</v>
      </c>
      <c r="AO189" s="185">
        <f t="shared" ref="AO189" si="1793">+AP189-AP188</f>
        <v>0</v>
      </c>
      <c r="AP189" s="188">
        <v>0</v>
      </c>
      <c r="AQ189" s="187">
        <f t="shared" ref="AQ189" si="1794">+AR189-AR188</f>
        <v>0</v>
      </c>
      <c r="AR189" s="156">
        <v>447</v>
      </c>
      <c r="AS189" s="185">
        <f t="shared" ref="AS189" si="1795">+AT189-AT188</f>
        <v>3</v>
      </c>
      <c r="AT189" s="156">
        <v>438</v>
      </c>
      <c r="AU189" s="185">
        <f t="shared" ref="AU189" si="1796">+AV189-AV188</f>
        <v>0</v>
      </c>
      <c r="AV189" s="189">
        <v>7</v>
      </c>
      <c r="AX189" s="238">
        <f t="shared" si="1686"/>
        <v>44013</v>
      </c>
      <c r="AY189" s="237">
        <v>1</v>
      </c>
      <c r="AZ189" s="239">
        <f t="shared" ref="AZ189" si="1797">+AZ188+AY189</f>
        <v>329</v>
      </c>
      <c r="BA189" s="239"/>
      <c r="BB189" s="130">
        <v>0</v>
      </c>
      <c r="BC189" s="27">
        <f t="shared" ref="BC189" si="1798">+BC188+BB189</f>
        <v>21</v>
      </c>
      <c r="BD189" s="239">
        <v>7</v>
      </c>
      <c r="BE189" s="230">
        <f t="shared" ref="BE189" si="1799">+Z189</f>
        <v>44013</v>
      </c>
      <c r="BF189" s="132">
        <f t="shared" ref="BF189" si="1800">+B189</f>
        <v>2</v>
      </c>
      <c r="BG189" s="230">
        <f t="shared" ref="BG189" si="1801">+A189</f>
        <v>44013</v>
      </c>
      <c r="BH189" s="132">
        <f t="shared" ref="BH189" si="1802">+C189</f>
        <v>1920</v>
      </c>
      <c r="BI189" s="1">
        <f t="shared" ref="BI189" si="1803">+BE189</f>
        <v>44013</v>
      </c>
      <c r="BJ189">
        <f t="shared" ref="BJ189" si="1804">+L189</f>
        <v>2</v>
      </c>
      <c r="BK189">
        <f t="shared" ref="BK189" si="1805">+M189</f>
        <v>0</v>
      </c>
      <c r="BL189" s="1">
        <f t="shared" ref="BL189" si="1806">+BI189</f>
        <v>44013</v>
      </c>
      <c r="BM189">
        <f t="shared" ref="BM189" si="1807">+BM188+BJ189</f>
        <v>2342</v>
      </c>
      <c r="BN189">
        <f t="shared" ref="BN189" si="1808">+BN188+BK189</f>
        <v>484</v>
      </c>
      <c r="BO189" s="180">
        <f t="shared" ref="BO189" si="1809">+A189</f>
        <v>44013</v>
      </c>
      <c r="BP189">
        <f t="shared" ref="BP189" si="1810">+AF189</f>
        <v>1233</v>
      </c>
      <c r="BQ189">
        <f t="shared" ref="BQ189" si="1811">+AH189</f>
        <v>1117</v>
      </c>
      <c r="BR189">
        <f t="shared" ref="BR189" si="1812">+AJ189</f>
        <v>7</v>
      </c>
      <c r="BS189" s="180">
        <f t="shared" ref="BS189" si="1813">+A189</f>
        <v>44013</v>
      </c>
      <c r="BT189">
        <f t="shared" ref="BT189" si="1814">+AL189</f>
        <v>46</v>
      </c>
      <c r="BU189">
        <f t="shared" ref="BU189" si="1815">+AN189</f>
        <v>45</v>
      </c>
      <c r="BV189">
        <f t="shared" ref="BV189" si="1816">+AP189</f>
        <v>0</v>
      </c>
      <c r="BW189" s="180">
        <f t="shared" ref="BW189" si="1817">+A189</f>
        <v>44013</v>
      </c>
      <c r="BX189">
        <f t="shared" ref="BX189" si="1818">+AR189</f>
        <v>447</v>
      </c>
      <c r="BY189">
        <f t="shared" ref="BY189" si="1819">+AT189</f>
        <v>438</v>
      </c>
      <c r="BZ189">
        <f t="shared" ref="BZ189" si="1820">+AV189</f>
        <v>7</v>
      </c>
      <c r="CA189" s="180">
        <f t="shared" si="1025"/>
        <v>44013</v>
      </c>
      <c r="CB189">
        <f t="shared" si="1026"/>
        <v>28</v>
      </c>
      <c r="CC189">
        <f t="shared" si="1027"/>
        <v>10</v>
      </c>
      <c r="CD189" s="180">
        <f t="shared" si="1028"/>
        <v>44013</v>
      </c>
      <c r="CE189">
        <f t="shared" si="1029"/>
        <v>0</v>
      </c>
    </row>
    <row r="190" spans="1:83" ht="18" customHeight="1" x14ac:dyDescent="0.55000000000000004">
      <c r="A190" s="180">
        <v>44014</v>
      </c>
      <c r="B190" s="146">
        <v>3</v>
      </c>
      <c r="C190" s="155">
        <f t="shared" si="1748"/>
        <v>1923</v>
      </c>
      <c r="D190" s="155">
        <f t="shared" ref="D190" si="1821">+C190-F190</f>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Z190" s="75">
        <f t="shared" si="1712"/>
        <v>44014</v>
      </c>
      <c r="AA190" s="231">
        <f t="shared" ref="AA190" si="1822">+AF190+AL190+AR190</f>
        <v>1736</v>
      </c>
      <c r="AB190" s="231">
        <f t="shared" ref="AB190" si="1823">+AH190+AN190+AT190</f>
        <v>1603</v>
      </c>
      <c r="AC190" s="232">
        <f t="shared" ref="AC190" si="1824">+AJ190+AP190+AV190</f>
        <v>14</v>
      </c>
      <c r="AD190" s="184">
        <f t="shared" ref="AD190" si="1825">+AF190-AF189</f>
        <v>9</v>
      </c>
      <c r="AE190" s="244">
        <f>+AE189+AD190</f>
        <v>37</v>
      </c>
      <c r="AF190" s="156">
        <v>1242</v>
      </c>
      <c r="AG190" s="185">
        <f t="shared" si="1460"/>
        <v>3</v>
      </c>
      <c r="AH190" s="156">
        <v>1120</v>
      </c>
      <c r="AI190" s="185">
        <f t="shared" ref="AI190" si="1826">+AJ190-AJ189</f>
        <v>0</v>
      </c>
      <c r="AJ190" s="186">
        <v>7</v>
      </c>
      <c r="AK190" s="187">
        <f t="shared" ref="AK190" si="1827">+AL190-AL189</f>
        <v>0</v>
      </c>
      <c r="AL190" s="156">
        <v>46</v>
      </c>
      <c r="AM190" s="185">
        <f t="shared" ref="AM190" si="1828">+AN190-AN189</f>
        <v>0</v>
      </c>
      <c r="AN190" s="156">
        <v>45</v>
      </c>
      <c r="AO190" s="185">
        <f t="shared" ref="AO190" si="1829">+AP190-AP189</f>
        <v>0</v>
      </c>
      <c r="AP190" s="188">
        <v>0</v>
      </c>
      <c r="AQ190" s="187">
        <f t="shared" ref="AQ190" si="1830">+AR190-AR189</f>
        <v>1</v>
      </c>
      <c r="AR190" s="156">
        <v>448</v>
      </c>
      <c r="AS190" s="185">
        <f t="shared" ref="AS190" si="1831">+AT190-AT189</f>
        <v>0</v>
      </c>
      <c r="AT190" s="156">
        <v>438</v>
      </c>
      <c r="AU190" s="185">
        <f t="shared" ref="AU190" si="1832">+AV190-AV189</f>
        <v>0</v>
      </c>
      <c r="AV190" s="189">
        <v>7</v>
      </c>
      <c r="AX190" s="238">
        <f t="shared" ref="AX190:AX192" si="1833">+A190</f>
        <v>44014</v>
      </c>
      <c r="AY190" s="237">
        <v>2</v>
      </c>
      <c r="AZ190" s="239">
        <f t="shared" ref="AZ190" si="1834">+AZ189+AY190</f>
        <v>331</v>
      </c>
      <c r="BA190" s="239"/>
      <c r="BB190" s="130">
        <v>0</v>
      </c>
      <c r="BC190" s="27">
        <f t="shared" ref="BC190" si="1835">+BC189+BB190</f>
        <v>21</v>
      </c>
      <c r="BD190" s="239">
        <v>8</v>
      </c>
      <c r="BE190" s="230">
        <f t="shared" ref="BE190" si="1836">+Z190</f>
        <v>44014</v>
      </c>
      <c r="BF190" s="132">
        <f t="shared" ref="BF190" si="1837">+B190</f>
        <v>3</v>
      </c>
      <c r="BG190" s="230">
        <f t="shared" ref="BG190" si="1838">+A190</f>
        <v>44014</v>
      </c>
      <c r="BH190" s="132">
        <f t="shared" ref="BH190" si="1839">+C190</f>
        <v>1923</v>
      </c>
      <c r="BI190" s="1">
        <f t="shared" ref="BI190" si="1840">+BE190</f>
        <v>44014</v>
      </c>
      <c r="BJ190">
        <f t="shared" ref="BJ190" si="1841">+L190</f>
        <v>4</v>
      </c>
      <c r="BK190">
        <f t="shared" ref="BK190" si="1842">+M190</f>
        <v>3</v>
      </c>
      <c r="BL190" s="1">
        <f t="shared" ref="BL190" si="1843">+BI190</f>
        <v>44014</v>
      </c>
      <c r="BM190">
        <f t="shared" ref="BM190" si="1844">+BM189+BJ190</f>
        <v>2346</v>
      </c>
      <c r="BN190">
        <f t="shared" ref="BN190" si="1845">+BN189+BK190</f>
        <v>487</v>
      </c>
      <c r="BO190" s="180">
        <f t="shared" ref="BO190" si="1846">+A190</f>
        <v>44014</v>
      </c>
      <c r="BP190">
        <f t="shared" ref="BP190" si="1847">+AF190</f>
        <v>1242</v>
      </c>
      <c r="BQ190">
        <f t="shared" ref="BQ190" si="1848">+AH190</f>
        <v>1120</v>
      </c>
      <c r="BR190">
        <f t="shared" ref="BR190" si="1849">+AJ190</f>
        <v>7</v>
      </c>
      <c r="BS190" s="180">
        <f t="shared" ref="BS190" si="1850">+A190</f>
        <v>44014</v>
      </c>
      <c r="BT190">
        <f t="shared" ref="BT190" si="1851">+AL190</f>
        <v>46</v>
      </c>
      <c r="BU190">
        <f t="shared" ref="BU190" si="1852">+AN190</f>
        <v>45</v>
      </c>
      <c r="BV190">
        <f t="shared" ref="BV190" si="1853">+AP190</f>
        <v>0</v>
      </c>
      <c r="BW190" s="180">
        <f t="shared" ref="BW190" si="1854">+A190</f>
        <v>44014</v>
      </c>
      <c r="BX190">
        <f t="shared" ref="BX190" si="1855">+AR190</f>
        <v>448</v>
      </c>
      <c r="BY190">
        <f t="shared" ref="BY190" si="1856">+AT190</f>
        <v>438</v>
      </c>
      <c r="BZ190">
        <f t="shared" ref="BZ190" si="1857">+AV190</f>
        <v>7</v>
      </c>
      <c r="CA190" s="180">
        <f t="shared" si="1025"/>
        <v>44014</v>
      </c>
      <c r="CB190">
        <f t="shared" si="1026"/>
        <v>9</v>
      </c>
      <c r="CC190">
        <f t="shared" si="1027"/>
        <v>3</v>
      </c>
      <c r="CD190" s="180">
        <f t="shared" si="1028"/>
        <v>44014</v>
      </c>
      <c r="CE190">
        <f t="shared" si="1029"/>
        <v>0</v>
      </c>
    </row>
    <row r="191" spans="1:83" ht="18" customHeight="1" x14ac:dyDescent="0.55000000000000004">
      <c r="A191" s="180">
        <v>44015</v>
      </c>
      <c r="B191" s="146">
        <v>2</v>
      </c>
      <c r="C191" s="155">
        <f t="shared" si="1748"/>
        <v>1925</v>
      </c>
      <c r="D191" s="155">
        <f t="shared" ref="D191" si="1858">+C191-F191</f>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Z191" s="75">
        <f t="shared" si="1712"/>
        <v>44015</v>
      </c>
      <c r="AA191" s="231">
        <f>+AF191+AL191+AR191</f>
        <v>1742</v>
      </c>
      <c r="AB191" s="231">
        <f t="shared" ref="AB191" si="1859">+AH191+AN191+AT191</f>
        <v>1608</v>
      </c>
      <c r="AC191" s="232">
        <f t="shared" ref="AC191" si="1860">+AJ191+AP191+AV191</f>
        <v>14</v>
      </c>
      <c r="AD191" s="184">
        <f t="shared" ref="AD191" si="1861">+AF191-AF190</f>
        <v>5</v>
      </c>
      <c r="AE191" s="244">
        <f t="shared" ref="AE191:AE209" si="1862">+AE190+AD191</f>
        <v>42</v>
      </c>
      <c r="AF191" s="156">
        <v>1247</v>
      </c>
      <c r="AG191" s="185">
        <f t="shared" si="1460"/>
        <v>5</v>
      </c>
      <c r="AH191" s="156">
        <v>1125</v>
      </c>
      <c r="AI191" s="185">
        <f t="shared" ref="AI191" si="1863">+AJ191-AJ190</f>
        <v>0</v>
      </c>
      <c r="AJ191" s="186">
        <v>7</v>
      </c>
      <c r="AK191" s="187">
        <f t="shared" ref="AK191" si="1864">+AL191-AL190</f>
        <v>0</v>
      </c>
      <c r="AL191" s="156">
        <v>46</v>
      </c>
      <c r="AM191" s="185">
        <f t="shared" ref="AM191" si="1865">+AN191-AN190</f>
        <v>0</v>
      </c>
      <c r="AN191" s="156">
        <v>45</v>
      </c>
      <c r="AO191" s="185">
        <f t="shared" ref="AO191" si="1866">+AP191-AP190</f>
        <v>0</v>
      </c>
      <c r="AP191" s="188">
        <v>0</v>
      </c>
      <c r="AQ191" s="187">
        <f t="shared" ref="AQ191" si="1867">+AR191-AR190</f>
        <v>1</v>
      </c>
      <c r="AR191" s="156">
        <v>449</v>
      </c>
      <c r="AS191" s="185">
        <f t="shared" ref="AS191" si="1868">+AT191-AT190</f>
        <v>0</v>
      </c>
      <c r="AT191" s="156">
        <v>438</v>
      </c>
      <c r="AU191" s="185">
        <f t="shared" ref="AU191" si="1869">+AV191-AV190</f>
        <v>0</v>
      </c>
      <c r="AV191" s="189">
        <v>7</v>
      </c>
      <c r="AX191" s="238">
        <f t="shared" si="1833"/>
        <v>44015</v>
      </c>
      <c r="AY191" s="237">
        <v>1</v>
      </c>
      <c r="AZ191" s="239">
        <f t="shared" ref="AZ191" si="1870">+AZ190+AY191</f>
        <v>332</v>
      </c>
      <c r="BA191" s="239"/>
      <c r="BB191" s="130">
        <v>0</v>
      </c>
      <c r="BC191" s="27">
        <f t="shared" ref="BC191" si="1871">+BC190+BB191</f>
        <v>21</v>
      </c>
      <c r="BD191" s="239">
        <v>9</v>
      </c>
      <c r="BE191" s="230">
        <f t="shared" ref="BE191" si="1872">+Z191</f>
        <v>44015</v>
      </c>
      <c r="BF191" s="132">
        <f t="shared" ref="BF191" si="1873">+B191</f>
        <v>2</v>
      </c>
      <c r="BG191" s="230">
        <f t="shared" ref="BG191" si="1874">+A191</f>
        <v>44015</v>
      </c>
      <c r="BH191" s="132">
        <f t="shared" ref="BH191" si="1875">+C191</f>
        <v>1925</v>
      </c>
      <c r="BI191" s="1">
        <f t="shared" ref="BI191" si="1876">+BE191</f>
        <v>44015</v>
      </c>
      <c r="BJ191">
        <f t="shared" ref="BJ191" si="1877">+L191</f>
        <v>4</v>
      </c>
      <c r="BK191">
        <f t="shared" ref="BK191" si="1878">+M191</f>
        <v>3</v>
      </c>
      <c r="BL191" s="1">
        <f t="shared" ref="BL191" si="1879">+BI191</f>
        <v>44015</v>
      </c>
      <c r="BM191">
        <f t="shared" ref="BM191" si="1880">+BM190+BJ191</f>
        <v>2350</v>
      </c>
      <c r="BN191">
        <f t="shared" ref="BN191" si="1881">+BN190+BK191</f>
        <v>490</v>
      </c>
      <c r="BO191" s="180">
        <f t="shared" ref="BO191" si="1882">+A191</f>
        <v>44015</v>
      </c>
      <c r="BP191">
        <f t="shared" ref="BP191" si="1883">+AF191</f>
        <v>1247</v>
      </c>
      <c r="BQ191">
        <f t="shared" ref="BQ191" si="1884">+AH191</f>
        <v>1125</v>
      </c>
      <c r="BR191">
        <f t="shared" ref="BR191" si="1885">+AJ191</f>
        <v>7</v>
      </c>
      <c r="BS191" s="180">
        <f t="shared" ref="BS191" si="1886">+A191</f>
        <v>44015</v>
      </c>
      <c r="BT191">
        <f t="shared" ref="BT191" si="1887">+AL191</f>
        <v>46</v>
      </c>
      <c r="BU191">
        <f t="shared" ref="BU191" si="1888">+AN191</f>
        <v>45</v>
      </c>
      <c r="BV191">
        <f t="shared" ref="BV191" si="1889">+AP191</f>
        <v>0</v>
      </c>
      <c r="BW191" s="180">
        <f t="shared" ref="BW191" si="1890">+A191</f>
        <v>44015</v>
      </c>
      <c r="BX191">
        <f t="shared" ref="BX191" si="1891">+AR191</f>
        <v>449</v>
      </c>
      <c r="BY191">
        <f t="shared" ref="BY191" si="1892">+AT191</f>
        <v>438</v>
      </c>
      <c r="BZ191">
        <f t="shared" ref="BZ191" si="1893">+AV191</f>
        <v>7</v>
      </c>
      <c r="CA191" s="180">
        <f t="shared" si="1025"/>
        <v>44015</v>
      </c>
      <c r="CB191">
        <f t="shared" si="1026"/>
        <v>5</v>
      </c>
      <c r="CC191">
        <f t="shared" si="1027"/>
        <v>5</v>
      </c>
      <c r="CD191" s="180">
        <f t="shared" si="1028"/>
        <v>44015</v>
      </c>
      <c r="CE191">
        <f t="shared" si="1029"/>
        <v>0</v>
      </c>
    </row>
    <row r="192" spans="1:83" ht="18" customHeight="1" x14ac:dyDescent="0.55000000000000004">
      <c r="A192" s="180">
        <v>44016</v>
      </c>
      <c r="B192" s="146">
        <v>6</v>
      </c>
      <c r="C192" s="155">
        <f t="shared" si="1748"/>
        <v>1931</v>
      </c>
      <c r="D192" s="155">
        <f t="shared" ref="D192" si="1894">+C192-F192</f>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Z192" s="75">
        <f t="shared" si="1712"/>
        <v>44016</v>
      </c>
      <c r="AA192" s="231">
        <f t="shared" ref="AA192" si="1895">+AF192+AL192+AR192</f>
        <v>1753</v>
      </c>
      <c r="AB192" s="231">
        <f t="shared" ref="AB192" si="1896">+AH192+AN192+AT192</f>
        <v>1628</v>
      </c>
      <c r="AC192" s="232">
        <f t="shared" ref="AC192" si="1897">+AJ192+AP192+AV192</f>
        <v>14</v>
      </c>
      <c r="AD192" s="184">
        <f t="shared" ref="AD192:AD194" si="1898">+AF192-AF191</f>
        <v>11</v>
      </c>
      <c r="AE192" s="244">
        <f t="shared" si="1862"/>
        <v>53</v>
      </c>
      <c r="AF192" s="156">
        <v>1258</v>
      </c>
      <c r="AG192" s="185">
        <f t="shared" ref="AG192:AG193" si="1899">+AH192-AH191</f>
        <v>20</v>
      </c>
      <c r="AH192" s="156">
        <v>1145</v>
      </c>
      <c r="AI192" s="185">
        <f t="shared" ref="AI192" si="1900">+AJ192-AJ191</f>
        <v>0</v>
      </c>
      <c r="AJ192" s="186">
        <v>7</v>
      </c>
      <c r="AK192" s="187">
        <f t="shared" ref="AK192" si="1901">+AL192-AL191</f>
        <v>0</v>
      </c>
      <c r="AL192" s="156">
        <v>46</v>
      </c>
      <c r="AM192" s="185">
        <f t="shared" ref="AM192" si="1902">+AN192-AN191</f>
        <v>0</v>
      </c>
      <c r="AN192" s="156">
        <v>45</v>
      </c>
      <c r="AO192" s="185">
        <f t="shared" ref="AO192" si="1903">+AP192-AP191</f>
        <v>0</v>
      </c>
      <c r="AP192" s="188">
        <v>0</v>
      </c>
      <c r="AQ192" s="187">
        <f t="shared" ref="AQ192" si="1904">+AR192-AR191</f>
        <v>0</v>
      </c>
      <c r="AR192" s="156">
        <v>449</v>
      </c>
      <c r="AS192" s="185">
        <f t="shared" ref="AS192" si="1905">+AT192-AT191</f>
        <v>0</v>
      </c>
      <c r="AT192" s="156">
        <v>438</v>
      </c>
      <c r="AU192" s="185">
        <f t="shared" ref="AU192" si="1906">+AV192-AV191</f>
        <v>0</v>
      </c>
      <c r="AV192" s="189">
        <v>7</v>
      </c>
      <c r="AX192" s="238">
        <f t="shared" si="1833"/>
        <v>44016</v>
      </c>
      <c r="AY192" s="237">
        <v>2</v>
      </c>
      <c r="AZ192" s="239">
        <f t="shared" ref="AZ192" si="1907">+AZ191+AY192</f>
        <v>334</v>
      </c>
      <c r="BA192" s="239"/>
      <c r="BB192" s="130">
        <v>0</v>
      </c>
      <c r="BC192" s="27">
        <f t="shared" ref="BC192" si="1908">+BC191+BB192</f>
        <v>21</v>
      </c>
      <c r="BD192" s="239">
        <v>10</v>
      </c>
      <c r="BE192" s="230">
        <f t="shared" ref="BE192" si="1909">+Z192</f>
        <v>44016</v>
      </c>
      <c r="BF192" s="132">
        <f t="shared" ref="BF192" si="1910">+B192</f>
        <v>6</v>
      </c>
      <c r="BG192" s="230">
        <f t="shared" ref="BG192" si="1911">+A192</f>
        <v>44016</v>
      </c>
      <c r="BH192" s="132">
        <f t="shared" ref="BH192" si="1912">+C192</f>
        <v>1931</v>
      </c>
      <c r="BI192" s="1">
        <f t="shared" ref="BI192" si="1913">+BE192</f>
        <v>44016</v>
      </c>
      <c r="BJ192">
        <f t="shared" ref="BJ192" si="1914">+L192</f>
        <v>7</v>
      </c>
      <c r="BK192">
        <f t="shared" ref="BK192" si="1915">+M192</f>
        <v>7</v>
      </c>
      <c r="BL192" s="1">
        <f t="shared" ref="BL192" si="1916">+BI192</f>
        <v>44016</v>
      </c>
      <c r="BM192">
        <f t="shared" ref="BM192" si="1917">+BM191+BJ192</f>
        <v>2357</v>
      </c>
      <c r="BN192">
        <f t="shared" ref="BN192" si="1918">+BN191+BK192</f>
        <v>497</v>
      </c>
      <c r="BO192" s="180">
        <f t="shared" ref="BO192" si="1919">+A192</f>
        <v>44016</v>
      </c>
      <c r="BP192">
        <f t="shared" ref="BP192" si="1920">+AF192</f>
        <v>1258</v>
      </c>
      <c r="BQ192">
        <f t="shared" ref="BQ192" si="1921">+AH192</f>
        <v>1145</v>
      </c>
      <c r="BR192">
        <f t="shared" ref="BR192" si="1922">+AJ192</f>
        <v>7</v>
      </c>
      <c r="BS192" s="180">
        <f t="shared" ref="BS192" si="1923">+A192</f>
        <v>44016</v>
      </c>
      <c r="BT192">
        <f t="shared" ref="BT192" si="1924">+AL192</f>
        <v>46</v>
      </c>
      <c r="BU192">
        <f t="shared" ref="BU192" si="1925">+AN192</f>
        <v>45</v>
      </c>
      <c r="BV192">
        <f t="shared" ref="BV192" si="1926">+AP192</f>
        <v>0</v>
      </c>
      <c r="BW192" s="180">
        <f t="shared" ref="BW192" si="1927">+A192</f>
        <v>44016</v>
      </c>
      <c r="BX192">
        <f t="shared" ref="BX192" si="1928">+AR192</f>
        <v>449</v>
      </c>
      <c r="BY192">
        <f t="shared" ref="BY192" si="1929">+AT192</f>
        <v>438</v>
      </c>
      <c r="BZ192">
        <f t="shared" ref="BZ192" si="1930">+AV192</f>
        <v>7</v>
      </c>
      <c r="CA192" s="180">
        <f t="shared" si="1025"/>
        <v>44016</v>
      </c>
      <c r="CB192">
        <f t="shared" si="1026"/>
        <v>11</v>
      </c>
      <c r="CC192">
        <f t="shared" si="1027"/>
        <v>20</v>
      </c>
      <c r="CD192" s="180">
        <f t="shared" si="1028"/>
        <v>44016</v>
      </c>
      <c r="CE192">
        <f t="shared" si="1029"/>
        <v>0</v>
      </c>
    </row>
    <row r="193" spans="1:83" ht="18" customHeight="1" x14ac:dyDescent="0.55000000000000004">
      <c r="A193" s="180">
        <v>44017</v>
      </c>
      <c r="B193" s="146">
        <v>3</v>
      </c>
      <c r="C193" s="155">
        <f t="shared" si="1748"/>
        <v>1934</v>
      </c>
      <c r="D193" s="155">
        <f t="shared" ref="D193" si="1931">+C193-F193</f>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Z193" s="75">
        <f t="shared" ref="Z193" si="1932">+A193</f>
        <v>44017</v>
      </c>
      <c r="AA193" s="231">
        <f t="shared" ref="AA193" si="1933">+AF193+AL193+AR193</f>
        <v>1763</v>
      </c>
      <c r="AB193" s="231">
        <f t="shared" ref="AB193" si="1934">+AH193+AN193+AT193</f>
        <v>1639</v>
      </c>
      <c r="AC193" s="232">
        <f t="shared" ref="AC193" si="1935">+AJ193+AP193+AV193</f>
        <v>14</v>
      </c>
      <c r="AD193" s="184">
        <f t="shared" si="1898"/>
        <v>10</v>
      </c>
      <c r="AE193" s="244">
        <f t="shared" si="1862"/>
        <v>63</v>
      </c>
      <c r="AF193" s="156">
        <v>1268</v>
      </c>
      <c r="AG193" s="185">
        <f t="shared" si="1899"/>
        <v>11</v>
      </c>
      <c r="AH193" s="156">
        <v>1156</v>
      </c>
      <c r="AI193" s="185">
        <f t="shared" ref="AI193" si="1936">+AJ193-AJ192</f>
        <v>0</v>
      </c>
      <c r="AJ193" s="186">
        <v>7</v>
      </c>
      <c r="AK193" s="187">
        <f t="shared" ref="AK193" si="1937">+AL193-AL192</f>
        <v>0</v>
      </c>
      <c r="AL193" s="156">
        <v>46</v>
      </c>
      <c r="AM193" s="185">
        <f t="shared" ref="AM193" si="1938">+AN193-AN192</f>
        <v>0</v>
      </c>
      <c r="AN193" s="156">
        <v>45</v>
      </c>
      <c r="AO193" s="185">
        <f t="shared" ref="AO193" si="1939">+AP193-AP192</f>
        <v>0</v>
      </c>
      <c r="AP193" s="188">
        <v>0</v>
      </c>
      <c r="AQ193" s="187">
        <f t="shared" ref="AQ193" si="1940">+AR193-AR192</f>
        <v>0</v>
      </c>
      <c r="AR193" s="156">
        <v>449</v>
      </c>
      <c r="AS193" s="185">
        <f t="shared" ref="AS193" si="1941">+AT193-AT192</f>
        <v>0</v>
      </c>
      <c r="AT193" s="156">
        <v>438</v>
      </c>
      <c r="AU193" s="185">
        <f t="shared" ref="AU193" si="1942">+AV193-AV192</f>
        <v>0</v>
      </c>
      <c r="AV193" s="189">
        <v>7</v>
      </c>
      <c r="AX193" s="238">
        <f t="shared" ref="AX193" si="1943">+A193</f>
        <v>44017</v>
      </c>
      <c r="AY193" s="237">
        <v>1</v>
      </c>
      <c r="AZ193" s="239">
        <f t="shared" ref="AZ193" si="1944">+AZ192+AY193</f>
        <v>335</v>
      </c>
      <c r="BA193" s="239"/>
      <c r="BB193" s="130">
        <v>0</v>
      </c>
      <c r="BC193" s="27">
        <f t="shared" ref="BC193" si="1945">+BC192+BB193</f>
        <v>21</v>
      </c>
      <c r="BD193" s="239">
        <v>11</v>
      </c>
      <c r="BE193" s="230">
        <f t="shared" ref="BE193" si="1946">+Z193</f>
        <v>44017</v>
      </c>
      <c r="BF193" s="132">
        <f t="shared" ref="BF193" si="1947">+B193</f>
        <v>3</v>
      </c>
      <c r="BG193" s="230">
        <f t="shared" ref="BG193" si="1948">+A193</f>
        <v>44017</v>
      </c>
      <c r="BH193" s="132">
        <f t="shared" ref="BH193" si="1949">+C193</f>
        <v>1934</v>
      </c>
      <c r="BI193" s="1">
        <f t="shared" ref="BI193" si="1950">+BE193</f>
        <v>44017</v>
      </c>
      <c r="BJ193">
        <f t="shared" ref="BJ193" si="1951">+L193</f>
        <v>11</v>
      </c>
      <c r="BK193">
        <f t="shared" ref="BK193" si="1952">+M193</f>
        <v>10</v>
      </c>
      <c r="BL193" s="1">
        <f t="shared" ref="BL193" si="1953">+BI193</f>
        <v>44017</v>
      </c>
      <c r="BM193">
        <f t="shared" ref="BM193" si="1954">+BM192+BJ193</f>
        <v>2368</v>
      </c>
      <c r="BN193">
        <f t="shared" ref="BN193" si="1955">+BN192+BK193</f>
        <v>507</v>
      </c>
      <c r="BO193" s="180">
        <f t="shared" ref="BO193" si="1956">+A193</f>
        <v>44017</v>
      </c>
      <c r="BP193">
        <f t="shared" ref="BP193" si="1957">+AF193</f>
        <v>1268</v>
      </c>
      <c r="BQ193">
        <f t="shared" ref="BQ193" si="1958">+AH193</f>
        <v>1156</v>
      </c>
      <c r="BR193">
        <f t="shared" ref="BR193" si="1959">+AJ193</f>
        <v>7</v>
      </c>
      <c r="BS193" s="180">
        <f t="shared" ref="BS193" si="1960">+A193</f>
        <v>44017</v>
      </c>
      <c r="BT193">
        <f t="shared" ref="BT193" si="1961">+AL193</f>
        <v>46</v>
      </c>
      <c r="BU193">
        <f t="shared" ref="BU193" si="1962">+AN193</f>
        <v>45</v>
      </c>
      <c r="BV193">
        <f t="shared" ref="BV193" si="1963">+AP193</f>
        <v>0</v>
      </c>
      <c r="BW193" s="180">
        <f t="shared" ref="BW193" si="1964">+A193</f>
        <v>44017</v>
      </c>
      <c r="BX193">
        <f t="shared" ref="BX193" si="1965">+AR193</f>
        <v>449</v>
      </c>
      <c r="BY193">
        <f t="shared" ref="BY193" si="1966">+AT193</f>
        <v>438</v>
      </c>
      <c r="BZ193">
        <f t="shared" ref="BZ193" si="1967">+AV193</f>
        <v>7</v>
      </c>
      <c r="CA193" s="180">
        <f t="shared" si="1025"/>
        <v>44017</v>
      </c>
      <c r="CB193">
        <f t="shared" si="1026"/>
        <v>10</v>
      </c>
      <c r="CC193">
        <f t="shared" si="1027"/>
        <v>11</v>
      </c>
      <c r="CD193" s="180">
        <f t="shared" si="1028"/>
        <v>44017</v>
      </c>
      <c r="CE193">
        <f t="shared" si="1029"/>
        <v>0</v>
      </c>
    </row>
    <row r="194" spans="1:83" ht="18" customHeight="1" x14ac:dyDescent="0.55000000000000004">
      <c r="A194" s="180">
        <v>44018</v>
      </c>
      <c r="B194" s="146">
        <v>8</v>
      </c>
      <c r="C194" s="155">
        <f t="shared" ref="C194" si="1968">+B194+C193</f>
        <v>1942</v>
      </c>
      <c r="D194" s="155">
        <f t="shared" ref="D194" si="1969">+C194-F194</f>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Z194" s="75">
        <f t="shared" ref="Z194:Z195" si="1970">+A194</f>
        <v>44018</v>
      </c>
      <c r="AA194" s="231">
        <f t="shared" ref="AA194" si="1971">+AF194+AL194+AR194</f>
        <v>1780</v>
      </c>
      <c r="AB194" s="231">
        <f t="shared" ref="AB194" si="1972">+AH194+AN194+AT194</f>
        <v>1640</v>
      </c>
      <c r="AC194" s="232">
        <f t="shared" ref="AC194" si="1973">+AJ194+AP194+AV194</f>
        <v>14</v>
      </c>
      <c r="AD194" s="184">
        <f t="shared" si="1898"/>
        <v>17</v>
      </c>
      <c r="AE194" s="244">
        <f t="shared" si="1862"/>
        <v>80</v>
      </c>
      <c r="AF194" s="156">
        <v>1285</v>
      </c>
      <c r="AG194" s="185">
        <f t="shared" ref="AG194" si="1974">+AH194-AH193</f>
        <v>1</v>
      </c>
      <c r="AH194" s="156">
        <v>1157</v>
      </c>
      <c r="AI194" s="185">
        <f t="shared" ref="AI194" si="1975">+AJ194-AJ193</f>
        <v>0</v>
      </c>
      <c r="AJ194" s="186">
        <v>7</v>
      </c>
      <c r="AK194" s="187">
        <f t="shared" ref="AK194" si="1976">+AL194-AL193</f>
        <v>0</v>
      </c>
      <c r="AL194" s="156">
        <v>46</v>
      </c>
      <c r="AM194" s="185">
        <f t="shared" ref="AM194" si="1977">+AN194-AN193</f>
        <v>0</v>
      </c>
      <c r="AN194" s="156">
        <v>45</v>
      </c>
      <c r="AO194" s="185">
        <f t="shared" ref="AO194" si="1978">+AP194-AP193</f>
        <v>0</v>
      </c>
      <c r="AP194" s="188">
        <v>0</v>
      </c>
      <c r="AQ194" s="187">
        <f t="shared" ref="AQ194" si="1979">+AR194-AR193</f>
        <v>0</v>
      </c>
      <c r="AR194" s="156">
        <v>449</v>
      </c>
      <c r="AS194" s="185">
        <f t="shared" ref="AS194" si="1980">+AT194-AT193</f>
        <v>0</v>
      </c>
      <c r="AT194" s="156">
        <v>438</v>
      </c>
      <c r="AU194" s="185">
        <f t="shared" ref="AU194" si="1981">+AV194-AV193</f>
        <v>0</v>
      </c>
      <c r="AV194" s="189">
        <v>7</v>
      </c>
      <c r="AX194" s="238">
        <f t="shared" ref="AX194" si="1982">+A194</f>
        <v>44018</v>
      </c>
      <c r="AY194" s="6">
        <v>0</v>
      </c>
      <c r="AZ194" s="239">
        <f t="shared" ref="AZ194" si="1983">+AZ193+AY194</f>
        <v>335</v>
      </c>
      <c r="BA194" s="239">
        <v>1</v>
      </c>
      <c r="BB194" s="130">
        <v>0</v>
      </c>
      <c r="BC194" s="27">
        <f t="shared" ref="BC194" si="1984">+BC193+BB194</f>
        <v>21</v>
      </c>
      <c r="BD194" s="239">
        <v>12</v>
      </c>
      <c r="BE194" s="230">
        <f t="shared" ref="BE194" si="1985">+Z194</f>
        <v>44018</v>
      </c>
      <c r="BF194" s="132">
        <f t="shared" ref="BF194" si="1986">+B194</f>
        <v>8</v>
      </c>
      <c r="BG194" s="230">
        <f t="shared" ref="BG194" si="1987">+A194</f>
        <v>44018</v>
      </c>
      <c r="BH194" s="132">
        <f t="shared" ref="BH194" si="1988">+C194</f>
        <v>1942</v>
      </c>
      <c r="BI194" s="1">
        <f t="shared" ref="BI194" si="1989">+BE194</f>
        <v>44018</v>
      </c>
      <c r="BJ194">
        <f t="shared" ref="BJ194" si="1990">+L194</f>
        <v>15</v>
      </c>
      <c r="BK194">
        <f t="shared" ref="BK194" si="1991">+M194</f>
        <v>14</v>
      </c>
      <c r="BL194" s="1">
        <f t="shared" ref="BL194" si="1992">+BI194</f>
        <v>44018</v>
      </c>
      <c r="BM194">
        <f t="shared" ref="BM194" si="1993">+BM193+BJ194</f>
        <v>2383</v>
      </c>
      <c r="BN194">
        <f t="shared" ref="BN194" si="1994">+BN193+BK194</f>
        <v>521</v>
      </c>
      <c r="BO194" s="180">
        <f t="shared" ref="BO194" si="1995">+A194</f>
        <v>44018</v>
      </c>
      <c r="BP194">
        <f t="shared" ref="BP194" si="1996">+AF194</f>
        <v>1285</v>
      </c>
      <c r="BQ194">
        <f t="shared" ref="BQ194" si="1997">+AH194</f>
        <v>1157</v>
      </c>
      <c r="BR194">
        <f t="shared" ref="BR194" si="1998">+AJ194</f>
        <v>7</v>
      </c>
      <c r="BS194" s="180">
        <f t="shared" ref="BS194" si="1999">+A194</f>
        <v>44018</v>
      </c>
      <c r="BT194">
        <f t="shared" ref="BT194" si="2000">+AL194</f>
        <v>46</v>
      </c>
      <c r="BU194">
        <f t="shared" ref="BU194" si="2001">+AN194</f>
        <v>45</v>
      </c>
      <c r="BV194">
        <f t="shared" ref="BV194" si="2002">+AP194</f>
        <v>0</v>
      </c>
      <c r="BW194" s="180">
        <f t="shared" ref="BW194" si="2003">+A194</f>
        <v>44018</v>
      </c>
      <c r="BX194">
        <f t="shared" ref="BX194" si="2004">+AR194</f>
        <v>449</v>
      </c>
      <c r="BY194">
        <f t="shared" ref="BY194" si="2005">+AT194</f>
        <v>438</v>
      </c>
      <c r="BZ194">
        <f t="shared" ref="BZ194" si="2006">+AV194</f>
        <v>7</v>
      </c>
      <c r="CA194" s="180">
        <f t="shared" si="1025"/>
        <v>44018</v>
      </c>
      <c r="CB194">
        <f t="shared" si="1026"/>
        <v>17</v>
      </c>
      <c r="CC194">
        <f t="shared" si="1027"/>
        <v>1</v>
      </c>
      <c r="CD194" s="180">
        <f t="shared" si="1028"/>
        <v>44018</v>
      </c>
      <c r="CE194">
        <f t="shared" si="1029"/>
        <v>0</v>
      </c>
    </row>
    <row r="195" spans="1:83" ht="18" customHeight="1" x14ac:dyDescent="0.55000000000000004">
      <c r="A195" s="180">
        <v>44019</v>
      </c>
      <c r="B195" s="146">
        <v>7</v>
      </c>
      <c r="C195" s="155">
        <f t="shared" ref="C195" si="2007">+B195+C194</f>
        <v>1949</v>
      </c>
      <c r="D195" s="155">
        <f t="shared" ref="D195" si="2008">+C195-F195</f>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Z195" s="75">
        <f t="shared" si="1970"/>
        <v>44019</v>
      </c>
      <c r="AA195" s="231">
        <f t="shared" ref="AA195" si="2009">+AF195+AL195+AR195</f>
        <v>1794</v>
      </c>
      <c r="AB195" s="231">
        <f t="shared" ref="AB195" si="2010">+AH195+AN195+AT195</f>
        <v>1644</v>
      </c>
      <c r="AC195" s="232">
        <f t="shared" ref="AC195" si="2011">+AJ195+AP195+AV195</f>
        <v>14</v>
      </c>
      <c r="AD195" s="184">
        <f t="shared" ref="AD195" si="2012">+AF195-AF194</f>
        <v>14</v>
      </c>
      <c r="AE195" s="244">
        <f t="shared" si="1862"/>
        <v>94</v>
      </c>
      <c r="AF195" s="156">
        <v>1299</v>
      </c>
      <c r="AG195" s="185">
        <f t="shared" ref="AG195:AG196" si="2013">+AH195-AH194</f>
        <v>4</v>
      </c>
      <c r="AH195" s="156">
        <v>1161</v>
      </c>
      <c r="AI195" s="185">
        <f t="shared" ref="AI195" si="2014">+AJ195-AJ194</f>
        <v>0</v>
      </c>
      <c r="AJ195" s="186">
        <v>7</v>
      </c>
      <c r="AK195" s="187">
        <f t="shared" ref="AK195" si="2015">+AL195-AL194</f>
        <v>0</v>
      </c>
      <c r="AL195" s="156">
        <v>46</v>
      </c>
      <c r="AM195" s="185">
        <f t="shared" ref="AM195" si="2016">+AN195-AN194</f>
        <v>0</v>
      </c>
      <c r="AN195" s="156">
        <v>45</v>
      </c>
      <c r="AO195" s="185">
        <f t="shared" ref="AO195" si="2017">+AP195-AP194</f>
        <v>0</v>
      </c>
      <c r="AP195" s="188">
        <v>0</v>
      </c>
      <c r="AQ195" s="187">
        <f t="shared" ref="AQ195" si="2018">+AR195-AR194</f>
        <v>0</v>
      </c>
      <c r="AR195" s="156">
        <v>449</v>
      </c>
      <c r="AS195" s="185">
        <f t="shared" ref="AS195" si="2019">+AT195-AT194</f>
        <v>0</v>
      </c>
      <c r="AT195" s="156">
        <v>438</v>
      </c>
      <c r="AU195" s="185">
        <f t="shared" ref="AU195" si="2020">+AV195-AV194</f>
        <v>0</v>
      </c>
      <c r="AV195" s="189">
        <v>7</v>
      </c>
      <c r="AX195" s="238">
        <f t="shared" ref="AX195" si="2021">+A195</f>
        <v>44019</v>
      </c>
      <c r="AY195" s="6">
        <v>0</v>
      </c>
      <c r="AZ195" s="239">
        <f t="shared" ref="AZ195" si="2022">+AZ194+AY195</f>
        <v>335</v>
      </c>
      <c r="BA195" s="239">
        <v>2</v>
      </c>
      <c r="BB195" s="130">
        <v>0</v>
      </c>
      <c r="BC195" s="27">
        <f t="shared" ref="BC195" si="2023">+BC194+BB195</f>
        <v>21</v>
      </c>
      <c r="BD195" s="239">
        <v>13</v>
      </c>
      <c r="BE195" s="230">
        <f t="shared" ref="BE195" si="2024">+Z195</f>
        <v>44019</v>
      </c>
      <c r="BF195" s="132">
        <f t="shared" ref="BF195" si="2025">+B195</f>
        <v>7</v>
      </c>
      <c r="BG195" s="230">
        <f t="shared" ref="BG195" si="2026">+A195</f>
        <v>44019</v>
      </c>
      <c r="BH195" s="132">
        <f t="shared" ref="BH195" si="2027">+C195</f>
        <v>1949</v>
      </c>
      <c r="BI195" s="1">
        <f t="shared" ref="BI195" si="2028">+BE195</f>
        <v>44019</v>
      </c>
      <c r="BJ195">
        <f t="shared" ref="BJ195" si="2029">+L195</f>
        <v>6</v>
      </c>
      <c r="BK195">
        <f t="shared" ref="BK195" si="2030">+M195</f>
        <v>5</v>
      </c>
      <c r="BL195" s="1">
        <f t="shared" ref="BL195" si="2031">+BI195</f>
        <v>44019</v>
      </c>
      <c r="BM195">
        <f t="shared" ref="BM195" si="2032">+BM194+BJ195</f>
        <v>2389</v>
      </c>
      <c r="BN195">
        <f t="shared" ref="BN195" si="2033">+BN194+BK195</f>
        <v>526</v>
      </c>
      <c r="BO195" s="180">
        <f t="shared" ref="BO195" si="2034">+A195</f>
        <v>44019</v>
      </c>
      <c r="BP195">
        <f t="shared" ref="BP195" si="2035">+AF195</f>
        <v>1299</v>
      </c>
      <c r="BQ195">
        <f t="shared" ref="BQ195" si="2036">+AH195</f>
        <v>1161</v>
      </c>
      <c r="BR195">
        <f t="shared" ref="BR195" si="2037">+AJ195</f>
        <v>7</v>
      </c>
      <c r="BS195" s="180">
        <f t="shared" ref="BS195" si="2038">+A195</f>
        <v>44019</v>
      </c>
      <c r="BT195">
        <f t="shared" ref="BT195" si="2039">+AL195</f>
        <v>46</v>
      </c>
      <c r="BU195">
        <f t="shared" ref="BU195" si="2040">+AN195</f>
        <v>45</v>
      </c>
      <c r="BV195">
        <f t="shared" ref="BV195" si="2041">+AP195</f>
        <v>0</v>
      </c>
      <c r="BW195" s="180">
        <f t="shared" ref="BW195" si="2042">+A195</f>
        <v>44019</v>
      </c>
      <c r="BX195">
        <f t="shared" ref="BX195" si="2043">+AR195</f>
        <v>449</v>
      </c>
      <c r="BY195">
        <f t="shared" ref="BY195" si="2044">+AT195</f>
        <v>438</v>
      </c>
      <c r="BZ195">
        <f t="shared" ref="BZ195" si="2045">+AV195</f>
        <v>7</v>
      </c>
      <c r="CA195" s="180">
        <f t="shared" si="1025"/>
        <v>44019</v>
      </c>
      <c r="CB195">
        <f t="shared" si="1026"/>
        <v>14</v>
      </c>
      <c r="CC195">
        <f t="shared" si="1027"/>
        <v>4</v>
      </c>
      <c r="CD195" s="180">
        <f t="shared" si="1028"/>
        <v>44019</v>
      </c>
      <c r="CE195">
        <f t="shared" si="1029"/>
        <v>0</v>
      </c>
    </row>
    <row r="196" spans="1:83" ht="18" customHeight="1" x14ac:dyDescent="0.55000000000000004">
      <c r="A196" s="180">
        <v>44020</v>
      </c>
      <c r="B196" s="146">
        <v>9</v>
      </c>
      <c r="C196" s="155">
        <f t="shared" ref="C196" si="2046">+B196+C195</f>
        <v>1958</v>
      </c>
      <c r="D196" s="155">
        <f t="shared" ref="D196" si="2047">+C196-F196</f>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Z196" s="75">
        <f t="shared" ref="Z196" si="2048">+A196</f>
        <v>44020</v>
      </c>
      <c r="AA196" s="231">
        <f t="shared" ref="AA196" si="2049">+AF196+AL196+AR196</f>
        <v>1818</v>
      </c>
      <c r="AB196" s="231">
        <f t="shared" ref="AB196" si="2050">+AH196+AN196+AT196</f>
        <v>1650</v>
      </c>
      <c r="AC196" s="232">
        <f t="shared" ref="AC196" si="2051">+AJ196+AP196+AV196</f>
        <v>14</v>
      </c>
      <c r="AD196" s="184">
        <f t="shared" ref="AD196" si="2052">+AF196-AF195</f>
        <v>24</v>
      </c>
      <c r="AE196" s="244">
        <f t="shared" si="1862"/>
        <v>118</v>
      </c>
      <c r="AF196" s="156">
        <v>1323</v>
      </c>
      <c r="AG196" s="185">
        <f t="shared" si="2013"/>
        <v>6</v>
      </c>
      <c r="AH196" s="156">
        <v>1167</v>
      </c>
      <c r="AI196" s="185">
        <f t="shared" ref="AI196" si="2053">+AJ196-AJ195</f>
        <v>0</v>
      </c>
      <c r="AJ196" s="186">
        <v>7</v>
      </c>
      <c r="AK196" s="187">
        <f t="shared" ref="AK196" si="2054">+AL196-AL195</f>
        <v>0</v>
      </c>
      <c r="AL196" s="156">
        <v>46</v>
      </c>
      <c r="AM196" s="185">
        <f t="shared" ref="AM196" si="2055">+AN196-AN195</f>
        <v>0</v>
      </c>
      <c r="AN196" s="156">
        <v>45</v>
      </c>
      <c r="AO196" s="185">
        <f t="shared" ref="AO196" si="2056">+AP196-AP195</f>
        <v>0</v>
      </c>
      <c r="AP196" s="188">
        <v>0</v>
      </c>
      <c r="AQ196" s="187">
        <f t="shared" ref="AQ196" si="2057">+AR196-AR195</f>
        <v>0</v>
      </c>
      <c r="AR196" s="156">
        <v>449</v>
      </c>
      <c r="AS196" s="185">
        <f t="shared" ref="AS196" si="2058">+AT196-AT195</f>
        <v>0</v>
      </c>
      <c r="AT196" s="156">
        <v>438</v>
      </c>
      <c r="AU196" s="185">
        <f t="shared" ref="AU196" si="2059">+AV196-AV195</f>
        <v>0</v>
      </c>
      <c r="AV196" s="189">
        <v>7</v>
      </c>
      <c r="AX196" s="238">
        <f t="shared" ref="AX196" si="2060">+A196</f>
        <v>44020</v>
      </c>
      <c r="AY196" s="6">
        <v>0</v>
      </c>
      <c r="AZ196" s="239">
        <f t="shared" ref="AZ196" si="2061">+AZ195+AY196</f>
        <v>335</v>
      </c>
      <c r="BA196" s="239">
        <v>3</v>
      </c>
      <c r="BB196" s="130">
        <v>0</v>
      </c>
      <c r="BC196" s="27">
        <f t="shared" ref="BC196" si="2062">+BC195+BB196</f>
        <v>21</v>
      </c>
      <c r="BD196" s="239">
        <v>14</v>
      </c>
      <c r="BE196" s="230">
        <f t="shared" ref="BE196" si="2063">+Z196</f>
        <v>44020</v>
      </c>
      <c r="BF196" s="132">
        <f t="shared" ref="BF196" si="2064">+B196</f>
        <v>9</v>
      </c>
      <c r="BG196" s="230">
        <f t="shared" ref="BG196" si="2065">+A196</f>
        <v>44020</v>
      </c>
      <c r="BH196" s="132">
        <f t="shared" ref="BH196" si="2066">+C196</f>
        <v>1958</v>
      </c>
      <c r="BI196" s="1">
        <f t="shared" ref="BI196" si="2067">+BE196</f>
        <v>44020</v>
      </c>
      <c r="BJ196">
        <f t="shared" ref="BJ196" si="2068">+L196</f>
        <v>6</v>
      </c>
      <c r="BK196">
        <f t="shared" ref="BK196" si="2069">+M196</f>
        <v>5</v>
      </c>
      <c r="BL196" s="1">
        <f t="shared" ref="BL196" si="2070">+BI196</f>
        <v>44020</v>
      </c>
      <c r="BM196">
        <f t="shared" ref="BM196" si="2071">+BM195+BJ196</f>
        <v>2395</v>
      </c>
      <c r="BN196">
        <f t="shared" ref="BN196" si="2072">+BN195+BK196</f>
        <v>531</v>
      </c>
      <c r="BO196" s="180">
        <f t="shared" ref="BO196" si="2073">+A196</f>
        <v>44020</v>
      </c>
      <c r="BP196">
        <f t="shared" ref="BP196" si="2074">+AF196</f>
        <v>1323</v>
      </c>
      <c r="BQ196">
        <f t="shared" ref="BQ196" si="2075">+AH196</f>
        <v>1167</v>
      </c>
      <c r="BR196">
        <f t="shared" ref="BR196" si="2076">+AJ196</f>
        <v>7</v>
      </c>
      <c r="BS196" s="180">
        <f t="shared" ref="BS196" si="2077">+A196</f>
        <v>44020</v>
      </c>
      <c r="BT196">
        <f t="shared" ref="BT196" si="2078">+AL196</f>
        <v>46</v>
      </c>
      <c r="BU196">
        <f t="shared" ref="BU196" si="2079">+AN196</f>
        <v>45</v>
      </c>
      <c r="BV196">
        <f t="shared" ref="BV196" si="2080">+AP196</f>
        <v>0</v>
      </c>
      <c r="BW196" s="180">
        <f t="shared" ref="BW196" si="2081">+A196</f>
        <v>44020</v>
      </c>
      <c r="BX196">
        <f t="shared" ref="BX196" si="2082">+AR196</f>
        <v>449</v>
      </c>
      <c r="BY196">
        <f t="shared" ref="BY196" si="2083">+AT196</f>
        <v>438</v>
      </c>
      <c r="BZ196">
        <f t="shared" ref="BZ196" si="2084">+AV196</f>
        <v>7</v>
      </c>
      <c r="CA196" s="180">
        <f t="shared" si="1025"/>
        <v>44020</v>
      </c>
      <c r="CB196">
        <f t="shared" si="1026"/>
        <v>24</v>
      </c>
      <c r="CC196">
        <f t="shared" si="1027"/>
        <v>6</v>
      </c>
      <c r="CD196" s="180">
        <f t="shared" si="1028"/>
        <v>44020</v>
      </c>
      <c r="CE196">
        <f t="shared" si="1029"/>
        <v>0</v>
      </c>
    </row>
    <row r="197" spans="1:83" ht="18" customHeight="1" x14ac:dyDescent="0.55000000000000004">
      <c r="A197" s="180">
        <v>44021</v>
      </c>
      <c r="B197" s="146">
        <v>4</v>
      </c>
      <c r="C197" s="155">
        <f t="shared" ref="C197" si="2085">+B197+C196</f>
        <v>1962</v>
      </c>
      <c r="D197" s="155">
        <f t="shared" ref="D197" si="2086">+C197-F197</f>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Z197" s="75">
        <f t="shared" ref="Z197" si="2087">+A197</f>
        <v>44021</v>
      </c>
      <c r="AA197" s="231">
        <f t="shared" ref="AA197" si="2088">+AF197+AL197+AR197</f>
        <v>1860</v>
      </c>
      <c r="AB197" s="231">
        <f t="shared" ref="AB197" si="2089">+AH197+AN197+AT197</f>
        <v>1659</v>
      </c>
      <c r="AC197" s="232">
        <f t="shared" ref="AC197" si="2090">+AJ197+AP197+AV197</f>
        <v>14</v>
      </c>
      <c r="AD197" s="184">
        <f t="shared" ref="AD197" si="2091">+AF197-AF196</f>
        <v>42</v>
      </c>
      <c r="AE197" s="244">
        <f t="shared" si="1862"/>
        <v>160</v>
      </c>
      <c r="AF197" s="156">
        <v>1365</v>
      </c>
      <c r="AG197" s="185">
        <f t="shared" ref="AG197" si="2092">+AH197-AH196</f>
        <v>9</v>
      </c>
      <c r="AH197" s="156">
        <v>1176</v>
      </c>
      <c r="AI197" s="185">
        <f t="shared" ref="AI197" si="2093">+AJ197-AJ196</f>
        <v>0</v>
      </c>
      <c r="AJ197" s="186">
        <v>7</v>
      </c>
      <c r="AK197" s="187">
        <f t="shared" ref="AK197" si="2094">+AL197-AL196</f>
        <v>0</v>
      </c>
      <c r="AL197" s="156">
        <v>46</v>
      </c>
      <c r="AM197" s="185">
        <f t="shared" ref="AM197" si="2095">+AN197-AN196</f>
        <v>0</v>
      </c>
      <c r="AN197" s="156">
        <v>45</v>
      </c>
      <c r="AO197" s="185">
        <f t="shared" ref="AO197" si="2096">+AP197-AP196</f>
        <v>0</v>
      </c>
      <c r="AP197" s="188">
        <v>0</v>
      </c>
      <c r="AQ197" s="187">
        <f t="shared" ref="AQ197" si="2097">+AR197-AR196</f>
        <v>0</v>
      </c>
      <c r="AR197" s="156">
        <v>449</v>
      </c>
      <c r="AS197" s="185">
        <f t="shared" ref="AS197" si="2098">+AT197-AT196</f>
        <v>0</v>
      </c>
      <c r="AT197" s="156">
        <v>438</v>
      </c>
      <c r="AU197" s="185">
        <f t="shared" ref="AU197" si="2099">+AV197-AV196</f>
        <v>0</v>
      </c>
      <c r="AV197" s="189">
        <v>7</v>
      </c>
      <c r="AX197" s="238">
        <f t="shared" ref="AX197" si="2100">+A197</f>
        <v>44021</v>
      </c>
      <c r="AY197" s="6">
        <v>0</v>
      </c>
      <c r="AZ197" s="239">
        <f t="shared" ref="AZ197" si="2101">+AZ196+AY197</f>
        <v>335</v>
      </c>
      <c r="BA197" s="239">
        <v>4</v>
      </c>
      <c r="BB197" s="130">
        <v>0</v>
      </c>
      <c r="BC197" s="27">
        <f t="shared" ref="BC197" si="2102">+BC196+BB197</f>
        <v>21</v>
      </c>
      <c r="BD197" s="239">
        <v>15</v>
      </c>
      <c r="BE197" s="230">
        <f t="shared" ref="BE197" si="2103">+Z197</f>
        <v>44021</v>
      </c>
      <c r="BF197" s="132">
        <f t="shared" ref="BF197" si="2104">+B197</f>
        <v>4</v>
      </c>
      <c r="BG197" s="230">
        <f t="shared" ref="BG197" si="2105">+A197</f>
        <v>44021</v>
      </c>
      <c r="BH197" s="132">
        <f t="shared" ref="BH197" si="2106">+C197</f>
        <v>1962</v>
      </c>
      <c r="BI197" s="1">
        <f t="shared" ref="BI197" si="2107">+BE197</f>
        <v>44021</v>
      </c>
      <c r="BJ197">
        <f t="shared" ref="BJ197" si="2108">+L197</f>
        <v>3</v>
      </c>
      <c r="BK197">
        <f t="shared" ref="BK197" si="2109">+M197</f>
        <v>3</v>
      </c>
      <c r="BL197" s="1">
        <f t="shared" ref="BL197" si="2110">+BI197</f>
        <v>44021</v>
      </c>
      <c r="BM197">
        <f t="shared" ref="BM197" si="2111">+BM196+BJ197</f>
        <v>2398</v>
      </c>
      <c r="BN197">
        <f t="shared" ref="BN197" si="2112">+BN196+BK197</f>
        <v>534</v>
      </c>
      <c r="BO197" s="180">
        <f t="shared" ref="BO197" si="2113">+A197</f>
        <v>44021</v>
      </c>
      <c r="BP197">
        <f t="shared" ref="BP197" si="2114">+AF197</f>
        <v>1365</v>
      </c>
      <c r="BQ197">
        <f t="shared" ref="BQ197" si="2115">+AH197</f>
        <v>1176</v>
      </c>
      <c r="BR197">
        <f t="shared" ref="BR197" si="2116">+AJ197</f>
        <v>7</v>
      </c>
      <c r="BS197" s="180">
        <f t="shared" ref="BS197" si="2117">+A197</f>
        <v>44021</v>
      </c>
      <c r="BT197">
        <f t="shared" ref="BT197" si="2118">+AL197</f>
        <v>46</v>
      </c>
      <c r="BU197">
        <f t="shared" ref="BU197" si="2119">+AN197</f>
        <v>45</v>
      </c>
      <c r="BV197">
        <f t="shared" ref="BV197" si="2120">+AP197</f>
        <v>0</v>
      </c>
      <c r="BW197" s="180">
        <f t="shared" ref="BW197" si="2121">+A197</f>
        <v>44021</v>
      </c>
      <c r="BX197">
        <f t="shared" ref="BX197" si="2122">+AR197</f>
        <v>449</v>
      </c>
      <c r="BY197">
        <f t="shared" ref="BY197" si="2123">+AT197</f>
        <v>438</v>
      </c>
      <c r="BZ197">
        <f t="shared" ref="BZ197" si="2124">+AV197</f>
        <v>7</v>
      </c>
      <c r="CA197" s="180">
        <f t="shared" si="1025"/>
        <v>44021</v>
      </c>
      <c r="CB197">
        <f t="shared" si="1026"/>
        <v>42</v>
      </c>
      <c r="CC197">
        <f t="shared" si="1027"/>
        <v>9</v>
      </c>
      <c r="CD197" s="180">
        <f t="shared" si="1028"/>
        <v>44021</v>
      </c>
      <c r="CE197">
        <f t="shared" si="1029"/>
        <v>0</v>
      </c>
    </row>
    <row r="198" spans="1:83" ht="18" customHeight="1" x14ac:dyDescent="0.55000000000000004">
      <c r="A198" s="180">
        <v>44022</v>
      </c>
      <c r="B198" s="241">
        <v>2</v>
      </c>
      <c r="C198" s="155">
        <f t="shared" ref="C198" si="2125">+B198+C197</f>
        <v>1964</v>
      </c>
      <c r="D198" s="155">
        <f t="shared" ref="D198" si="2126">+C198-F198</f>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Z198" s="75">
        <f t="shared" ref="Z198" si="2127">+A198</f>
        <v>44022</v>
      </c>
      <c r="AA198" s="231">
        <f t="shared" ref="AA198" si="2128">+AF198+AL198+AR198</f>
        <v>1900</v>
      </c>
      <c r="AB198" s="231">
        <f t="shared" ref="AB198" si="2129">+AH198+AN198+AT198</f>
        <v>1670</v>
      </c>
      <c r="AC198" s="232">
        <f t="shared" ref="AC198" si="2130">+AJ198+AP198+AV198</f>
        <v>14</v>
      </c>
      <c r="AD198" s="184">
        <f t="shared" ref="AD198" si="2131">+AF198-AF197</f>
        <v>38</v>
      </c>
      <c r="AE198" s="244">
        <f t="shared" si="1862"/>
        <v>198</v>
      </c>
      <c r="AF198" s="156">
        <v>1403</v>
      </c>
      <c r="AG198" s="185">
        <f t="shared" ref="AG198" si="2132">+AH198-AH197</f>
        <v>11</v>
      </c>
      <c r="AH198" s="156">
        <v>1187</v>
      </c>
      <c r="AI198" s="185">
        <f t="shared" ref="AI198" si="2133">+AJ198-AJ197</f>
        <v>0</v>
      </c>
      <c r="AJ198" s="186">
        <v>7</v>
      </c>
      <c r="AK198" s="187">
        <f t="shared" ref="AK198" si="2134">+AL198-AL197</f>
        <v>0</v>
      </c>
      <c r="AL198" s="156">
        <v>46</v>
      </c>
      <c r="AM198" s="185">
        <f t="shared" ref="AM198" si="2135">+AN198-AN197</f>
        <v>0</v>
      </c>
      <c r="AN198" s="156">
        <v>45</v>
      </c>
      <c r="AO198" s="185">
        <f t="shared" ref="AO198" si="2136">+AP198-AP197</f>
        <v>0</v>
      </c>
      <c r="AP198" s="188">
        <v>0</v>
      </c>
      <c r="AQ198" s="187">
        <f t="shared" ref="AQ198" si="2137">+AR198-AR197</f>
        <v>2</v>
      </c>
      <c r="AR198" s="156">
        <v>451</v>
      </c>
      <c r="AS198" s="185">
        <f t="shared" ref="AS198" si="2138">+AT198-AT197</f>
        <v>0</v>
      </c>
      <c r="AT198" s="156">
        <v>438</v>
      </c>
      <c r="AU198" s="185">
        <f t="shared" ref="AU198" si="2139">+AV198-AV197</f>
        <v>0</v>
      </c>
      <c r="AV198" s="189">
        <v>7</v>
      </c>
      <c r="AX198" s="238">
        <f t="shared" ref="AX198" si="2140">+A198</f>
        <v>44022</v>
      </c>
      <c r="AY198" s="6">
        <v>0</v>
      </c>
      <c r="AZ198" s="239">
        <f t="shared" ref="AZ198" si="2141">+AZ197+AY198</f>
        <v>335</v>
      </c>
      <c r="BA198" s="239">
        <v>5</v>
      </c>
      <c r="BB198" s="130">
        <v>0</v>
      </c>
      <c r="BC198" s="27">
        <f t="shared" ref="BC198" si="2142">+BC197+BB198</f>
        <v>21</v>
      </c>
      <c r="BD198" s="239">
        <v>16</v>
      </c>
      <c r="BE198" s="230">
        <f t="shared" ref="BE198" si="2143">+Z198</f>
        <v>44022</v>
      </c>
      <c r="BF198" s="132">
        <f t="shared" ref="BF198" si="2144">+B198</f>
        <v>2</v>
      </c>
      <c r="BG198" s="230">
        <f t="shared" ref="BG198" si="2145">+A198</f>
        <v>44022</v>
      </c>
      <c r="BH198" s="132">
        <f t="shared" ref="BH198" si="2146">+C198</f>
        <v>1964</v>
      </c>
      <c r="BI198" s="1">
        <f t="shared" ref="BI198" si="2147">+BE198</f>
        <v>44022</v>
      </c>
      <c r="BJ198">
        <f t="shared" ref="BJ198" si="2148">+L198</f>
        <v>4</v>
      </c>
      <c r="BK198">
        <f t="shared" ref="BK198" si="2149">+M198</f>
        <v>3</v>
      </c>
      <c r="BL198" s="1">
        <f t="shared" ref="BL198" si="2150">+BI198</f>
        <v>44022</v>
      </c>
      <c r="BM198">
        <f t="shared" ref="BM198" si="2151">+BM197+BJ198</f>
        <v>2402</v>
      </c>
      <c r="BN198">
        <f t="shared" ref="BN198" si="2152">+BN197+BK198</f>
        <v>537</v>
      </c>
      <c r="BO198" s="180">
        <f t="shared" ref="BO198" si="2153">+A198</f>
        <v>44022</v>
      </c>
      <c r="BP198">
        <f t="shared" ref="BP198" si="2154">+AF198</f>
        <v>1403</v>
      </c>
      <c r="BQ198">
        <f t="shared" ref="BQ198" si="2155">+AH198</f>
        <v>1187</v>
      </c>
      <c r="BR198">
        <f t="shared" ref="BR198" si="2156">+AJ198</f>
        <v>7</v>
      </c>
      <c r="BS198" s="180">
        <f t="shared" ref="BS198" si="2157">+A198</f>
        <v>44022</v>
      </c>
      <c r="BT198">
        <f t="shared" ref="BT198" si="2158">+AL198</f>
        <v>46</v>
      </c>
      <c r="BU198">
        <f t="shared" ref="BU198" si="2159">+AN198</f>
        <v>45</v>
      </c>
      <c r="BV198">
        <f t="shared" ref="BV198" si="2160">+AP198</f>
        <v>0</v>
      </c>
      <c r="BW198" s="180">
        <f t="shared" ref="BW198" si="2161">+A198</f>
        <v>44022</v>
      </c>
      <c r="BX198">
        <f t="shared" ref="BX198" si="2162">+AR198</f>
        <v>451</v>
      </c>
      <c r="BY198">
        <f t="shared" ref="BY198" si="2163">+AT198</f>
        <v>438</v>
      </c>
      <c r="BZ198">
        <f t="shared" ref="BZ198" si="2164">+AV198</f>
        <v>7</v>
      </c>
      <c r="CA198" s="180">
        <f t="shared" si="1025"/>
        <v>44022</v>
      </c>
      <c r="CB198">
        <f t="shared" si="1026"/>
        <v>38</v>
      </c>
      <c r="CC198">
        <f t="shared" si="1027"/>
        <v>11</v>
      </c>
      <c r="CD198" s="180">
        <f t="shared" si="1028"/>
        <v>44022</v>
      </c>
      <c r="CE198">
        <f t="shared" si="1029"/>
        <v>0</v>
      </c>
    </row>
    <row r="199" spans="1:83" ht="18" customHeight="1" x14ac:dyDescent="0.55000000000000004">
      <c r="A199" s="180">
        <v>44023</v>
      </c>
      <c r="B199" s="241">
        <v>7</v>
      </c>
      <c r="C199" s="155">
        <f t="shared" ref="C199" si="2165">+B199+C198</f>
        <v>1971</v>
      </c>
      <c r="D199" s="155">
        <f t="shared" ref="D199" si="2166">+C199-F199</f>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Z199" s="75">
        <f t="shared" ref="Z199" si="2167">+A199</f>
        <v>44023</v>
      </c>
      <c r="AA199" s="231">
        <f t="shared" ref="AA199" si="2168">+AF199+AL199+AR199</f>
        <v>1928</v>
      </c>
      <c r="AB199" s="231">
        <f t="shared" ref="AB199" si="2169">+AH199+AN199+AT199</f>
        <v>1680</v>
      </c>
      <c r="AC199" s="232">
        <f t="shared" ref="AC199" si="2170">+AJ199+AP199+AV199</f>
        <v>14</v>
      </c>
      <c r="AD199" s="184">
        <f t="shared" ref="AD199" si="2171">+AF199-AF198</f>
        <v>28</v>
      </c>
      <c r="AE199" s="244">
        <f t="shared" si="1862"/>
        <v>226</v>
      </c>
      <c r="AF199" s="156">
        <v>1431</v>
      </c>
      <c r="AG199" s="185">
        <f t="shared" ref="AG199:AG200" si="2172">+AH199-AH198</f>
        <v>10</v>
      </c>
      <c r="AH199" s="156">
        <v>1197</v>
      </c>
      <c r="AI199" s="185">
        <f t="shared" ref="AI199" si="2173">+AJ199-AJ198</f>
        <v>0</v>
      </c>
      <c r="AJ199" s="186">
        <v>7</v>
      </c>
      <c r="AK199" s="187">
        <f t="shared" ref="AK199" si="2174">+AL199-AL198</f>
        <v>0</v>
      </c>
      <c r="AL199" s="156">
        <v>46</v>
      </c>
      <c r="AM199" s="185">
        <f t="shared" ref="AM199" si="2175">+AN199-AN198</f>
        <v>0</v>
      </c>
      <c r="AN199" s="156">
        <v>45</v>
      </c>
      <c r="AO199" s="185">
        <f t="shared" ref="AO199" si="2176">+AP199-AP198</f>
        <v>0</v>
      </c>
      <c r="AP199" s="188">
        <v>0</v>
      </c>
      <c r="AQ199" s="187">
        <f t="shared" ref="AQ199" si="2177">+AR199-AR198</f>
        <v>0</v>
      </c>
      <c r="AR199" s="156">
        <v>451</v>
      </c>
      <c r="AS199" s="185">
        <f t="shared" ref="AS199" si="2178">+AT199-AT198</f>
        <v>0</v>
      </c>
      <c r="AT199" s="156">
        <v>438</v>
      </c>
      <c r="AU199" s="185">
        <f t="shared" ref="AU199" si="2179">+AV199-AV198</f>
        <v>0</v>
      </c>
      <c r="AV199" s="189">
        <v>7</v>
      </c>
      <c r="AX199" s="238">
        <f t="shared" ref="AX199" si="2180">+A199</f>
        <v>44023</v>
      </c>
      <c r="AY199" s="6">
        <v>0</v>
      </c>
      <c r="AZ199" s="239">
        <f t="shared" ref="AZ199" si="2181">+AZ198+AY199</f>
        <v>335</v>
      </c>
      <c r="BA199" s="239">
        <v>6</v>
      </c>
      <c r="BB199" s="130">
        <v>0</v>
      </c>
      <c r="BC199" s="27">
        <f t="shared" ref="BC199" si="2182">+BC198+BB199</f>
        <v>21</v>
      </c>
      <c r="BD199" s="239">
        <v>17</v>
      </c>
      <c r="BE199" s="230">
        <f t="shared" ref="BE199" si="2183">+Z199</f>
        <v>44023</v>
      </c>
      <c r="BF199" s="132">
        <f t="shared" ref="BF199" si="2184">+B199</f>
        <v>7</v>
      </c>
      <c r="BG199" s="230">
        <f t="shared" ref="BG199" si="2185">+A199</f>
        <v>44023</v>
      </c>
      <c r="BH199" s="132">
        <f t="shared" ref="BH199" si="2186">+C199</f>
        <v>1971</v>
      </c>
      <c r="BI199" s="1">
        <f t="shared" ref="BI199" si="2187">+BE199</f>
        <v>44023</v>
      </c>
      <c r="BJ199">
        <f t="shared" ref="BJ199" si="2188">+L199</f>
        <v>5</v>
      </c>
      <c r="BK199">
        <f t="shared" ref="BK199" si="2189">+M199</f>
        <v>5</v>
      </c>
      <c r="BL199" s="1">
        <f t="shared" ref="BL199" si="2190">+BI199</f>
        <v>44023</v>
      </c>
      <c r="BM199">
        <f t="shared" ref="BM199" si="2191">+BM198+BJ199</f>
        <v>2407</v>
      </c>
      <c r="BN199">
        <f t="shared" ref="BN199" si="2192">+BN198+BK199</f>
        <v>542</v>
      </c>
      <c r="BO199" s="180">
        <f t="shared" ref="BO199" si="2193">+A199</f>
        <v>44023</v>
      </c>
      <c r="BP199">
        <f t="shared" ref="BP199" si="2194">+AF199</f>
        <v>1431</v>
      </c>
      <c r="BQ199">
        <f t="shared" ref="BQ199" si="2195">+AH199</f>
        <v>1197</v>
      </c>
      <c r="BR199">
        <f t="shared" ref="BR199" si="2196">+AJ199</f>
        <v>7</v>
      </c>
      <c r="BS199" s="180">
        <f t="shared" ref="BS199" si="2197">+A199</f>
        <v>44023</v>
      </c>
      <c r="BT199">
        <f t="shared" ref="BT199" si="2198">+AL199</f>
        <v>46</v>
      </c>
      <c r="BU199">
        <f t="shared" ref="BU199" si="2199">+AN199</f>
        <v>45</v>
      </c>
      <c r="BV199">
        <f t="shared" ref="BV199" si="2200">+AP199</f>
        <v>0</v>
      </c>
      <c r="BW199" s="180">
        <f t="shared" ref="BW199" si="2201">+A199</f>
        <v>44023</v>
      </c>
      <c r="BX199">
        <f t="shared" ref="BX199" si="2202">+AR199</f>
        <v>451</v>
      </c>
      <c r="BY199">
        <f t="shared" ref="BY199" si="2203">+AT199</f>
        <v>438</v>
      </c>
      <c r="BZ199">
        <f t="shared" ref="BZ199" si="2204">+AV199</f>
        <v>7</v>
      </c>
      <c r="CA199" s="180">
        <f t="shared" si="1025"/>
        <v>44023</v>
      </c>
      <c r="CB199">
        <f t="shared" si="1026"/>
        <v>28</v>
      </c>
      <c r="CC199">
        <f t="shared" si="1027"/>
        <v>10</v>
      </c>
      <c r="CD199" s="180">
        <f t="shared" si="1028"/>
        <v>44023</v>
      </c>
      <c r="CE199">
        <f t="shared" si="1029"/>
        <v>0</v>
      </c>
    </row>
    <row r="200" spans="1:83" ht="18" customHeight="1" x14ac:dyDescent="0.55000000000000004">
      <c r="A200" s="180">
        <v>44024</v>
      </c>
      <c r="B200" s="241">
        <v>8</v>
      </c>
      <c r="C200" s="155">
        <f t="shared" ref="C200" si="2205">+B200+C199</f>
        <v>1979</v>
      </c>
      <c r="D200" s="155">
        <f t="shared" ref="D200" si="2206">+C200-F200</f>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Z200" s="75">
        <f t="shared" ref="Z200" si="2207">+A200</f>
        <v>44024</v>
      </c>
      <c r="AA200" s="231">
        <f t="shared" ref="AA200" si="2208">+AF200+AL200+AR200</f>
        <v>1966</v>
      </c>
      <c r="AB200" s="231">
        <f t="shared" ref="AB200" si="2209">+AH200+AN200+AT200</f>
        <v>1697</v>
      </c>
      <c r="AC200" s="232">
        <f t="shared" ref="AC200" si="2210">+AJ200+AP200+AV200</f>
        <v>14</v>
      </c>
      <c r="AD200" s="184">
        <f t="shared" ref="AD200" si="2211">+AF200-AF199</f>
        <v>38</v>
      </c>
      <c r="AE200" s="244">
        <f t="shared" si="1862"/>
        <v>264</v>
      </c>
      <c r="AF200" s="156">
        <v>1469</v>
      </c>
      <c r="AG200" s="185">
        <f t="shared" si="2172"/>
        <v>17</v>
      </c>
      <c r="AH200" s="156">
        <v>1214</v>
      </c>
      <c r="AI200" s="185">
        <f t="shared" ref="AI200" si="2212">+AJ200-AJ199</f>
        <v>0</v>
      </c>
      <c r="AJ200" s="186">
        <v>7</v>
      </c>
      <c r="AK200" s="187">
        <f t="shared" ref="AK200" si="2213">+AL200-AL199</f>
        <v>0</v>
      </c>
      <c r="AL200" s="156">
        <v>46</v>
      </c>
      <c r="AM200" s="185">
        <f t="shared" ref="AM200" si="2214">+AN200-AN199</f>
        <v>0</v>
      </c>
      <c r="AN200" s="156">
        <v>45</v>
      </c>
      <c r="AO200" s="185">
        <f t="shared" ref="AO200" si="2215">+AP200-AP199</f>
        <v>0</v>
      </c>
      <c r="AP200" s="188">
        <v>0</v>
      </c>
      <c r="AQ200" s="187">
        <f t="shared" ref="AQ200" si="2216">+AR200-AR199</f>
        <v>0</v>
      </c>
      <c r="AR200" s="156">
        <v>451</v>
      </c>
      <c r="AS200" s="185">
        <f t="shared" ref="AS200" si="2217">+AT200-AT199</f>
        <v>0</v>
      </c>
      <c r="AT200" s="156">
        <v>438</v>
      </c>
      <c r="AU200" s="185">
        <f t="shared" ref="AU200" si="2218">+AV200-AV199</f>
        <v>0</v>
      </c>
      <c r="AV200" s="189">
        <v>7</v>
      </c>
      <c r="AX200" s="238">
        <f t="shared" ref="AX200" si="2219">+A200</f>
        <v>44024</v>
      </c>
      <c r="AY200" s="6">
        <v>0</v>
      </c>
      <c r="AZ200" s="239">
        <f t="shared" ref="AZ200" si="2220">+AZ199+AY200</f>
        <v>335</v>
      </c>
      <c r="BA200" s="239">
        <v>7</v>
      </c>
      <c r="BB200" s="130">
        <v>0</v>
      </c>
      <c r="BC200" s="27">
        <f t="shared" ref="BC200" si="2221">+BC199+BB200</f>
        <v>21</v>
      </c>
      <c r="BD200" s="239">
        <v>18</v>
      </c>
      <c r="BE200" s="230">
        <f t="shared" ref="BE200" si="2222">+Z200</f>
        <v>44024</v>
      </c>
      <c r="BF200" s="132">
        <f t="shared" ref="BF200" si="2223">+B200</f>
        <v>8</v>
      </c>
      <c r="BG200" s="230">
        <f t="shared" ref="BG200" si="2224">+A200</f>
        <v>44024</v>
      </c>
      <c r="BH200" s="132">
        <f t="shared" ref="BH200" si="2225">+C200</f>
        <v>1979</v>
      </c>
      <c r="BI200" s="1">
        <f t="shared" ref="BI200" si="2226">+BE200</f>
        <v>44024</v>
      </c>
      <c r="BJ200">
        <f t="shared" ref="BJ200" si="2227">+L200</f>
        <v>6</v>
      </c>
      <c r="BK200">
        <f t="shared" ref="BK200" si="2228">+M200</f>
        <v>6</v>
      </c>
      <c r="BL200" s="1">
        <f t="shared" ref="BL200" si="2229">+BI200</f>
        <v>44024</v>
      </c>
      <c r="BM200">
        <f t="shared" ref="BM200" si="2230">+BM199+BJ200</f>
        <v>2413</v>
      </c>
      <c r="BN200">
        <f t="shared" ref="BN200" si="2231">+BN199+BK200</f>
        <v>548</v>
      </c>
      <c r="BO200" s="180">
        <f t="shared" ref="BO200" si="2232">+A200</f>
        <v>44024</v>
      </c>
      <c r="BP200">
        <f t="shared" ref="BP200" si="2233">+AF200</f>
        <v>1469</v>
      </c>
      <c r="BQ200">
        <f t="shared" ref="BQ200" si="2234">+AH200</f>
        <v>1214</v>
      </c>
      <c r="BR200">
        <f t="shared" ref="BR200" si="2235">+AJ200</f>
        <v>7</v>
      </c>
      <c r="BS200" s="180">
        <f t="shared" ref="BS200" si="2236">+A200</f>
        <v>44024</v>
      </c>
      <c r="BT200">
        <f t="shared" ref="BT200" si="2237">+AL200</f>
        <v>46</v>
      </c>
      <c r="BU200">
        <f t="shared" ref="BU200" si="2238">+AN200</f>
        <v>45</v>
      </c>
      <c r="BV200">
        <f t="shared" ref="BV200" si="2239">+AP200</f>
        <v>0</v>
      </c>
      <c r="BW200" s="180">
        <f t="shared" ref="BW200" si="2240">+A200</f>
        <v>44024</v>
      </c>
      <c r="BX200">
        <f t="shared" ref="BX200" si="2241">+AR200</f>
        <v>451</v>
      </c>
      <c r="BY200">
        <f t="shared" ref="BY200" si="2242">+AT200</f>
        <v>438</v>
      </c>
      <c r="BZ200">
        <f t="shared" ref="BZ200" si="2243">+AV200</f>
        <v>7</v>
      </c>
      <c r="CA200" s="180">
        <f t="shared" si="1025"/>
        <v>44024</v>
      </c>
      <c r="CB200">
        <f t="shared" si="1026"/>
        <v>38</v>
      </c>
      <c r="CC200">
        <f t="shared" si="1027"/>
        <v>17</v>
      </c>
      <c r="CD200" s="180">
        <f t="shared" si="1028"/>
        <v>44024</v>
      </c>
      <c r="CE200">
        <f t="shared" si="1029"/>
        <v>0</v>
      </c>
    </row>
    <row r="201" spans="1:83" ht="18" customHeight="1" x14ac:dyDescent="0.55000000000000004">
      <c r="A201" s="180">
        <v>44025</v>
      </c>
      <c r="B201" s="241">
        <v>3</v>
      </c>
      <c r="C201" s="155">
        <f t="shared" ref="C201" si="2244">+B201+C200</f>
        <v>1982</v>
      </c>
      <c r="D201" s="155">
        <f t="shared" ref="D201" si="2245">+C201-F201</f>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Z201" s="75">
        <f t="shared" ref="Z201:Z202" si="2246">+A201</f>
        <v>44025</v>
      </c>
      <c r="AA201" s="231">
        <f t="shared" ref="AA201" si="2247">+AF201+AL201+AR201</f>
        <v>2018</v>
      </c>
      <c r="AB201" s="231">
        <f t="shared" ref="AB201" si="2248">+AH201+AN201+AT201</f>
        <v>1702</v>
      </c>
      <c r="AC201" s="232">
        <f t="shared" ref="AC201" si="2249">+AJ201+AP201+AV201</f>
        <v>15</v>
      </c>
      <c r="AD201" s="184">
        <f t="shared" ref="AD201" si="2250">+AF201-AF200</f>
        <v>52</v>
      </c>
      <c r="AE201" s="244">
        <f t="shared" si="1862"/>
        <v>316</v>
      </c>
      <c r="AF201" s="156">
        <v>1521</v>
      </c>
      <c r="AG201" s="185">
        <f t="shared" ref="AG201" si="2251">+AH201-AH200</f>
        <v>3</v>
      </c>
      <c r="AH201" s="156">
        <v>1217</v>
      </c>
      <c r="AI201" s="185">
        <f t="shared" ref="AI201" si="2252">+AJ201-AJ200</f>
        <v>1</v>
      </c>
      <c r="AJ201" s="186">
        <v>8</v>
      </c>
      <c r="AK201" s="187">
        <f t="shared" ref="AK201" si="2253">+AL201-AL200</f>
        <v>0</v>
      </c>
      <c r="AL201" s="156">
        <v>46</v>
      </c>
      <c r="AM201" s="185">
        <f t="shared" ref="AM201" si="2254">+AN201-AN200</f>
        <v>0</v>
      </c>
      <c r="AN201" s="156">
        <v>45</v>
      </c>
      <c r="AO201" s="185">
        <f t="shared" ref="AO201" si="2255">+AP201-AP200</f>
        <v>0</v>
      </c>
      <c r="AP201" s="188">
        <v>0</v>
      </c>
      <c r="AQ201" s="187">
        <f t="shared" ref="AQ201" si="2256">+AR201-AR200</f>
        <v>0</v>
      </c>
      <c r="AR201" s="156">
        <v>451</v>
      </c>
      <c r="AS201" s="185">
        <f t="shared" ref="AS201" si="2257">+AT201-AT200</f>
        <v>2</v>
      </c>
      <c r="AT201" s="156">
        <v>440</v>
      </c>
      <c r="AU201" s="185">
        <f t="shared" ref="AU201" si="2258">+AV201-AV200</f>
        <v>0</v>
      </c>
      <c r="AV201" s="189">
        <v>7</v>
      </c>
      <c r="AX201" s="238">
        <f t="shared" ref="AX201" si="2259">+A201</f>
        <v>44025</v>
      </c>
      <c r="AY201" s="6">
        <v>0</v>
      </c>
      <c r="AZ201" s="239">
        <f t="shared" ref="AZ201" si="2260">+AZ200+AY201</f>
        <v>335</v>
      </c>
      <c r="BA201" s="239">
        <f t="shared" ref="BA201:BA206" si="2261">+BA200+1</f>
        <v>8</v>
      </c>
      <c r="BB201" s="130">
        <v>0</v>
      </c>
      <c r="BC201" s="27">
        <f t="shared" ref="BC201" si="2262">+BC200+BB201</f>
        <v>21</v>
      </c>
      <c r="BD201" s="239">
        <f t="shared" ref="BD201:BD206" si="2263">+BD200+1</f>
        <v>19</v>
      </c>
      <c r="BE201" s="230">
        <f t="shared" ref="BE201" si="2264">+Z201</f>
        <v>44025</v>
      </c>
      <c r="BF201" s="132">
        <f t="shared" ref="BF201" si="2265">+B201</f>
        <v>3</v>
      </c>
      <c r="BG201" s="230">
        <f t="shared" ref="BG201" si="2266">+A201</f>
        <v>44025</v>
      </c>
      <c r="BH201" s="132">
        <f t="shared" ref="BH201" si="2267">+C201</f>
        <v>1982</v>
      </c>
      <c r="BI201" s="1">
        <f t="shared" ref="BI201" si="2268">+BE201</f>
        <v>44025</v>
      </c>
      <c r="BJ201">
        <f t="shared" ref="BJ201" si="2269">+L201</f>
        <v>5</v>
      </c>
      <c r="BK201">
        <f t="shared" ref="BK201" si="2270">+M201</f>
        <v>5</v>
      </c>
      <c r="BL201" s="1">
        <f t="shared" ref="BL201" si="2271">+BI201</f>
        <v>44025</v>
      </c>
      <c r="BM201">
        <f t="shared" ref="BM201" si="2272">+BM200+BJ201</f>
        <v>2418</v>
      </c>
      <c r="BN201">
        <f t="shared" ref="BN201" si="2273">+BN200+BK201</f>
        <v>553</v>
      </c>
      <c r="BO201" s="180">
        <f t="shared" ref="BO201" si="2274">+A201</f>
        <v>44025</v>
      </c>
      <c r="BP201">
        <f t="shared" ref="BP201" si="2275">+AF201</f>
        <v>1521</v>
      </c>
      <c r="BQ201">
        <f t="shared" ref="BQ201" si="2276">+AH201</f>
        <v>1217</v>
      </c>
      <c r="BR201">
        <f t="shared" ref="BR201" si="2277">+AJ201</f>
        <v>8</v>
      </c>
      <c r="BS201" s="180">
        <f t="shared" ref="BS201" si="2278">+A201</f>
        <v>44025</v>
      </c>
      <c r="BT201">
        <f t="shared" ref="BT201" si="2279">+AL201</f>
        <v>46</v>
      </c>
      <c r="BU201">
        <f t="shared" ref="BU201" si="2280">+AN201</f>
        <v>45</v>
      </c>
      <c r="BV201">
        <f t="shared" ref="BV201" si="2281">+AP201</f>
        <v>0</v>
      </c>
      <c r="BW201" s="180">
        <f t="shared" ref="BW201" si="2282">+A201</f>
        <v>44025</v>
      </c>
      <c r="BX201">
        <f t="shared" ref="BX201" si="2283">+AR201</f>
        <v>451</v>
      </c>
      <c r="BY201">
        <f t="shared" ref="BY201" si="2284">+AT201</f>
        <v>440</v>
      </c>
      <c r="BZ201">
        <f t="shared" ref="BZ201" si="2285">+AV201</f>
        <v>7</v>
      </c>
      <c r="CA201" s="180">
        <f t="shared" si="1025"/>
        <v>44025</v>
      </c>
      <c r="CB201">
        <f t="shared" si="1026"/>
        <v>52</v>
      </c>
      <c r="CC201">
        <f t="shared" si="1027"/>
        <v>3</v>
      </c>
      <c r="CD201" s="180">
        <f t="shared" si="1028"/>
        <v>44025</v>
      </c>
      <c r="CE201">
        <f t="shared" si="1029"/>
        <v>1</v>
      </c>
    </row>
    <row r="202" spans="1:83" ht="18" customHeight="1" x14ac:dyDescent="0.55000000000000004">
      <c r="A202" s="180">
        <v>44026</v>
      </c>
      <c r="B202" s="241">
        <v>6</v>
      </c>
      <c r="C202" s="155">
        <f t="shared" ref="C202" si="2286">+B202+C201</f>
        <v>1988</v>
      </c>
      <c r="D202" s="155">
        <f t="shared" ref="D202:D207" si="228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Z202" s="75">
        <f t="shared" si="2246"/>
        <v>44026</v>
      </c>
      <c r="AA202" s="231">
        <f t="shared" ref="AA202" si="2288">+AF202+AL202+AR202</f>
        <v>2066</v>
      </c>
      <c r="AB202" s="231">
        <f t="shared" ref="AB202" si="2289">+AH202+AN202+AT202</f>
        <v>1714</v>
      </c>
      <c r="AC202" s="232">
        <f t="shared" ref="AC202" si="2290">+AJ202+AP202+AV202</f>
        <v>15</v>
      </c>
      <c r="AD202" s="184">
        <f t="shared" ref="AD202:AD203" si="2291">+AF202-AF201</f>
        <v>48</v>
      </c>
      <c r="AE202" s="244">
        <f t="shared" si="1862"/>
        <v>364</v>
      </c>
      <c r="AF202" s="156">
        <v>1569</v>
      </c>
      <c r="AG202" s="185">
        <f t="shared" ref="AG202" si="2292">+AH202-AH201</f>
        <v>12</v>
      </c>
      <c r="AH202" s="156">
        <v>1229</v>
      </c>
      <c r="AI202" s="185">
        <f t="shared" ref="AI202:AI203" si="2293">+AJ202-AJ201</f>
        <v>0</v>
      </c>
      <c r="AJ202" s="186">
        <v>8</v>
      </c>
      <c r="AK202" s="187">
        <f t="shared" ref="AK202" si="2294">+AL202-AL201</f>
        <v>0</v>
      </c>
      <c r="AL202" s="156">
        <v>46</v>
      </c>
      <c r="AM202" s="185">
        <f t="shared" ref="AM202" si="2295">+AN202-AN201</f>
        <v>0</v>
      </c>
      <c r="AN202" s="156">
        <v>45</v>
      </c>
      <c r="AO202" s="185">
        <f t="shared" ref="AO202" si="2296">+AP202-AP201</f>
        <v>0</v>
      </c>
      <c r="AP202" s="188">
        <v>0</v>
      </c>
      <c r="AQ202" s="187">
        <f t="shared" ref="AQ202" si="2297">+AR202-AR201</f>
        <v>0</v>
      </c>
      <c r="AR202" s="156">
        <v>451</v>
      </c>
      <c r="AS202" s="185">
        <f t="shared" ref="AS202" si="2298">+AT202-AT201</f>
        <v>0</v>
      </c>
      <c r="AT202" s="156">
        <v>440</v>
      </c>
      <c r="AU202" s="185">
        <f t="shared" ref="AU202" si="2299">+AV202-AV201</f>
        <v>0</v>
      </c>
      <c r="AV202" s="189">
        <v>7</v>
      </c>
      <c r="AX202" s="238">
        <f t="shared" ref="AX202" si="2300">+A202</f>
        <v>44026</v>
      </c>
      <c r="AY202" s="6">
        <v>0</v>
      </c>
      <c r="AZ202" s="239">
        <f t="shared" ref="AZ202" si="2301">+AZ201+AY202</f>
        <v>335</v>
      </c>
      <c r="BA202" s="239">
        <f t="shared" si="2261"/>
        <v>9</v>
      </c>
      <c r="BB202" s="130">
        <v>0</v>
      </c>
      <c r="BC202" s="27">
        <f t="shared" ref="BC202" si="2302">+BC201+BB202</f>
        <v>21</v>
      </c>
      <c r="BD202" s="239">
        <f t="shared" si="2263"/>
        <v>20</v>
      </c>
      <c r="BE202" s="230">
        <f t="shared" ref="BE202" si="2303">+Z202</f>
        <v>44026</v>
      </c>
      <c r="BF202" s="132">
        <f t="shared" ref="BF202" si="2304">+B202</f>
        <v>6</v>
      </c>
      <c r="BG202" s="230">
        <f t="shared" ref="BG202" si="2305">+A202</f>
        <v>44026</v>
      </c>
      <c r="BH202" s="132">
        <f t="shared" ref="BH202" si="2306">+C202</f>
        <v>1988</v>
      </c>
      <c r="BI202" s="1">
        <f t="shared" ref="BI202" si="2307">+BE202</f>
        <v>44026</v>
      </c>
      <c r="BJ202">
        <f t="shared" ref="BJ202" si="2308">+L202</f>
        <v>4</v>
      </c>
      <c r="BK202">
        <f t="shared" ref="BK202" si="2309">+M202</f>
        <v>4</v>
      </c>
      <c r="BL202" s="1">
        <f t="shared" ref="BL202" si="2310">+BI202</f>
        <v>44026</v>
      </c>
      <c r="BM202">
        <f t="shared" ref="BM202" si="2311">+BM201+BJ202</f>
        <v>2422</v>
      </c>
      <c r="BN202">
        <f t="shared" ref="BN202" si="2312">+BN201+BK202</f>
        <v>557</v>
      </c>
      <c r="BO202" s="180">
        <f t="shared" ref="BO202" si="2313">+A202</f>
        <v>44026</v>
      </c>
      <c r="BP202">
        <f t="shared" ref="BP202" si="2314">+AF202</f>
        <v>1569</v>
      </c>
      <c r="BQ202">
        <f t="shared" ref="BQ202" si="2315">+AH202</f>
        <v>1229</v>
      </c>
      <c r="BR202">
        <f t="shared" ref="BR202" si="2316">+AJ202</f>
        <v>8</v>
      </c>
      <c r="BS202" s="180">
        <f t="shared" ref="BS202" si="2317">+A202</f>
        <v>44026</v>
      </c>
      <c r="BT202">
        <f t="shared" ref="BT202" si="2318">+AL202</f>
        <v>46</v>
      </c>
      <c r="BU202">
        <f t="shared" ref="BU202" si="2319">+AN202</f>
        <v>45</v>
      </c>
      <c r="BV202">
        <f t="shared" ref="BV202" si="2320">+AP202</f>
        <v>0</v>
      </c>
      <c r="BW202" s="180">
        <f t="shared" ref="BW202" si="2321">+A202</f>
        <v>44026</v>
      </c>
      <c r="BX202">
        <f t="shared" ref="BX202" si="2322">+AR202</f>
        <v>451</v>
      </c>
      <c r="BY202">
        <f t="shared" ref="BY202" si="2323">+AT202</f>
        <v>440</v>
      </c>
      <c r="BZ202">
        <f t="shared" ref="BZ202" si="2324">+AV202</f>
        <v>7</v>
      </c>
      <c r="CA202" s="180">
        <f t="shared" si="1025"/>
        <v>44026</v>
      </c>
      <c r="CB202">
        <f t="shared" si="1026"/>
        <v>48</v>
      </c>
      <c r="CC202">
        <f t="shared" si="1027"/>
        <v>12</v>
      </c>
      <c r="CD202" s="180">
        <f t="shared" si="1028"/>
        <v>44026</v>
      </c>
      <c r="CE202">
        <f t="shared" si="1029"/>
        <v>0</v>
      </c>
    </row>
    <row r="203" spans="1:83" ht="18" customHeight="1" x14ac:dyDescent="0.55000000000000004">
      <c r="A203" s="180">
        <v>44027</v>
      </c>
      <c r="B203" s="241">
        <v>1</v>
      </c>
      <c r="C203" s="155">
        <f t="shared" ref="C203" si="2325">+B203+C202</f>
        <v>1989</v>
      </c>
      <c r="D203" s="155">
        <f t="shared" si="228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Z203" s="75">
        <f t="shared" ref="Z203" si="2326">+A203</f>
        <v>44027</v>
      </c>
      <c r="AA203" s="231">
        <f t="shared" ref="AA203" si="2327">+AF203+AL203+AR203</f>
        <v>2085</v>
      </c>
      <c r="AB203" s="231">
        <f t="shared" ref="AB203" si="2328">+AH203+AN203+AT203</f>
        <v>1726</v>
      </c>
      <c r="AC203" s="232">
        <f t="shared" ref="AC203" si="2329">+AJ203+AP203+AV203</f>
        <v>17</v>
      </c>
      <c r="AD203" s="184">
        <f t="shared" si="2291"/>
        <v>19</v>
      </c>
      <c r="AE203" s="244">
        <f t="shared" si="1862"/>
        <v>383</v>
      </c>
      <c r="AF203" s="156">
        <v>1588</v>
      </c>
      <c r="AG203" s="185">
        <f t="shared" ref="AG203:AG204" si="2330">+AH203-AH202</f>
        <v>12</v>
      </c>
      <c r="AH203" s="156">
        <v>1241</v>
      </c>
      <c r="AI203" s="185">
        <f t="shared" si="2293"/>
        <v>2</v>
      </c>
      <c r="AJ203" s="186">
        <v>10</v>
      </c>
      <c r="AK203" s="187">
        <f t="shared" ref="AK203" si="2331">+AL203-AL202</f>
        <v>0</v>
      </c>
      <c r="AL203" s="156">
        <v>46</v>
      </c>
      <c r="AM203" s="185">
        <f t="shared" ref="AM203" si="2332">+AN203-AN202</f>
        <v>0</v>
      </c>
      <c r="AN203" s="156">
        <v>45</v>
      </c>
      <c r="AO203" s="185">
        <f t="shared" ref="AO203" si="2333">+AP203-AP202</f>
        <v>0</v>
      </c>
      <c r="AP203" s="188">
        <v>0</v>
      </c>
      <c r="AQ203" s="187">
        <f t="shared" ref="AQ203" si="2334">+AR203-AR202</f>
        <v>0</v>
      </c>
      <c r="AR203" s="156">
        <v>451</v>
      </c>
      <c r="AS203" s="185">
        <f t="shared" ref="AS203" si="2335">+AT203-AT202</f>
        <v>0</v>
      </c>
      <c r="AT203" s="156">
        <v>440</v>
      </c>
      <c r="AU203" s="185">
        <f t="shared" ref="AU203" si="2336">+AV203-AV202</f>
        <v>0</v>
      </c>
      <c r="AV203" s="189">
        <v>7</v>
      </c>
      <c r="AX203" s="238">
        <f t="shared" ref="AX203" si="2337">+A203</f>
        <v>44027</v>
      </c>
      <c r="AY203" s="6">
        <v>0</v>
      </c>
      <c r="AZ203" s="239">
        <f t="shared" ref="AZ203" si="2338">+AZ202+AY203</f>
        <v>335</v>
      </c>
      <c r="BA203" s="239">
        <f t="shared" si="2261"/>
        <v>10</v>
      </c>
      <c r="BB203" s="130">
        <v>0</v>
      </c>
      <c r="BC203" s="27">
        <f t="shared" ref="BC203" si="2339">+BC202+BB203</f>
        <v>21</v>
      </c>
      <c r="BD203" s="239">
        <f t="shared" si="2263"/>
        <v>21</v>
      </c>
      <c r="BE203" s="230">
        <f t="shared" ref="BE203" si="2340">+Z203</f>
        <v>44027</v>
      </c>
      <c r="BF203" s="132">
        <f t="shared" ref="BF203" si="2341">+B203</f>
        <v>1</v>
      </c>
      <c r="BG203" s="230">
        <f t="shared" ref="BG203" si="2342">+A203</f>
        <v>44027</v>
      </c>
      <c r="BH203" s="132">
        <f t="shared" ref="BH203" si="2343">+C203</f>
        <v>1989</v>
      </c>
      <c r="BI203" s="1">
        <f t="shared" ref="BI203" si="2344">+BE203</f>
        <v>44027</v>
      </c>
      <c r="BJ203">
        <f t="shared" ref="BJ203" si="2345">+L203</f>
        <v>2</v>
      </c>
      <c r="BK203">
        <f t="shared" ref="BK203" si="2346">+M203</f>
        <v>1</v>
      </c>
      <c r="BL203" s="1">
        <f t="shared" ref="BL203" si="2347">+BI203</f>
        <v>44027</v>
      </c>
      <c r="BM203">
        <f t="shared" ref="BM203" si="2348">+BM202+BJ203</f>
        <v>2424</v>
      </c>
      <c r="BN203">
        <f t="shared" ref="BN203" si="2349">+BN202+BK203</f>
        <v>558</v>
      </c>
      <c r="BO203" s="180">
        <f t="shared" ref="BO203" si="2350">+A203</f>
        <v>44027</v>
      </c>
      <c r="BP203">
        <f t="shared" ref="BP203" si="2351">+AF203</f>
        <v>1588</v>
      </c>
      <c r="BQ203">
        <f t="shared" ref="BQ203" si="2352">+AH203</f>
        <v>1241</v>
      </c>
      <c r="BR203">
        <f t="shared" ref="BR203" si="2353">+AJ203</f>
        <v>10</v>
      </c>
      <c r="BS203" s="180">
        <f t="shared" ref="BS203" si="2354">+A203</f>
        <v>44027</v>
      </c>
      <c r="BT203">
        <f t="shared" ref="BT203" si="2355">+AL203</f>
        <v>46</v>
      </c>
      <c r="BU203">
        <f t="shared" ref="BU203" si="2356">+AN203</f>
        <v>45</v>
      </c>
      <c r="BV203">
        <f t="shared" ref="BV203" si="2357">+AP203</f>
        <v>0</v>
      </c>
      <c r="BW203" s="180">
        <f t="shared" ref="BW203" si="2358">+A203</f>
        <v>44027</v>
      </c>
      <c r="BX203">
        <f t="shared" ref="BX203" si="2359">+AR203</f>
        <v>451</v>
      </c>
      <c r="BY203">
        <f t="shared" ref="BY203" si="2360">+AT203</f>
        <v>440</v>
      </c>
      <c r="BZ203">
        <f t="shared" ref="BZ203" si="2361">+AV203</f>
        <v>7</v>
      </c>
      <c r="CA203" s="180">
        <f t="shared" si="1025"/>
        <v>44027</v>
      </c>
      <c r="CB203">
        <f t="shared" si="1026"/>
        <v>19</v>
      </c>
      <c r="CC203">
        <f t="shared" si="1027"/>
        <v>12</v>
      </c>
      <c r="CD203" s="180">
        <f t="shared" si="1028"/>
        <v>44027</v>
      </c>
      <c r="CE203">
        <f t="shared" si="1029"/>
        <v>2</v>
      </c>
    </row>
    <row r="204" spans="1:83" ht="18" customHeight="1" x14ac:dyDescent="0.55000000000000004">
      <c r="A204" s="180">
        <v>44028</v>
      </c>
      <c r="B204" s="241">
        <v>9</v>
      </c>
      <c r="C204" s="155">
        <f t="shared" ref="C204" si="2362">+B204+C203</f>
        <v>1998</v>
      </c>
      <c r="D204" s="155">
        <f t="shared" si="228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Z204" s="75">
        <f t="shared" ref="Z204:Z205" si="2363">+A204</f>
        <v>44028</v>
      </c>
      <c r="AA204" s="231">
        <f t="shared" ref="AA204" si="2364">+AF204+AL204+AR204</f>
        <v>2153</v>
      </c>
      <c r="AB204" s="231">
        <f t="shared" ref="AB204" si="2365">+AH204+AN204+AT204</f>
        <v>1739</v>
      </c>
      <c r="AC204" s="232">
        <f t="shared" ref="AC204" si="2366">+AJ204+AP204+AV204</f>
        <v>17</v>
      </c>
      <c r="AD204" s="184">
        <f t="shared" ref="AD204" si="2367">+AF204-AF203</f>
        <v>67</v>
      </c>
      <c r="AE204" s="244">
        <f t="shared" si="1862"/>
        <v>450</v>
      </c>
      <c r="AF204" s="156">
        <v>1655</v>
      </c>
      <c r="AG204" s="185">
        <f t="shared" si="2330"/>
        <v>13</v>
      </c>
      <c r="AH204" s="156">
        <v>1254</v>
      </c>
      <c r="AI204" s="185">
        <f t="shared" ref="AI204:AI206" si="2368">+AJ204-AJ203</f>
        <v>0</v>
      </c>
      <c r="AJ204" s="186">
        <v>10</v>
      </c>
      <c r="AK204" s="187">
        <f t="shared" ref="AK204" si="2369">+AL204-AL203</f>
        <v>0</v>
      </c>
      <c r="AL204" s="156">
        <v>46</v>
      </c>
      <c r="AM204" s="185">
        <f t="shared" ref="AM204" si="2370">+AN204-AN203</f>
        <v>0</v>
      </c>
      <c r="AN204" s="156">
        <v>45</v>
      </c>
      <c r="AO204" s="185">
        <f t="shared" ref="AO204" si="2371">+AP204-AP203</f>
        <v>0</v>
      </c>
      <c r="AP204" s="188">
        <v>0</v>
      </c>
      <c r="AQ204" s="187">
        <f t="shared" ref="AQ204" si="2372">+AR204-AR203</f>
        <v>1</v>
      </c>
      <c r="AR204" s="156">
        <v>452</v>
      </c>
      <c r="AS204" s="185">
        <f t="shared" ref="AS204" si="2373">+AT204-AT203</f>
        <v>0</v>
      </c>
      <c r="AT204" s="156">
        <v>440</v>
      </c>
      <c r="AU204" s="185">
        <f t="shared" ref="AU204" si="2374">+AV204-AV203</f>
        <v>0</v>
      </c>
      <c r="AV204" s="189">
        <v>7</v>
      </c>
      <c r="AX204" s="238">
        <f t="shared" ref="AX204" si="2375">+A204</f>
        <v>44028</v>
      </c>
      <c r="AY204" s="6">
        <v>0</v>
      </c>
      <c r="AZ204" s="239">
        <f t="shared" ref="AZ204" si="2376">+AZ203+AY204</f>
        <v>335</v>
      </c>
      <c r="BA204" s="239">
        <f t="shared" si="2261"/>
        <v>11</v>
      </c>
      <c r="BB204" s="130">
        <v>0</v>
      </c>
      <c r="BC204" s="27">
        <f t="shared" ref="BC204" si="2377">+BC203+BB204</f>
        <v>21</v>
      </c>
      <c r="BD204" s="239">
        <f t="shared" si="2263"/>
        <v>22</v>
      </c>
      <c r="BE204" s="230">
        <f t="shared" ref="BE204" si="2378">+Z204</f>
        <v>44028</v>
      </c>
      <c r="BF204" s="132">
        <f t="shared" ref="BF204" si="2379">+B204</f>
        <v>9</v>
      </c>
      <c r="BG204" s="230">
        <f t="shared" ref="BG204" si="2380">+A204</f>
        <v>44028</v>
      </c>
      <c r="BH204" s="132">
        <f t="shared" ref="BH204" si="2381">+C204</f>
        <v>1998</v>
      </c>
      <c r="BI204" s="1">
        <f t="shared" ref="BI204" si="2382">+BE204</f>
        <v>44028</v>
      </c>
      <c r="BJ204">
        <f t="shared" ref="BJ204" si="2383">+L204</f>
        <v>5</v>
      </c>
      <c r="BK204">
        <f t="shared" ref="BK204" si="2384">+M204</f>
        <v>2</v>
      </c>
      <c r="BL204" s="1">
        <f t="shared" ref="BL204" si="2385">+BI204</f>
        <v>44028</v>
      </c>
      <c r="BM204">
        <f t="shared" ref="BM204" si="2386">+BM203+BJ204</f>
        <v>2429</v>
      </c>
      <c r="BN204">
        <f t="shared" ref="BN204" si="2387">+BN203+BK204</f>
        <v>560</v>
      </c>
      <c r="BO204" s="180">
        <f t="shared" ref="BO204" si="2388">+A204</f>
        <v>44028</v>
      </c>
      <c r="BP204">
        <f t="shared" ref="BP204" si="2389">+AF204</f>
        <v>1655</v>
      </c>
      <c r="BQ204">
        <f t="shared" ref="BQ204" si="2390">+AH204</f>
        <v>1254</v>
      </c>
      <c r="BR204">
        <f t="shared" ref="BR204" si="2391">+AJ204</f>
        <v>10</v>
      </c>
      <c r="BS204" s="180">
        <f t="shared" ref="BS204" si="2392">+A204</f>
        <v>44028</v>
      </c>
      <c r="BT204">
        <f t="shared" ref="BT204" si="2393">+AL204</f>
        <v>46</v>
      </c>
      <c r="BU204">
        <f t="shared" ref="BU204" si="2394">+AN204</f>
        <v>45</v>
      </c>
      <c r="BV204">
        <f t="shared" ref="BV204" si="2395">+AP204</f>
        <v>0</v>
      </c>
      <c r="BW204" s="180">
        <f t="shared" ref="BW204" si="2396">+A204</f>
        <v>44028</v>
      </c>
      <c r="BX204">
        <f t="shared" ref="BX204" si="2397">+AR204</f>
        <v>452</v>
      </c>
      <c r="BY204">
        <f t="shared" ref="BY204" si="2398">+AT204</f>
        <v>440</v>
      </c>
      <c r="BZ204">
        <f t="shared" ref="BZ204" si="2399">+AV204</f>
        <v>7</v>
      </c>
      <c r="CA204" s="180">
        <f t="shared" si="1025"/>
        <v>44028</v>
      </c>
      <c r="CB204">
        <f t="shared" si="1026"/>
        <v>67</v>
      </c>
      <c r="CC204">
        <f t="shared" si="1027"/>
        <v>13</v>
      </c>
      <c r="CD204" s="180">
        <f t="shared" si="1028"/>
        <v>44028</v>
      </c>
      <c r="CE204">
        <f t="shared" si="1029"/>
        <v>0</v>
      </c>
    </row>
    <row r="205" spans="1:83" ht="18" customHeight="1" x14ac:dyDescent="0.55000000000000004">
      <c r="A205" s="180">
        <v>44029</v>
      </c>
      <c r="B205" s="241">
        <v>6</v>
      </c>
      <c r="C205" s="155">
        <f t="shared" ref="C205" si="2400">+B205+C204</f>
        <v>2004</v>
      </c>
      <c r="D205" s="155">
        <f t="shared" si="228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Z205" s="75">
        <f t="shared" si="2363"/>
        <v>44029</v>
      </c>
      <c r="AA205" s="231">
        <f t="shared" ref="AA205" si="2401">+AF205+AL205+AR205</f>
        <v>2213</v>
      </c>
      <c r="AB205" s="231">
        <f t="shared" ref="AB205" si="2402">+AH205+AN205+AT205</f>
        <v>1749</v>
      </c>
      <c r="AC205" s="232">
        <f t="shared" ref="AC205" si="2403">+AJ205+AP205+AV205</f>
        <v>18</v>
      </c>
      <c r="AD205" s="184">
        <f t="shared" ref="AD205" si="2404">+AF205-AF204</f>
        <v>58</v>
      </c>
      <c r="AE205" s="244">
        <f t="shared" si="1862"/>
        <v>508</v>
      </c>
      <c r="AF205" s="156">
        <v>1713</v>
      </c>
      <c r="AG205" s="185">
        <f t="shared" ref="AG205" si="2405">+AH205-AH204</f>
        <v>10</v>
      </c>
      <c r="AH205" s="156">
        <v>1264</v>
      </c>
      <c r="AI205" s="185">
        <f t="shared" si="2368"/>
        <v>1</v>
      </c>
      <c r="AJ205" s="186">
        <v>11</v>
      </c>
      <c r="AK205" s="187">
        <f t="shared" ref="AK205" si="2406">+AL205-AL204</f>
        <v>0</v>
      </c>
      <c r="AL205" s="156">
        <v>46</v>
      </c>
      <c r="AM205" s="185">
        <f t="shared" ref="AM205" si="2407">+AN205-AN204</f>
        <v>0</v>
      </c>
      <c r="AN205" s="156">
        <v>45</v>
      </c>
      <c r="AO205" s="185">
        <f t="shared" ref="AO205" si="2408">+AP205-AP204</f>
        <v>0</v>
      </c>
      <c r="AP205" s="188">
        <v>0</v>
      </c>
      <c r="AQ205" s="187">
        <f t="shared" ref="AQ205" si="2409">+AR205-AR204</f>
        <v>2</v>
      </c>
      <c r="AR205" s="156">
        <v>454</v>
      </c>
      <c r="AS205" s="185">
        <f t="shared" ref="AS205" si="2410">+AT205-AT204</f>
        <v>0</v>
      </c>
      <c r="AT205" s="156">
        <v>440</v>
      </c>
      <c r="AU205" s="185">
        <f t="shared" ref="AU205" si="2411">+AV205-AV204</f>
        <v>0</v>
      </c>
      <c r="AV205" s="189">
        <v>7</v>
      </c>
      <c r="AX205" s="238">
        <f t="shared" ref="AX205" si="2412">+A205</f>
        <v>44029</v>
      </c>
      <c r="AY205" s="6">
        <v>0</v>
      </c>
      <c r="AZ205" s="239">
        <f t="shared" ref="AZ205" si="2413">+AZ204+AY205</f>
        <v>335</v>
      </c>
      <c r="BA205" s="239">
        <f t="shared" si="2261"/>
        <v>12</v>
      </c>
      <c r="BB205" s="130">
        <v>0</v>
      </c>
      <c r="BC205" s="27">
        <f t="shared" ref="BC205" si="2414">+BC204+BB205</f>
        <v>21</v>
      </c>
      <c r="BD205" s="239">
        <f t="shared" si="2263"/>
        <v>23</v>
      </c>
      <c r="BE205" s="230">
        <f t="shared" ref="BE205" si="2415">+Z205</f>
        <v>44029</v>
      </c>
      <c r="BF205" s="132">
        <f t="shared" ref="BF205" si="2416">+B205</f>
        <v>6</v>
      </c>
      <c r="BG205" s="230">
        <f t="shared" ref="BG205" si="2417">+A205</f>
        <v>44029</v>
      </c>
      <c r="BH205" s="132">
        <f t="shared" ref="BH205" si="2418">+C205</f>
        <v>2004</v>
      </c>
      <c r="BI205" s="1">
        <f t="shared" ref="BI205" si="2419">+BE205</f>
        <v>44029</v>
      </c>
      <c r="BJ205">
        <f t="shared" ref="BJ205" si="2420">+L205</f>
        <v>14</v>
      </c>
      <c r="BK205">
        <f t="shared" ref="BK205" si="2421">+M205</f>
        <v>5</v>
      </c>
      <c r="BL205" s="1">
        <f t="shared" ref="BL205" si="2422">+BI205</f>
        <v>44029</v>
      </c>
      <c r="BM205">
        <f t="shared" ref="BM205" si="2423">+BM204+BJ205</f>
        <v>2443</v>
      </c>
      <c r="BN205">
        <f t="shared" ref="BN205" si="2424">+BN204+BK205</f>
        <v>565</v>
      </c>
      <c r="BO205" s="180">
        <f t="shared" ref="BO205" si="2425">+A205</f>
        <v>44029</v>
      </c>
      <c r="BP205">
        <f t="shared" ref="BP205" si="2426">+AF205</f>
        <v>1713</v>
      </c>
      <c r="BQ205">
        <f t="shared" ref="BQ205" si="2427">+AH205</f>
        <v>1264</v>
      </c>
      <c r="BR205">
        <f t="shared" ref="BR205" si="2428">+AJ205</f>
        <v>11</v>
      </c>
      <c r="BS205" s="180">
        <f t="shared" ref="BS205" si="2429">+A205</f>
        <v>44029</v>
      </c>
      <c r="BT205">
        <f t="shared" ref="BT205" si="2430">+AL205</f>
        <v>46</v>
      </c>
      <c r="BU205">
        <f t="shared" ref="BU205" si="2431">+AN205</f>
        <v>45</v>
      </c>
      <c r="BV205">
        <f t="shared" ref="BV205" si="2432">+AP205</f>
        <v>0</v>
      </c>
      <c r="BW205" s="180">
        <f t="shared" ref="BW205" si="2433">+A205</f>
        <v>44029</v>
      </c>
      <c r="BX205">
        <f t="shared" ref="BX205" si="2434">+AR205</f>
        <v>454</v>
      </c>
      <c r="BY205">
        <f t="shared" ref="BY205" si="2435">+AT205</f>
        <v>440</v>
      </c>
      <c r="BZ205">
        <f t="shared" ref="BZ205" si="2436">+AV205</f>
        <v>7</v>
      </c>
      <c r="CA205" s="180">
        <f t="shared" si="1025"/>
        <v>44029</v>
      </c>
      <c r="CB205">
        <f t="shared" si="1026"/>
        <v>58</v>
      </c>
      <c r="CC205">
        <f t="shared" si="1027"/>
        <v>10</v>
      </c>
      <c r="CD205" s="180">
        <f t="shared" si="1028"/>
        <v>44029</v>
      </c>
      <c r="CE205">
        <f t="shared" si="1029"/>
        <v>1</v>
      </c>
    </row>
    <row r="206" spans="1:83" ht="18" customHeight="1" x14ac:dyDescent="0.55000000000000004">
      <c r="A206" s="180">
        <v>44030</v>
      </c>
      <c r="B206" s="241">
        <v>3</v>
      </c>
      <c r="C206" s="155">
        <f t="shared" ref="C206" si="2437">+B206+C205</f>
        <v>2007</v>
      </c>
      <c r="D206" s="155">
        <f t="shared" si="228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Z206" s="75">
        <f t="shared" ref="Z206" si="2438">+A206</f>
        <v>44030</v>
      </c>
      <c r="AA206" s="231">
        <f t="shared" ref="AA206" si="2439">+AF206+AL206+AR206</f>
        <v>2277</v>
      </c>
      <c r="AB206" s="231">
        <f t="shared" ref="AB206" si="2440">+AH206+AN206+AT206</f>
        <v>1760</v>
      </c>
      <c r="AC206" s="232">
        <f t="shared" ref="AC206" si="2441">+AJ206+AP206+AV206</f>
        <v>19</v>
      </c>
      <c r="AD206" s="184">
        <f t="shared" ref="AD206" si="2442">+AF206-AF205</f>
        <v>64</v>
      </c>
      <c r="AE206" s="244">
        <f t="shared" si="1862"/>
        <v>572</v>
      </c>
      <c r="AF206" s="156">
        <v>1777</v>
      </c>
      <c r="AG206" s="185">
        <f t="shared" ref="AG206" si="2443">+AH206-AH205</f>
        <v>10</v>
      </c>
      <c r="AH206" s="156">
        <v>1274</v>
      </c>
      <c r="AI206" s="185">
        <f t="shared" si="2368"/>
        <v>1</v>
      </c>
      <c r="AJ206" s="186">
        <v>12</v>
      </c>
      <c r="AK206" s="187">
        <f t="shared" ref="AK206" si="2444">+AL206-AL205</f>
        <v>0</v>
      </c>
      <c r="AL206" s="156">
        <v>46</v>
      </c>
      <c r="AM206" s="185">
        <f t="shared" ref="AM206" si="2445">+AN206-AN205</f>
        <v>1</v>
      </c>
      <c r="AN206" s="156">
        <v>46</v>
      </c>
      <c r="AO206" s="185">
        <f t="shared" ref="AO206" si="2446">+AP206-AP205</f>
        <v>0</v>
      </c>
      <c r="AP206" s="188">
        <v>0</v>
      </c>
      <c r="AQ206" s="187">
        <f t="shared" ref="AQ206" si="2447">+AR206-AR205</f>
        <v>0</v>
      </c>
      <c r="AR206" s="156">
        <v>454</v>
      </c>
      <c r="AS206" s="185">
        <f t="shared" ref="AS206" si="2448">+AT206-AT205</f>
        <v>0</v>
      </c>
      <c r="AT206" s="156">
        <v>440</v>
      </c>
      <c r="AU206" s="185">
        <f t="shared" ref="AU206" si="2449">+AV206-AV205</f>
        <v>0</v>
      </c>
      <c r="AV206" s="189">
        <v>7</v>
      </c>
      <c r="AX206" s="238">
        <f t="shared" ref="AX206" si="2450">+A206</f>
        <v>44030</v>
      </c>
      <c r="AY206" s="6">
        <v>0</v>
      </c>
      <c r="AZ206" s="239">
        <f t="shared" ref="AZ206" si="2451">+AZ205+AY206</f>
        <v>335</v>
      </c>
      <c r="BA206" s="239">
        <f t="shared" si="2261"/>
        <v>13</v>
      </c>
      <c r="BB206" s="130">
        <v>0</v>
      </c>
      <c r="BC206" s="27">
        <f t="shared" ref="BC206" si="2452">+BC205+BB206</f>
        <v>21</v>
      </c>
      <c r="BD206" s="239">
        <f t="shared" si="2263"/>
        <v>24</v>
      </c>
      <c r="BE206" s="230">
        <f t="shared" ref="BE206" si="2453">+Z206</f>
        <v>44030</v>
      </c>
      <c r="BF206" s="132">
        <f t="shared" ref="BF206" si="2454">+B206</f>
        <v>3</v>
      </c>
      <c r="BG206" s="230">
        <f t="shared" ref="BG206" si="2455">+A206</f>
        <v>44030</v>
      </c>
      <c r="BH206" s="132">
        <f t="shared" ref="BH206" si="2456">+C206</f>
        <v>2007</v>
      </c>
      <c r="BI206" s="1">
        <f t="shared" ref="BI206" si="2457">+BE206</f>
        <v>44030</v>
      </c>
      <c r="BJ206">
        <f t="shared" ref="BJ206" si="2458">+L206</f>
        <v>42</v>
      </c>
      <c r="BK206">
        <f t="shared" ref="BK206" si="2459">+M206</f>
        <v>1</v>
      </c>
      <c r="BL206" s="1">
        <f t="shared" ref="BL206" si="2460">+BI206</f>
        <v>44030</v>
      </c>
      <c r="BM206">
        <f t="shared" ref="BM206" si="2461">+BM205+BJ206</f>
        <v>2485</v>
      </c>
      <c r="BN206">
        <f t="shared" ref="BN206" si="2462">+BN205+BK206</f>
        <v>566</v>
      </c>
      <c r="BO206" s="180">
        <f t="shared" ref="BO206" si="2463">+A206</f>
        <v>44030</v>
      </c>
      <c r="BP206">
        <f t="shared" ref="BP206" si="2464">+AF206</f>
        <v>1777</v>
      </c>
      <c r="BQ206">
        <f t="shared" ref="BQ206" si="2465">+AH206</f>
        <v>1274</v>
      </c>
      <c r="BR206">
        <f t="shared" ref="BR206" si="2466">+AJ206</f>
        <v>12</v>
      </c>
      <c r="BS206" s="180">
        <f t="shared" ref="BS206" si="2467">+A206</f>
        <v>44030</v>
      </c>
      <c r="BT206">
        <f t="shared" ref="BT206" si="2468">+AL206</f>
        <v>46</v>
      </c>
      <c r="BU206">
        <f t="shared" ref="BU206" si="2469">+AN206</f>
        <v>46</v>
      </c>
      <c r="BV206">
        <f t="shared" ref="BV206" si="2470">+AP206</f>
        <v>0</v>
      </c>
      <c r="BW206" s="180">
        <f t="shared" ref="BW206" si="2471">+A206</f>
        <v>44030</v>
      </c>
      <c r="BX206">
        <f t="shared" ref="BX206" si="2472">+AR206</f>
        <v>454</v>
      </c>
      <c r="BY206">
        <f t="shared" ref="BY206" si="2473">+AT206</f>
        <v>440</v>
      </c>
      <c r="BZ206">
        <f t="shared" ref="BZ206" si="2474">+AV206</f>
        <v>7</v>
      </c>
      <c r="CA206" s="180">
        <f t="shared" si="1025"/>
        <v>44030</v>
      </c>
      <c r="CB206">
        <f t="shared" si="1026"/>
        <v>64</v>
      </c>
      <c r="CC206">
        <f t="shared" si="1027"/>
        <v>10</v>
      </c>
      <c r="CD206" s="180">
        <f t="shared" si="1028"/>
        <v>44030</v>
      </c>
      <c r="CE206">
        <f t="shared" si="1029"/>
        <v>1</v>
      </c>
    </row>
    <row r="207" spans="1:83" ht="18" customHeight="1" x14ac:dyDescent="0.55000000000000004">
      <c r="A207" s="180">
        <v>44031</v>
      </c>
      <c r="B207" s="241">
        <v>5</v>
      </c>
      <c r="C207" s="155">
        <f t="shared" ref="C207" si="2475">+B207+C206</f>
        <v>2012</v>
      </c>
      <c r="D207" s="155">
        <f t="shared" si="228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Z207" s="75">
        <f t="shared" ref="Z207" si="2476">+A207</f>
        <v>44031</v>
      </c>
      <c r="AA207" s="231">
        <f t="shared" ref="AA207" si="2477">+AF207+AL207+AR207</f>
        <v>2386</v>
      </c>
      <c r="AB207" s="231">
        <f t="shared" ref="AB207" si="2478">+AH207+AN207+AT207</f>
        <v>1780</v>
      </c>
      <c r="AC207" s="232">
        <f t="shared" ref="AC207" si="2479">+AJ207+AP207+AV207</f>
        <v>19</v>
      </c>
      <c r="AD207" s="184">
        <f t="shared" ref="AD207" si="2480">+AF207-AF206</f>
        <v>108</v>
      </c>
      <c r="AE207" s="244">
        <f t="shared" si="1862"/>
        <v>680</v>
      </c>
      <c r="AF207" s="156">
        <v>1885</v>
      </c>
      <c r="AG207" s="185">
        <f t="shared" ref="AG207" si="2481">+AH207-AH206</f>
        <v>20</v>
      </c>
      <c r="AH207" s="156">
        <v>1294</v>
      </c>
      <c r="AI207" s="185">
        <f t="shared" ref="AI207" si="2482">+AJ207-AJ206</f>
        <v>0</v>
      </c>
      <c r="AJ207" s="186">
        <v>12</v>
      </c>
      <c r="AK207" s="187">
        <f t="shared" ref="AK207" si="2483">+AL207-AL206</f>
        <v>0</v>
      </c>
      <c r="AL207" s="156">
        <v>46</v>
      </c>
      <c r="AM207" s="185">
        <f t="shared" ref="AM207" si="2484">+AN207-AN206</f>
        <v>0</v>
      </c>
      <c r="AN207" s="156">
        <v>46</v>
      </c>
      <c r="AO207" s="185">
        <f t="shared" ref="AO207" si="2485">+AP207-AP206</f>
        <v>0</v>
      </c>
      <c r="AP207" s="188">
        <v>0</v>
      </c>
      <c r="AQ207" s="187">
        <f t="shared" ref="AQ207" si="2486">+AR207-AR206</f>
        <v>1</v>
      </c>
      <c r="AR207" s="156">
        <v>455</v>
      </c>
      <c r="AS207" s="185">
        <f t="shared" ref="AS207" si="2487">+AT207-AT206</f>
        <v>0</v>
      </c>
      <c r="AT207" s="156">
        <v>440</v>
      </c>
      <c r="AU207" s="185">
        <f t="shared" ref="AU207" si="2488">+AV207-AV206</f>
        <v>0</v>
      </c>
      <c r="AV207" s="189">
        <v>7</v>
      </c>
      <c r="AX207" s="238">
        <f t="shared" ref="AX207" si="2489">+A207</f>
        <v>44031</v>
      </c>
      <c r="AY207" s="6">
        <v>0</v>
      </c>
      <c r="AZ207" s="239">
        <f t="shared" ref="AZ207" si="2490">+AZ206+AY207</f>
        <v>335</v>
      </c>
      <c r="BA207" s="239">
        <f t="shared" ref="BA207:BA213" si="2491">+BA206+1</f>
        <v>14</v>
      </c>
      <c r="BB207" s="130">
        <v>0</v>
      </c>
      <c r="BC207" s="27">
        <f t="shared" ref="BC207" si="2492">+BC206+BB207</f>
        <v>21</v>
      </c>
      <c r="BD207" s="239">
        <f t="shared" ref="BD207:BD213" si="2493">+BD206+1</f>
        <v>25</v>
      </c>
      <c r="BE207" s="230">
        <f t="shared" ref="BE207" si="2494">+Z207</f>
        <v>44031</v>
      </c>
      <c r="BF207" s="132">
        <f t="shared" ref="BF207" si="2495">+B207</f>
        <v>5</v>
      </c>
      <c r="BG207" s="230">
        <f t="shared" ref="BG207" si="2496">+A207</f>
        <v>44031</v>
      </c>
      <c r="BH207" s="132">
        <f t="shared" ref="BH207" si="2497">+C207</f>
        <v>2012</v>
      </c>
      <c r="BI207" s="1">
        <f t="shared" ref="BI207" si="2498">+BE207</f>
        <v>44031</v>
      </c>
      <c r="BJ207">
        <f t="shared" ref="BJ207" si="2499">+L207</f>
        <v>13</v>
      </c>
      <c r="BK207">
        <f t="shared" ref="BK207" si="2500">+M207</f>
        <v>4</v>
      </c>
      <c r="BL207" s="1">
        <f t="shared" ref="BL207" si="2501">+BI207</f>
        <v>44031</v>
      </c>
      <c r="BM207">
        <f t="shared" ref="BM207" si="2502">+BM206+BJ207</f>
        <v>2498</v>
      </c>
      <c r="BN207">
        <f t="shared" ref="BN207" si="2503">+BN206+BK207</f>
        <v>570</v>
      </c>
      <c r="BO207" s="180">
        <f t="shared" ref="BO207" si="2504">+A207</f>
        <v>44031</v>
      </c>
      <c r="BP207">
        <f t="shared" ref="BP207" si="2505">+AF207</f>
        <v>1885</v>
      </c>
      <c r="BQ207">
        <f t="shared" ref="BQ207" si="2506">+AH207</f>
        <v>1294</v>
      </c>
      <c r="BR207">
        <f t="shared" ref="BR207" si="2507">+AJ207</f>
        <v>12</v>
      </c>
      <c r="BS207" s="180">
        <f t="shared" ref="BS207" si="2508">+A207</f>
        <v>44031</v>
      </c>
      <c r="BT207">
        <f t="shared" ref="BT207" si="2509">+AL207</f>
        <v>46</v>
      </c>
      <c r="BU207">
        <f t="shared" ref="BU207" si="2510">+AN207</f>
        <v>46</v>
      </c>
      <c r="BV207">
        <f t="shared" ref="BV207" si="2511">+AP207</f>
        <v>0</v>
      </c>
      <c r="BW207" s="180">
        <f t="shared" ref="BW207" si="2512">+A207</f>
        <v>44031</v>
      </c>
      <c r="BX207">
        <f t="shared" ref="BX207" si="2513">+AR207</f>
        <v>455</v>
      </c>
      <c r="BY207">
        <f t="shared" ref="BY207" si="2514">+AT207</f>
        <v>440</v>
      </c>
      <c r="BZ207">
        <f t="shared" ref="BZ207" si="2515">+AV207</f>
        <v>7</v>
      </c>
      <c r="CA207" s="180">
        <f t="shared" si="1025"/>
        <v>44031</v>
      </c>
      <c r="CB207">
        <f t="shared" si="1026"/>
        <v>108</v>
      </c>
      <c r="CC207">
        <f t="shared" si="1027"/>
        <v>20</v>
      </c>
      <c r="CD207" s="180">
        <f t="shared" si="1028"/>
        <v>44031</v>
      </c>
      <c r="CE207">
        <f t="shared" si="1029"/>
        <v>0</v>
      </c>
    </row>
    <row r="208" spans="1:83" ht="18" customHeight="1" x14ac:dyDescent="0.55000000000000004">
      <c r="A208" s="180">
        <v>44032</v>
      </c>
      <c r="B208" s="241">
        <v>3</v>
      </c>
      <c r="C208" s="155">
        <f t="shared" ref="C208" si="2516">+B208+C207</f>
        <v>2015</v>
      </c>
      <c r="D208" s="155">
        <f t="shared" ref="D208" si="251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Z208" s="75">
        <f t="shared" ref="Z208" si="2518">+A208</f>
        <v>44032</v>
      </c>
      <c r="AA208" s="231">
        <f t="shared" ref="AA208" si="2519">+AF208+AL208+AR208</f>
        <v>2459</v>
      </c>
      <c r="AB208" s="231">
        <f t="shared" ref="AB208" si="2520">+AH208+AN208+AT208</f>
        <v>1788</v>
      </c>
      <c r="AC208" s="232">
        <f t="shared" ref="AC208" si="2521">+AJ208+AP208+AV208</f>
        <v>19</v>
      </c>
      <c r="AD208" s="184">
        <f t="shared" ref="AD208" si="2522">+AF208-AF207</f>
        <v>73</v>
      </c>
      <c r="AE208" s="244">
        <f t="shared" si="1862"/>
        <v>753</v>
      </c>
      <c r="AF208" s="156">
        <v>1958</v>
      </c>
      <c r="AG208" s="185">
        <f t="shared" ref="AG208" si="2523">+AH208-AH207</f>
        <v>8</v>
      </c>
      <c r="AH208" s="156">
        <v>1302</v>
      </c>
      <c r="AI208" s="185">
        <f t="shared" ref="AI208" si="2524">+AJ208-AJ207</f>
        <v>0</v>
      </c>
      <c r="AJ208" s="186">
        <v>12</v>
      </c>
      <c r="AK208" s="187">
        <f t="shared" ref="AK208" si="2525">+AL208-AL207</f>
        <v>0</v>
      </c>
      <c r="AL208" s="156">
        <v>46</v>
      </c>
      <c r="AM208" s="185">
        <f t="shared" ref="AM208" si="2526">+AN208-AN207</f>
        <v>0</v>
      </c>
      <c r="AN208" s="156">
        <v>46</v>
      </c>
      <c r="AO208" s="185">
        <f t="shared" ref="AO208" si="2527">+AP208-AP207</f>
        <v>0</v>
      </c>
      <c r="AP208" s="188">
        <v>0</v>
      </c>
      <c r="AQ208" s="187">
        <f t="shared" ref="AQ208" si="2528">+AR208-AR207</f>
        <v>0</v>
      </c>
      <c r="AR208" s="156">
        <v>455</v>
      </c>
      <c r="AS208" s="185">
        <f t="shared" ref="AS208" si="2529">+AT208-AT207</f>
        <v>0</v>
      </c>
      <c r="AT208" s="156">
        <v>440</v>
      </c>
      <c r="AU208" s="185">
        <f t="shared" ref="AU208" si="2530">+AV208-AV207</f>
        <v>0</v>
      </c>
      <c r="AV208" s="189">
        <v>7</v>
      </c>
      <c r="AX208" s="238">
        <f t="shared" ref="AX208" si="2531">+A208</f>
        <v>44032</v>
      </c>
      <c r="AY208" s="6">
        <v>0</v>
      </c>
      <c r="AZ208" s="239">
        <f t="shared" ref="AZ208" si="2532">+AZ207+AY208</f>
        <v>335</v>
      </c>
      <c r="BA208" s="239">
        <f t="shared" si="2491"/>
        <v>15</v>
      </c>
      <c r="BB208" s="130">
        <v>0</v>
      </c>
      <c r="BC208" s="27">
        <f t="shared" ref="BC208" si="2533">+BC207+BB208</f>
        <v>21</v>
      </c>
      <c r="BD208" s="239">
        <f t="shared" si="2493"/>
        <v>26</v>
      </c>
      <c r="BE208" s="230">
        <f t="shared" ref="BE208" si="2534">+Z208</f>
        <v>44032</v>
      </c>
      <c r="BF208" s="132">
        <f t="shared" ref="BF208" si="2535">+B208</f>
        <v>3</v>
      </c>
      <c r="BG208" s="230">
        <f t="shared" ref="BG208" si="2536">+A208</f>
        <v>44032</v>
      </c>
      <c r="BH208" s="132">
        <f t="shared" ref="BH208" si="2537">+C208</f>
        <v>2015</v>
      </c>
      <c r="BI208" s="1">
        <f t="shared" ref="BI208" si="2538">+BE208</f>
        <v>44032</v>
      </c>
      <c r="BJ208">
        <f t="shared" ref="BJ208" si="2539">+L208</f>
        <v>6</v>
      </c>
      <c r="BK208">
        <f t="shared" ref="BK208" si="2540">+M208</f>
        <v>1</v>
      </c>
      <c r="BL208" s="1">
        <f t="shared" ref="BL208" si="2541">+BI208</f>
        <v>44032</v>
      </c>
      <c r="BM208">
        <f t="shared" ref="BM208" si="2542">+BM207+BJ208</f>
        <v>2504</v>
      </c>
      <c r="BN208">
        <f t="shared" ref="BN208" si="2543">+BN207+BK208</f>
        <v>571</v>
      </c>
      <c r="BO208" s="180">
        <f t="shared" ref="BO208" si="2544">+A208</f>
        <v>44032</v>
      </c>
      <c r="BP208">
        <f t="shared" ref="BP208" si="2545">+AF208</f>
        <v>1958</v>
      </c>
      <c r="BQ208">
        <f t="shared" ref="BQ208" si="2546">+AH208</f>
        <v>1302</v>
      </c>
      <c r="BR208">
        <f t="shared" ref="BR208" si="2547">+AJ208</f>
        <v>12</v>
      </c>
      <c r="BS208" s="180">
        <f t="shared" ref="BS208" si="2548">+A208</f>
        <v>44032</v>
      </c>
      <c r="BT208">
        <f t="shared" ref="BT208" si="2549">+AL208</f>
        <v>46</v>
      </c>
      <c r="BU208">
        <f t="shared" ref="BU208" si="2550">+AN208</f>
        <v>46</v>
      </c>
      <c r="BV208">
        <f t="shared" ref="BV208" si="2551">+AP208</f>
        <v>0</v>
      </c>
      <c r="BW208" s="180">
        <f t="shared" ref="BW208" si="2552">+A208</f>
        <v>44032</v>
      </c>
      <c r="BX208">
        <f t="shared" ref="BX208" si="2553">+AR208</f>
        <v>455</v>
      </c>
      <c r="BY208">
        <f t="shared" ref="BY208" si="2554">+AT208</f>
        <v>440</v>
      </c>
      <c r="BZ208">
        <f t="shared" ref="BZ208" si="2555">+AV208</f>
        <v>7</v>
      </c>
      <c r="CA208" s="180">
        <f t="shared" si="1025"/>
        <v>44032</v>
      </c>
      <c r="CB208">
        <f t="shared" si="1026"/>
        <v>73</v>
      </c>
      <c r="CC208">
        <f t="shared" si="1027"/>
        <v>8</v>
      </c>
      <c r="CD208" s="180">
        <f t="shared" si="1028"/>
        <v>44032</v>
      </c>
      <c r="CE208">
        <f t="shared" si="1029"/>
        <v>0</v>
      </c>
    </row>
    <row r="209" spans="1:83" ht="18" customHeight="1" x14ac:dyDescent="0.55000000000000004">
      <c r="A209" s="180">
        <v>44033</v>
      </c>
      <c r="B209" s="241">
        <v>5</v>
      </c>
      <c r="C209" s="155">
        <f t="shared" ref="C209" si="2556">+B209+C208</f>
        <v>2020</v>
      </c>
      <c r="D209" s="155">
        <f t="shared" ref="D209" si="2557">+C209-F209</f>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Z209" s="75">
        <f t="shared" ref="Z209:Z210" si="2558">+A209</f>
        <v>44033</v>
      </c>
      <c r="AA209" s="231">
        <f t="shared" ref="AA209" si="2559">+AF209+AL209+AR209</f>
        <v>2519</v>
      </c>
      <c r="AB209" s="231">
        <f t="shared" ref="AB209" si="2560">+AH209+AN209+AT209</f>
        <v>1810</v>
      </c>
      <c r="AC209" s="232">
        <f t="shared" ref="AC209" si="2561">+AJ209+AP209+AV209</f>
        <v>21</v>
      </c>
      <c r="AD209" s="184">
        <f t="shared" ref="AD209" si="2562">+AF209-AF208</f>
        <v>60</v>
      </c>
      <c r="AE209" s="244">
        <f t="shared" si="1862"/>
        <v>813</v>
      </c>
      <c r="AF209" s="156">
        <v>2018</v>
      </c>
      <c r="AG209" s="185">
        <f t="shared" ref="AG209:AG210" si="2563">+AH209-AH208</f>
        <v>22</v>
      </c>
      <c r="AH209" s="156">
        <v>1324</v>
      </c>
      <c r="AI209" s="185">
        <f t="shared" ref="AI209" si="2564">+AJ209-AJ208</f>
        <v>2</v>
      </c>
      <c r="AJ209" s="186">
        <v>14</v>
      </c>
      <c r="AK209" s="187">
        <f t="shared" ref="AK209" si="2565">+AL209-AL208</f>
        <v>0</v>
      </c>
      <c r="AL209" s="156">
        <v>46</v>
      </c>
      <c r="AM209" s="185">
        <f t="shared" ref="AM209" si="2566">+AN209-AN208</f>
        <v>0</v>
      </c>
      <c r="AN209" s="156">
        <v>46</v>
      </c>
      <c r="AO209" s="185">
        <f t="shared" ref="AO209" si="2567">+AP209-AP208</f>
        <v>0</v>
      </c>
      <c r="AP209" s="188">
        <v>0</v>
      </c>
      <c r="AQ209" s="187">
        <f t="shared" ref="AQ209" si="2568">+AR209-AR208</f>
        <v>0</v>
      </c>
      <c r="AR209" s="156">
        <v>455</v>
      </c>
      <c r="AS209" s="185">
        <f t="shared" ref="AS209" si="2569">+AT209-AT208</f>
        <v>0</v>
      </c>
      <c r="AT209" s="156">
        <v>440</v>
      </c>
      <c r="AU209" s="185">
        <f t="shared" ref="AU209" si="2570">+AV209-AV208</f>
        <v>0</v>
      </c>
      <c r="AV209" s="189">
        <v>7</v>
      </c>
      <c r="AX209" s="238">
        <f t="shared" ref="AX209" si="2571">+A209</f>
        <v>44033</v>
      </c>
      <c r="AY209" s="6">
        <v>0</v>
      </c>
      <c r="AZ209" s="239">
        <f t="shared" ref="AZ209" si="2572">+AZ208+AY209</f>
        <v>335</v>
      </c>
      <c r="BA209" s="239">
        <f t="shared" si="2491"/>
        <v>16</v>
      </c>
      <c r="BB209" s="130">
        <v>0</v>
      </c>
      <c r="BC209" s="27">
        <f t="shared" ref="BC209" si="2573">+BC208+BB209</f>
        <v>21</v>
      </c>
      <c r="BD209" s="239">
        <f t="shared" si="2493"/>
        <v>27</v>
      </c>
      <c r="BE209" s="230">
        <f t="shared" ref="BE209" si="2574">+Z209</f>
        <v>44033</v>
      </c>
      <c r="BF209" s="132">
        <f t="shared" ref="BF209" si="2575">+B209</f>
        <v>5</v>
      </c>
      <c r="BG209" s="230">
        <f t="shared" ref="BG209" si="2576">+A209</f>
        <v>44033</v>
      </c>
      <c r="BH209" s="132">
        <f t="shared" ref="BH209" si="2577">+C209</f>
        <v>2020</v>
      </c>
      <c r="BI209" s="1">
        <f t="shared" ref="BI209" si="2578">+BE209</f>
        <v>44033</v>
      </c>
      <c r="BJ209">
        <f t="shared" ref="BJ209" si="2579">+L209</f>
        <v>22</v>
      </c>
      <c r="BK209">
        <f t="shared" ref="BK209" si="2580">+M209</f>
        <v>8</v>
      </c>
      <c r="BL209" s="1">
        <f t="shared" ref="BL209" si="2581">+BI209</f>
        <v>44033</v>
      </c>
      <c r="BM209">
        <f t="shared" ref="BM209" si="2582">+BM208+BJ209</f>
        <v>2526</v>
      </c>
      <c r="BN209">
        <f t="shared" ref="BN209" si="2583">+BN208+BK209</f>
        <v>579</v>
      </c>
      <c r="BO209" s="180">
        <f t="shared" ref="BO209" si="2584">+A209</f>
        <v>44033</v>
      </c>
      <c r="BP209">
        <f t="shared" ref="BP209" si="2585">+AF209</f>
        <v>2018</v>
      </c>
      <c r="BQ209">
        <f t="shared" ref="BQ209" si="2586">+AH209</f>
        <v>1324</v>
      </c>
      <c r="BR209">
        <f t="shared" ref="BR209" si="2587">+AJ209</f>
        <v>14</v>
      </c>
      <c r="BS209" s="180">
        <f t="shared" ref="BS209" si="2588">+A209</f>
        <v>44033</v>
      </c>
      <c r="BT209">
        <f t="shared" ref="BT209" si="2589">+AL209</f>
        <v>46</v>
      </c>
      <c r="BU209">
        <f t="shared" ref="BU209" si="2590">+AN209</f>
        <v>46</v>
      </c>
      <c r="BV209">
        <f t="shared" ref="BV209" si="2591">+AP209</f>
        <v>0</v>
      </c>
      <c r="BW209" s="180">
        <f t="shared" ref="BW209" si="2592">+A209</f>
        <v>44033</v>
      </c>
      <c r="BX209">
        <f t="shared" ref="BX209" si="2593">+AR209</f>
        <v>455</v>
      </c>
      <c r="BY209">
        <f t="shared" ref="BY209" si="2594">+AT209</f>
        <v>440</v>
      </c>
      <c r="BZ209">
        <f t="shared" ref="BZ209" si="2595">+AV209</f>
        <v>7</v>
      </c>
      <c r="CA209" s="180">
        <f t="shared" si="1025"/>
        <v>44033</v>
      </c>
      <c r="CB209">
        <f t="shared" si="1026"/>
        <v>60</v>
      </c>
      <c r="CC209">
        <f t="shared" si="1027"/>
        <v>22</v>
      </c>
      <c r="CD209" s="180">
        <f t="shared" si="1028"/>
        <v>44033</v>
      </c>
      <c r="CE209">
        <f t="shared" si="1029"/>
        <v>2</v>
      </c>
    </row>
    <row r="210" spans="1:83" ht="18" customHeight="1" x14ac:dyDescent="0.55000000000000004">
      <c r="A210" s="180">
        <v>44034</v>
      </c>
      <c r="B210" s="241">
        <v>3</v>
      </c>
      <c r="C210" s="155">
        <f t="shared" ref="C210" si="2596">+B210+C209</f>
        <v>2023</v>
      </c>
      <c r="D210" s="155">
        <f t="shared" ref="D210" si="2597">+C210-F210</f>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Z210" s="75">
        <f t="shared" si="2558"/>
        <v>44034</v>
      </c>
      <c r="AA210" s="231">
        <f t="shared" ref="AA210" si="2598">+AF210+AL210+AR210</f>
        <v>2632</v>
      </c>
      <c r="AB210" s="231">
        <f t="shared" ref="AB210" si="2599">+AH210+AN210+AT210</f>
        <v>1830</v>
      </c>
      <c r="AC210" s="232">
        <f t="shared" ref="AC210" si="2600">+AJ210+AP210+AV210</f>
        <v>21</v>
      </c>
      <c r="AD210" s="184">
        <f t="shared" ref="AD210" si="2601">+AF210-AF209</f>
        <v>113</v>
      </c>
      <c r="AE210" s="244">
        <f t="shared" ref="AE210" si="2602">+AE209+AD210</f>
        <v>926</v>
      </c>
      <c r="AF210" s="156">
        <v>2131</v>
      </c>
      <c r="AG210" s="185">
        <f t="shared" si="2563"/>
        <v>20</v>
      </c>
      <c r="AH210" s="156">
        <v>1344</v>
      </c>
      <c r="AI210" s="185">
        <f t="shared" ref="AI210" si="2603">+AJ210-AJ209</f>
        <v>0</v>
      </c>
      <c r="AJ210" s="186">
        <v>14</v>
      </c>
      <c r="AK210" s="187">
        <f t="shared" ref="AK210" si="2604">+AL210-AL209</f>
        <v>0</v>
      </c>
      <c r="AL210" s="156">
        <v>46</v>
      </c>
      <c r="AM210" s="185">
        <f t="shared" ref="AM210" si="2605">+AN210-AN209</f>
        <v>0</v>
      </c>
      <c r="AN210" s="156">
        <v>46</v>
      </c>
      <c r="AO210" s="185">
        <f t="shared" ref="AO210" si="2606">+AP210-AP209</f>
        <v>0</v>
      </c>
      <c r="AP210" s="188">
        <v>0</v>
      </c>
      <c r="AQ210" s="187">
        <f t="shared" ref="AQ210" si="2607">+AR210-AR209</f>
        <v>0</v>
      </c>
      <c r="AR210" s="156">
        <v>455</v>
      </c>
      <c r="AS210" s="185">
        <f t="shared" ref="AS210" si="2608">+AT210-AT209</f>
        <v>0</v>
      </c>
      <c r="AT210" s="156">
        <v>440</v>
      </c>
      <c r="AU210" s="185">
        <f t="shared" ref="AU210" si="2609">+AV210-AV209</f>
        <v>0</v>
      </c>
      <c r="AV210" s="189">
        <v>7</v>
      </c>
      <c r="AX210" s="238">
        <f t="shared" ref="AX210" si="2610">+A210</f>
        <v>44034</v>
      </c>
      <c r="AY210" s="6">
        <v>0</v>
      </c>
      <c r="AZ210" s="239">
        <f t="shared" ref="AZ210" si="2611">+AZ209+AY210</f>
        <v>335</v>
      </c>
      <c r="BA210" s="239">
        <f t="shared" si="2491"/>
        <v>17</v>
      </c>
      <c r="BB210" s="130">
        <v>0</v>
      </c>
      <c r="BC210" s="27">
        <f t="shared" ref="BC210" si="2612">+BC209+BB210</f>
        <v>21</v>
      </c>
      <c r="BD210" s="239">
        <f t="shared" si="2493"/>
        <v>28</v>
      </c>
      <c r="BE210" s="230">
        <f t="shared" ref="BE210" si="2613">+Z210</f>
        <v>44034</v>
      </c>
      <c r="BF210" s="132">
        <f t="shared" ref="BF210" si="2614">+B210</f>
        <v>3</v>
      </c>
      <c r="BG210" s="230">
        <f t="shared" ref="BG210" si="2615">+A210</f>
        <v>44034</v>
      </c>
      <c r="BH210" s="132">
        <f t="shared" ref="BH210" si="2616">+C210</f>
        <v>2023</v>
      </c>
      <c r="BI210" s="1">
        <f t="shared" ref="BI210" si="2617">+BE210</f>
        <v>44034</v>
      </c>
      <c r="BJ210">
        <f t="shared" ref="BJ210" si="2618">+L210</f>
        <v>31</v>
      </c>
      <c r="BK210">
        <f t="shared" ref="BK210" si="2619">+M210</f>
        <v>7</v>
      </c>
      <c r="BL210" s="1">
        <f t="shared" ref="BL210" si="2620">+BI210</f>
        <v>44034</v>
      </c>
      <c r="BM210">
        <f t="shared" ref="BM210" si="2621">+BM209+BJ210</f>
        <v>2557</v>
      </c>
      <c r="BN210">
        <f t="shared" ref="BN210" si="2622">+BN209+BK210</f>
        <v>586</v>
      </c>
      <c r="BO210" s="180">
        <f t="shared" ref="BO210" si="2623">+A210</f>
        <v>44034</v>
      </c>
      <c r="BP210">
        <f t="shared" ref="BP210" si="2624">+AF210</f>
        <v>2131</v>
      </c>
      <c r="BQ210">
        <f t="shared" ref="BQ210" si="2625">+AH210</f>
        <v>1344</v>
      </c>
      <c r="BR210">
        <f t="shared" ref="BR210" si="2626">+AJ210</f>
        <v>14</v>
      </c>
      <c r="BS210" s="180">
        <f t="shared" ref="BS210" si="2627">+A210</f>
        <v>44034</v>
      </c>
      <c r="BT210">
        <f t="shared" ref="BT210" si="2628">+AL210</f>
        <v>46</v>
      </c>
      <c r="BU210">
        <f t="shared" ref="BU210" si="2629">+AN210</f>
        <v>46</v>
      </c>
      <c r="BV210">
        <f t="shared" ref="BV210" si="2630">+AP210</f>
        <v>0</v>
      </c>
      <c r="BW210" s="180">
        <f t="shared" ref="BW210" si="2631">+A210</f>
        <v>44034</v>
      </c>
      <c r="BX210">
        <f t="shared" ref="BX210" si="2632">+AR210</f>
        <v>455</v>
      </c>
      <c r="BY210">
        <f t="shared" ref="BY210" si="2633">+AT210</f>
        <v>440</v>
      </c>
      <c r="BZ210">
        <f t="shared" ref="BZ210" si="2634">+AV210</f>
        <v>7</v>
      </c>
      <c r="CA210" s="180">
        <f t="shared" si="1025"/>
        <v>44034</v>
      </c>
      <c r="CB210">
        <f t="shared" si="1026"/>
        <v>113</v>
      </c>
      <c r="CC210">
        <f t="shared" si="1027"/>
        <v>20</v>
      </c>
      <c r="CD210" s="180">
        <f t="shared" si="1028"/>
        <v>44034</v>
      </c>
      <c r="CE210">
        <f t="shared" si="1029"/>
        <v>0</v>
      </c>
    </row>
    <row r="211" spans="1:83" ht="18" customHeight="1" x14ac:dyDescent="0.55000000000000004">
      <c r="A211" s="180">
        <v>44035</v>
      </c>
      <c r="B211" s="241">
        <v>6</v>
      </c>
      <c r="C211" s="155">
        <f t="shared" ref="C211" si="2635">+B211+C210</f>
        <v>2029</v>
      </c>
      <c r="D211" s="155">
        <f t="shared" ref="D211" si="2636">+C211-F211</f>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Z211" s="75">
        <f t="shared" ref="Z211" si="2637">+A211</f>
        <v>44035</v>
      </c>
      <c r="AA211" s="231">
        <f t="shared" ref="AA211" si="2638">+AF211+AL211+AR211</f>
        <v>2750</v>
      </c>
      <c r="AB211" s="231">
        <f t="shared" ref="AB211" si="2639">+AH211+AN211+AT211</f>
        <v>1865</v>
      </c>
      <c r="AC211" s="232">
        <f t="shared" ref="AC211" si="2640">+AJ211+AP211+AV211</f>
        <v>22</v>
      </c>
      <c r="AD211" s="184">
        <f t="shared" ref="AD211" si="2641">+AF211-AF210</f>
        <v>118</v>
      </c>
      <c r="AE211" s="244">
        <f t="shared" ref="AE211" si="2642">+AE210+AD211</f>
        <v>1044</v>
      </c>
      <c r="AF211" s="156">
        <v>2249</v>
      </c>
      <c r="AG211" s="185">
        <f t="shared" ref="AG211:AG212" si="2643">+AH211-AH210</f>
        <v>35</v>
      </c>
      <c r="AH211" s="156">
        <v>1379</v>
      </c>
      <c r="AI211" s="185">
        <f t="shared" ref="AI211" si="2644">+AJ211-AJ210</f>
        <v>1</v>
      </c>
      <c r="AJ211" s="186">
        <v>15</v>
      </c>
      <c r="AK211" s="187">
        <f t="shared" ref="AK211" si="2645">+AL211-AL210</f>
        <v>0</v>
      </c>
      <c r="AL211" s="156">
        <v>46</v>
      </c>
      <c r="AM211" s="185">
        <f t="shared" ref="AM211" si="2646">+AN211-AN210</f>
        <v>0</v>
      </c>
      <c r="AN211" s="156">
        <v>46</v>
      </c>
      <c r="AO211" s="185">
        <f t="shared" ref="AO211" si="2647">+AP211-AP210</f>
        <v>0</v>
      </c>
      <c r="AP211" s="188">
        <v>0</v>
      </c>
      <c r="AQ211" s="187">
        <f t="shared" ref="AQ211" si="2648">+AR211-AR210</f>
        <v>0</v>
      </c>
      <c r="AR211" s="156">
        <v>455</v>
      </c>
      <c r="AS211" s="185">
        <f t="shared" ref="AS211" si="2649">+AT211-AT210</f>
        <v>0</v>
      </c>
      <c r="AT211" s="156">
        <v>440</v>
      </c>
      <c r="AU211" s="185">
        <f t="shared" ref="AU211" si="2650">+AV211-AV210</f>
        <v>0</v>
      </c>
      <c r="AV211" s="189">
        <v>7</v>
      </c>
      <c r="AX211" s="238">
        <f t="shared" ref="AX211" si="2651">+A211</f>
        <v>44035</v>
      </c>
      <c r="AY211" s="6">
        <v>0</v>
      </c>
      <c r="AZ211" s="239">
        <f t="shared" ref="AZ211" si="2652">+AZ210+AY211</f>
        <v>335</v>
      </c>
      <c r="BA211" s="239">
        <f t="shared" si="2491"/>
        <v>18</v>
      </c>
      <c r="BB211" s="130">
        <v>0</v>
      </c>
      <c r="BC211" s="27">
        <f t="shared" ref="BC211" si="2653">+BC210+BB211</f>
        <v>21</v>
      </c>
      <c r="BD211" s="239">
        <f t="shared" si="2493"/>
        <v>29</v>
      </c>
      <c r="BE211" s="230">
        <f t="shared" ref="BE211" si="2654">+Z211</f>
        <v>44035</v>
      </c>
      <c r="BF211" s="132">
        <f t="shared" ref="BF211" si="2655">+B211</f>
        <v>6</v>
      </c>
      <c r="BG211" s="230">
        <f t="shared" ref="BG211" si="2656">+A211</f>
        <v>44035</v>
      </c>
      <c r="BH211" s="132">
        <f t="shared" ref="BH211" si="2657">+C211</f>
        <v>2029</v>
      </c>
      <c r="BI211" s="1">
        <f t="shared" ref="BI211" si="2658">+BE211</f>
        <v>44035</v>
      </c>
      <c r="BJ211">
        <f t="shared" ref="BJ211" si="2659">+L211</f>
        <v>43</v>
      </c>
      <c r="BK211">
        <f t="shared" ref="BK211" si="2660">+M211</f>
        <v>9</v>
      </c>
      <c r="BL211" s="1">
        <f t="shared" ref="BL211" si="2661">+BI211</f>
        <v>44035</v>
      </c>
      <c r="BM211">
        <f t="shared" ref="BM211" si="2662">+BM210+BJ211</f>
        <v>2600</v>
      </c>
      <c r="BN211">
        <f t="shared" ref="BN211" si="2663">+BN210+BK211</f>
        <v>595</v>
      </c>
      <c r="BO211" s="180">
        <f t="shared" ref="BO211" si="2664">+A211</f>
        <v>44035</v>
      </c>
      <c r="BP211">
        <f t="shared" ref="BP211" si="2665">+AF211</f>
        <v>2249</v>
      </c>
      <c r="BQ211">
        <f t="shared" ref="BQ211" si="2666">+AH211</f>
        <v>1379</v>
      </c>
      <c r="BR211">
        <f t="shared" ref="BR211" si="2667">+AJ211</f>
        <v>15</v>
      </c>
      <c r="BS211" s="180">
        <f t="shared" ref="BS211" si="2668">+A211</f>
        <v>44035</v>
      </c>
      <c r="BT211">
        <f t="shared" ref="BT211" si="2669">+AL211</f>
        <v>46</v>
      </c>
      <c r="BU211">
        <f t="shared" ref="BU211" si="2670">+AN211</f>
        <v>46</v>
      </c>
      <c r="BV211">
        <f t="shared" ref="BV211" si="2671">+AP211</f>
        <v>0</v>
      </c>
      <c r="BW211" s="180">
        <f t="shared" ref="BW211" si="2672">+A211</f>
        <v>44035</v>
      </c>
      <c r="BX211">
        <f t="shared" ref="BX211" si="2673">+AR211</f>
        <v>455</v>
      </c>
      <c r="BY211">
        <f t="shared" ref="BY211" si="2674">+AT211</f>
        <v>440</v>
      </c>
      <c r="BZ211">
        <f t="shared" ref="BZ211" si="2675">+AV211</f>
        <v>7</v>
      </c>
      <c r="CA211" s="180">
        <f t="shared" si="1025"/>
        <v>44035</v>
      </c>
      <c r="CB211">
        <f t="shared" si="1026"/>
        <v>118</v>
      </c>
      <c r="CC211">
        <f t="shared" si="1027"/>
        <v>35</v>
      </c>
      <c r="CD211" s="180">
        <f t="shared" si="1028"/>
        <v>44035</v>
      </c>
      <c r="CE211">
        <f t="shared" si="1029"/>
        <v>1</v>
      </c>
    </row>
    <row r="212" spans="1:83" ht="18" customHeight="1" x14ac:dyDescent="0.55000000000000004">
      <c r="A212" s="180">
        <v>44036</v>
      </c>
      <c r="B212" s="241">
        <v>5</v>
      </c>
      <c r="C212" s="155">
        <f t="shared" ref="C212" si="2676">+B212+C211</f>
        <v>2034</v>
      </c>
      <c r="D212" s="155">
        <f t="shared" ref="D212" si="2677">+C212-F212</f>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Z212" s="75">
        <f t="shared" ref="Z212" si="2678">+A212</f>
        <v>44036</v>
      </c>
      <c r="AA212" s="231">
        <f t="shared" ref="AA212" si="2679">+AF212+AL212+AR212</f>
        <v>2876</v>
      </c>
      <c r="AB212" s="231">
        <f t="shared" ref="AB212" si="2680">+AH212+AN212+AT212</f>
        <v>1893</v>
      </c>
      <c r="AC212" s="232">
        <f t="shared" ref="AC212" si="2681">+AJ212+AP212+AV212</f>
        <v>23</v>
      </c>
      <c r="AD212" s="184">
        <f t="shared" ref="AD212" si="2682">+AF212-AF211</f>
        <v>123</v>
      </c>
      <c r="AE212" s="244">
        <f t="shared" ref="AE212" si="2683">+AE211+AD212</f>
        <v>1167</v>
      </c>
      <c r="AF212" s="156">
        <v>2372</v>
      </c>
      <c r="AG212" s="185">
        <f t="shared" si="2643"/>
        <v>28</v>
      </c>
      <c r="AH212" s="156">
        <v>1407</v>
      </c>
      <c r="AI212" s="185">
        <f t="shared" ref="AI212:AI213" si="2684">+AJ212-AJ211</f>
        <v>1</v>
      </c>
      <c r="AJ212" s="186">
        <v>16</v>
      </c>
      <c r="AK212" s="187">
        <f t="shared" ref="AK212" si="2685">+AL212-AL211</f>
        <v>0</v>
      </c>
      <c r="AL212" s="156">
        <v>46</v>
      </c>
      <c r="AM212" s="185">
        <f t="shared" ref="AM212" si="2686">+AN212-AN211</f>
        <v>0</v>
      </c>
      <c r="AN212" s="156">
        <v>46</v>
      </c>
      <c r="AO212" s="185">
        <f t="shared" ref="AO212" si="2687">+AP212-AP211</f>
        <v>0</v>
      </c>
      <c r="AP212" s="188">
        <v>0</v>
      </c>
      <c r="AQ212" s="187">
        <f t="shared" ref="AQ212" si="2688">+AR212-AR211</f>
        <v>3</v>
      </c>
      <c r="AR212" s="156">
        <v>458</v>
      </c>
      <c r="AS212" s="185">
        <f t="shared" ref="AS212" si="2689">+AT212-AT211</f>
        <v>0</v>
      </c>
      <c r="AT212" s="156">
        <v>440</v>
      </c>
      <c r="AU212" s="185">
        <f t="shared" ref="AU212" si="2690">+AV212-AV211</f>
        <v>0</v>
      </c>
      <c r="AV212" s="189">
        <v>7</v>
      </c>
      <c r="AX212" s="238">
        <f t="shared" ref="AX212" si="2691">+A212</f>
        <v>44036</v>
      </c>
      <c r="AY212" s="6">
        <v>0</v>
      </c>
      <c r="AZ212" s="239">
        <f t="shared" ref="AZ212" si="2692">+AZ211+AY212</f>
        <v>335</v>
      </c>
      <c r="BA212" s="239">
        <f t="shared" si="2491"/>
        <v>19</v>
      </c>
      <c r="BB212" s="130">
        <v>0</v>
      </c>
      <c r="BC212" s="27">
        <f t="shared" ref="BC212" si="2693">+BC211+BB212</f>
        <v>21</v>
      </c>
      <c r="BD212" s="239">
        <f t="shared" si="2493"/>
        <v>30</v>
      </c>
      <c r="BE212" s="230">
        <f t="shared" ref="BE212" si="2694">+Z212</f>
        <v>44036</v>
      </c>
      <c r="BF212" s="132">
        <f t="shared" ref="BF212" si="2695">+B212</f>
        <v>5</v>
      </c>
      <c r="BG212" s="230">
        <f t="shared" ref="BG212" si="2696">+A212</f>
        <v>44036</v>
      </c>
      <c r="BH212" s="132">
        <f t="shared" ref="BH212" si="2697">+C212</f>
        <v>2034</v>
      </c>
      <c r="BI212" s="1">
        <f t="shared" ref="BI212" si="2698">+BE212</f>
        <v>44036</v>
      </c>
      <c r="BJ212">
        <f t="shared" ref="BJ212" si="2699">+L212</f>
        <v>74</v>
      </c>
      <c r="BK212">
        <f t="shared" ref="BK212" si="2700">+M212</f>
        <v>2</v>
      </c>
      <c r="BL212" s="1">
        <f t="shared" ref="BL212" si="2701">+BI212</f>
        <v>44036</v>
      </c>
      <c r="BM212">
        <f t="shared" ref="BM212" si="2702">+BM211+BJ212</f>
        <v>2674</v>
      </c>
      <c r="BN212">
        <f t="shared" ref="BN212" si="2703">+BN211+BK212</f>
        <v>597</v>
      </c>
      <c r="BO212" s="180">
        <f t="shared" ref="BO212" si="2704">+A212</f>
        <v>44036</v>
      </c>
      <c r="BP212">
        <f t="shared" ref="BP212" si="2705">+AF212</f>
        <v>2372</v>
      </c>
      <c r="BQ212">
        <f t="shared" ref="BQ212" si="2706">+AH212</f>
        <v>1407</v>
      </c>
      <c r="BR212">
        <f t="shared" ref="BR212" si="2707">+AJ212</f>
        <v>16</v>
      </c>
      <c r="BS212" s="180">
        <f t="shared" ref="BS212" si="2708">+A212</f>
        <v>44036</v>
      </c>
      <c r="BT212">
        <f t="shared" ref="BT212" si="2709">+AL212</f>
        <v>46</v>
      </c>
      <c r="BU212">
        <f t="shared" ref="BU212" si="2710">+AN212</f>
        <v>46</v>
      </c>
      <c r="BV212">
        <f t="shared" ref="BV212" si="2711">+AP212</f>
        <v>0</v>
      </c>
      <c r="BW212" s="180">
        <f t="shared" ref="BW212" si="2712">+A212</f>
        <v>44036</v>
      </c>
      <c r="BX212">
        <f t="shared" ref="BX212" si="2713">+AR212</f>
        <v>458</v>
      </c>
      <c r="BY212">
        <f t="shared" ref="BY212" si="2714">+AT212</f>
        <v>440</v>
      </c>
      <c r="BZ212">
        <f t="shared" ref="BZ212" si="2715">+AV212</f>
        <v>7</v>
      </c>
      <c r="CA212" s="180">
        <f t="shared" ref="CA212" si="2716">+A212</f>
        <v>44036</v>
      </c>
      <c r="CB212">
        <f t="shared" ref="CB212" si="2717">+AD212</f>
        <v>123</v>
      </c>
      <c r="CC212">
        <f t="shared" ref="CC212" si="2718">+AG212</f>
        <v>28</v>
      </c>
      <c r="CD212" s="180">
        <f t="shared" ref="CD212" si="2719">+A212</f>
        <v>44036</v>
      </c>
      <c r="CE212">
        <f t="shared" ref="CE212" si="2720">+AI212</f>
        <v>1</v>
      </c>
    </row>
    <row r="213" spans="1:83" ht="18" customHeight="1" x14ac:dyDescent="0.55000000000000004">
      <c r="A213" s="180">
        <v>44037</v>
      </c>
      <c r="B213" s="241">
        <v>11</v>
      </c>
      <c r="C213" s="155">
        <f t="shared" ref="C213" si="2721">+B213+C212</f>
        <v>2045</v>
      </c>
      <c r="D213" s="155">
        <f t="shared" ref="D213" si="2722">+C213-F213</f>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Z213" s="75">
        <f t="shared" ref="Z213" si="2723">+A213</f>
        <v>44037</v>
      </c>
      <c r="AA213" s="231">
        <f t="shared" ref="AA213" si="2724">+AF213+AL213+AR213</f>
        <v>3009</v>
      </c>
      <c r="AB213" s="231">
        <f t="shared" ref="AB213" si="2725">+AH213+AN213+AT213</f>
        <v>1941</v>
      </c>
      <c r="AC213" s="232">
        <f t="shared" ref="AC213" si="2726">+AJ213+AP213+AV213</f>
        <v>25</v>
      </c>
      <c r="AD213" s="184">
        <f t="shared" ref="AD213" si="2727">+AF213-AF212</f>
        <v>133</v>
      </c>
      <c r="AE213" s="244">
        <f t="shared" ref="AE213" si="2728">+AE212+AD213</f>
        <v>1300</v>
      </c>
      <c r="AF213" s="156">
        <v>2505</v>
      </c>
      <c r="AG213" s="185">
        <f t="shared" ref="AG213" si="2729">+AH213-AH212</f>
        <v>48</v>
      </c>
      <c r="AH213" s="156">
        <v>1455</v>
      </c>
      <c r="AI213" s="185">
        <f t="shared" si="2684"/>
        <v>2</v>
      </c>
      <c r="AJ213" s="186">
        <v>18</v>
      </c>
      <c r="AK213" s="187">
        <f t="shared" ref="AK213" si="2730">+AL213-AL212</f>
        <v>0</v>
      </c>
      <c r="AL213" s="156">
        <v>46</v>
      </c>
      <c r="AM213" s="185">
        <f t="shared" ref="AM213" si="2731">+AN213-AN212</f>
        <v>0</v>
      </c>
      <c r="AN213" s="156">
        <v>46</v>
      </c>
      <c r="AO213" s="185">
        <f t="shared" ref="AO213" si="2732">+AP213-AP212</f>
        <v>0</v>
      </c>
      <c r="AP213" s="188">
        <v>0</v>
      </c>
      <c r="AQ213" s="187">
        <f t="shared" ref="AQ213" si="2733">+AR213-AR212</f>
        <v>0</v>
      </c>
      <c r="AR213" s="156">
        <v>458</v>
      </c>
      <c r="AS213" s="185">
        <f t="shared" ref="AS213" si="2734">+AT213-AT212</f>
        <v>0</v>
      </c>
      <c r="AT213" s="156">
        <v>440</v>
      </c>
      <c r="AU213" s="185">
        <f t="shared" ref="AU213" si="2735">+AV213-AV212</f>
        <v>0</v>
      </c>
      <c r="AV213" s="189">
        <v>7</v>
      </c>
      <c r="AX213" s="238">
        <f t="shared" ref="AX213" si="2736">+A213</f>
        <v>44037</v>
      </c>
      <c r="AY213" s="6">
        <v>0</v>
      </c>
      <c r="AZ213" s="239">
        <f t="shared" ref="AZ213" si="2737">+AZ212+AY213</f>
        <v>335</v>
      </c>
      <c r="BA213" s="239">
        <f t="shared" si="2491"/>
        <v>20</v>
      </c>
      <c r="BB213" s="130">
        <v>0</v>
      </c>
      <c r="BC213" s="27">
        <f t="shared" ref="BC213" si="2738">+BC212+BB213</f>
        <v>21</v>
      </c>
      <c r="BD213" s="239">
        <f t="shared" si="2493"/>
        <v>31</v>
      </c>
      <c r="BE213" s="230">
        <f t="shared" ref="BE213" si="2739">+Z213</f>
        <v>44037</v>
      </c>
      <c r="BF213" s="132">
        <f t="shared" ref="BF213" si="2740">+B213</f>
        <v>11</v>
      </c>
      <c r="BG213" s="230">
        <f t="shared" ref="BG213" si="2741">+A213</f>
        <v>44037</v>
      </c>
      <c r="BH213" s="132">
        <f t="shared" ref="BH213" si="2742">+C213</f>
        <v>2045</v>
      </c>
      <c r="BI213" s="1">
        <f t="shared" ref="BI213" si="2743">+BE213</f>
        <v>44037</v>
      </c>
      <c r="BJ213">
        <f t="shared" ref="BJ213" si="2744">+L213</f>
        <v>68</v>
      </c>
      <c r="BK213">
        <f t="shared" ref="BK213" si="2745">+M213</f>
        <v>8</v>
      </c>
      <c r="BL213" s="1">
        <f t="shared" ref="BL213" si="2746">+BI213</f>
        <v>44037</v>
      </c>
      <c r="BM213">
        <f t="shared" ref="BM213" si="2747">+BM212+BJ213</f>
        <v>2742</v>
      </c>
      <c r="BN213">
        <f t="shared" ref="BN213" si="2748">+BN212+BK213</f>
        <v>605</v>
      </c>
      <c r="BO213" s="180">
        <f t="shared" ref="BO213" si="2749">+A213</f>
        <v>44037</v>
      </c>
      <c r="BP213">
        <f t="shared" ref="BP213" si="2750">+AF213</f>
        <v>2505</v>
      </c>
      <c r="BQ213">
        <f t="shared" ref="BQ213" si="2751">+AH213</f>
        <v>1455</v>
      </c>
      <c r="BR213">
        <f t="shared" ref="BR213" si="2752">+AJ213</f>
        <v>18</v>
      </c>
      <c r="BS213" s="180">
        <f t="shared" ref="BS213" si="2753">+A213</f>
        <v>44037</v>
      </c>
      <c r="BT213">
        <f t="shared" ref="BT213" si="2754">+AL213</f>
        <v>46</v>
      </c>
      <c r="BU213">
        <f t="shared" ref="BU213" si="2755">+AN213</f>
        <v>46</v>
      </c>
      <c r="BV213">
        <f t="shared" ref="BV213" si="2756">+AP213</f>
        <v>0</v>
      </c>
      <c r="BW213" s="180">
        <f t="shared" ref="BW213" si="2757">+A213</f>
        <v>44037</v>
      </c>
      <c r="BX213">
        <f t="shared" ref="BX213" si="2758">+AR213</f>
        <v>458</v>
      </c>
      <c r="BY213">
        <f t="shared" ref="BY213" si="2759">+AT213</f>
        <v>440</v>
      </c>
      <c r="BZ213">
        <f t="shared" ref="BZ213" si="2760">+AV213</f>
        <v>7</v>
      </c>
      <c r="CA213" s="180">
        <f t="shared" ref="CA213" si="2761">+A213</f>
        <v>44037</v>
      </c>
      <c r="CB213">
        <f t="shared" ref="CB213" si="2762">+AD213</f>
        <v>133</v>
      </c>
      <c r="CC213">
        <f t="shared" ref="CC213" si="2763">+AG213</f>
        <v>48</v>
      </c>
      <c r="CD213" s="180">
        <f t="shared" ref="CD213" si="2764">+A213</f>
        <v>44037</v>
      </c>
      <c r="CE213">
        <f t="shared" ref="CE213" si="2765">+AI213</f>
        <v>2</v>
      </c>
    </row>
    <row r="214" spans="1:83" ht="18" customHeight="1" x14ac:dyDescent="0.55000000000000004">
      <c r="A214" s="180"/>
      <c r="B214" s="147"/>
      <c r="C214" s="155"/>
      <c r="D214" s="155"/>
      <c r="E214" s="147"/>
      <c r="F214" s="147"/>
      <c r="G214" s="147"/>
      <c r="H214" s="135"/>
      <c r="I214" s="147"/>
      <c r="J214" s="135"/>
      <c r="K214" s="42"/>
      <c r="L214" s="146"/>
      <c r="M214" s="147"/>
      <c r="N214" s="135"/>
      <c r="O214" s="135"/>
      <c r="P214" s="147"/>
      <c r="Q214" s="147"/>
      <c r="R214" s="135"/>
      <c r="S214" s="135"/>
      <c r="T214" s="147"/>
      <c r="U214" s="147"/>
      <c r="V214" s="135"/>
      <c r="W214" s="42"/>
      <c r="X214" s="148"/>
      <c r="Z214" s="75"/>
      <c r="AA214" s="231"/>
      <c r="AB214" s="231"/>
      <c r="AC214" s="232"/>
      <c r="AD214" s="184"/>
      <c r="AE214" s="244"/>
      <c r="AF214" s="156"/>
      <c r="AG214" s="185"/>
      <c r="AH214" s="156"/>
      <c r="AI214" s="185"/>
      <c r="AJ214" s="186"/>
      <c r="AK214" s="187"/>
      <c r="AL214" s="156"/>
      <c r="AM214" s="185"/>
      <c r="AN214" s="156"/>
      <c r="AO214" s="185"/>
      <c r="AP214" s="188"/>
      <c r="AQ214" s="187"/>
      <c r="AR214" s="156"/>
      <c r="AS214" s="185"/>
      <c r="AT214" s="156"/>
      <c r="AU214" s="185"/>
      <c r="AV214" s="189"/>
      <c r="AX214"/>
      <c r="AY214"/>
      <c r="AZ214"/>
      <c r="BB214"/>
      <c r="BP214" s="45"/>
      <c r="BQ214" s="45"/>
      <c r="BR214" s="45"/>
      <c r="BS214" s="45"/>
    </row>
    <row r="215" spans="1:83" ht="7" customHeight="1" thickBot="1" x14ac:dyDescent="0.6">
      <c r="A215" s="66"/>
      <c r="B215" s="146"/>
      <c r="C215" s="155"/>
      <c r="D215" s="147"/>
      <c r="E215" s="147"/>
      <c r="F215" s="147"/>
      <c r="G215" s="147"/>
      <c r="H215" s="135"/>
      <c r="I215" s="147"/>
      <c r="J215" s="135"/>
      <c r="K215" s="148"/>
      <c r="L215" s="146"/>
      <c r="M215" s="147"/>
      <c r="N215" s="135"/>
      <c r="O215" s="135"/>
      <c r="P215" s="147"/>
      <c r="Q215" s="147"/>
      <c r="R215" s="135"/>
      <c r="S215" s="135"/>
      <c r="T215" s="147"/>
      <c r="U215" s="147"/>
      <c r="V215" s="135"/>
      <c r="W215" s="42"/>
      <c r="X215" s="148"/>
      <c r="Z215" s="66"/>
      <c r="AA215" s="64"/>
      <c r="AB215" s="64"/>
      <c r="AC215" s="64"/>
      <c r="AD215" s="184"/>
      <c r="AE215" s="244"/>
      <c r="AF215" s="156"/>
      <c r="AG215" s="185"/>
      <c r="AH215" s="156"/>
      <c r="AI215" s="185"/>
      <c r="AJ215" s="186"/>
      <c r="AK215" s="187"/>
      <c r="AL215" s="156"/>
      <c r="AM215" s="185"/>
      <c r="AN215" s="156"/>
      <c r="AO215" s="185"/>
      <c r="AP215" s="188"/>
      <c r="AQ215" s="187"/>
      <c r="AR215" s="156"/>
      <c r="AS215" s="185"/>
      <c r="AT215" s="156"/>
      <c r="AU215" s="185"/>
      <c r="AV215" s="189"/>
    </row>
    <row r="218" spans="1:83" x14ac:dyDescent="0.55000000000000004">
      <c r="L218">
        <f>SUM(L97:L217)</f>
        <v>2742</v>
      </c>
      <c r="P218">
        <f>SUM(P97:P217)</f>
        <v>357</v>
      </c>
      <c r="AD218">
        <f>SUM(AD188:AD194)</f>
        <v>82</v>
      </c>
    </row>
    <row r="219" spans="1:83" x14ac:dyDescent="0.55000000000000004">
      <c r="A219" s="130"/>
      <c r="Z219" s="130"/>
      <c r="AA219" s="130"/>
      <c r="AB219" s="130"/>
      <c r="AC219" s="130"/>
      <c r="AF219">
        <f>SUM(AD188:AD214)</f>
        <v>1302</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70" zoomScaleNormal="70" workbookViewId="0">
      <selection activeCell="L99" sqref="L99"/>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26" t="s">
        <v>2</v>
      </c>
      <c r="C4" s="326"/>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26" t="s">
        <v>38</v>
      </c>
      <c r="CI4" s="326"/>
      <c r="CJ4" s="326"/>
      <c r="CK4" s="326"/>
      <c r="CL4" s="326"/>
    </row>
    <row r="5" spans="2:90" x14ac:dyDescent="0.55000000000000004">
      <c r="B5" t="s">
        <v>3</v>
      </c>
      <c r="C5" t="s">
        <v>1</v>
      </c>
      <c r="D5" s="326" t="s">
        <v>4</v>
      </c>
      <c r="E5" s="326"/>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2020-07-27T03:13:59Z</dcterms:modified>
</cp:coreProperties>
</file>