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5F771953-71FA-4B9D-AB1A-4296C46F4935}" xr6:coauthVersionLast="45" xr6:coauthVersionMax="45" xr10:uidLastSave="{00000000-0000-0000-0000-000000000000}"/>
  <bookViews>
    <workbookView xWindow="-110" yWindow="-110" windowWidth="19420" windowHeight="9600" tabRatio="641" xr2:uid="{8C562B5A-20AE-4AE1-ABD9-5959500D20D6}"/>
  </bookViews>
  <sheets>
    <sheet name="国家衛健委発表に基づく感染状況" sheetId="2" r:id="rId1"/>
    <sheet name="香港マカオ台湾の患者・海外輸入症例・無症状病原体保有者" sheetId="5" r:id="rId2"/>
    <sheet name="グラフ" sheetId="3" r:id="rId3"/>
    <sheet name="Sheet1"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B222" i="5" l="1"/>
  <c r="AU218" i="5"/>
  <c r="AS218" i="5"/>
  <c r="AQ218" i="5"/>
  <c r="AO218" i="5"/>
  <c r="AM218" i="5"/>
  <c r="AK218" i="5"/>
  <c r="AI218" i="5"/>
  <c r="CE218" i="5" s="1"/>
  <c r="AG218" i="5"/>
  <c r="CC218" i="5" s="1"/>
  <c r="AE218" i="5"/>
  <c r="AB219" i="2"/>
  <c r="AA219" i="2"/>
  <c r="Z219" i="2"/>
  <c r="Y219" i="2"/>
  <c r="X219" i="2"/>
  <c r="W219" i="2"/>
  <c r="P219" i="2"/>
  <c r="O219" i="2"/>
  <c r="CD218" i="5"/>
  <c r="CA218" i="5"/>
  <c r="BZ218" i="5"/>
  <c r="BY218" i="5"/>
  <c r="BX218" i="5"/>
  <c r="BW218" i="5"/>
  <c r="BV218" i="5"/>
  <c r="BU218" i="5"/>
  <c r="BT218" i="5"/>
  <c r="BS218" i="5"/>
  <c r="BR218" i="5"/>
  <c r="BQ218" i="5"/>
  <c r="BP218" i="5"/>
  <c r="BO218" i="5"/>
  <c r="BK218" i="5"/>
  <c r="BN218" i="5" s="1"/>
  <c r="BJ218" i="5"/>
  <c r="BM218" i="5" s="1"/>
  <c r="BG218" i="5"/>
  <c r="BF218" i="5"/>
  <c r="BE218" i="5"/>
  <c r="BI218" i="5" s="1"/>
  <c r="BL218" i="5" s="1"/>
  <c r="BD218" i="5"/>
  <c r="BC218" i="5"/>
  <c r="AZ218" i="5"/>
  <c r="AX218" i="5"/>
  <c r="AD218" i="5"/>
  <c r="CB218" i="5" s="1"/>
  <c r="AC218" i="5"/>
  <c r="AB218" i="5"/>
  <c r="AA218" i="5"/>
  <c r="C218" i="5"/>
  <c r="D218" i="5" s="1"/>
  <c r="Z218" i="5"/>
  <c r="M219" i="2"/>
  <c r="K219" i="2"/>
  <c r="H219" i="2"/>
  <c r="BH218" i="5" l="1"/>
  <c r="I219" i="2"/>
  <c r="P218" i="2"/>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CE217" i="5" s="1"/>
  <c r="AG217" i="5"/>
  <c r="CC217" i="5" s="1"/>
  <c r="AA218" i="2"/>
  <c r="Z218" i="2"/>
  <c r="X218" i="2"/>
  <c r="W218" i="2"/>
  <c r="AD217" i="5"/>
  <c r="CB217" i="5" s="1"/>
  <c r="AC217" i="5"/>
  <c r="AB217" i="5"/>
  <c r="AA217" i="5"/>
  <c r="Z217" i="5"/>
  <c r="BE217" i="5" s="1"/>
  <c r="BI217" i="5" s="1"/>
  <c r="BL217" i="5" s="1"/>
  <c r="AU216" i="5" l="1"/>
  <c r="AS216" i="5"/>
  <c r="AQ216" i="5"/>
  <c r="AO216" i="5"/>
  <c r="AM216" i="5"/>
  <c r="AK216" i="5"/>
  <c r="AI216" i="5"/>
  <c r="CE216" i="5" s="1"/>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AC216" i="5"/>
  <c r="AB216" i="5"/>
  <c r="AA216" i="5"/>
  <c r="Z216" i="5"/>
  <c r="BE216" i="5" s="1"/>
  <c r="BI216" i="5" s="1"/>
  <c r="BL216" i="5" s="1"/>
  <c r="CB216" i="5" l="1"/>
  <c r="AQ215" i="5"/>
  <c r="AO215" i="5"/>
  <c r="AM215" i="5"/>
  <c r="AK215" i="5"/>
  <c r="AI215" i="5"/>
  <c r="CE215" i="5" s="1"/>
  <c r="AG215" i="5"/>
  <c r="CC215" i="5" s="1"/>
  <c r="AD215" i="5"/>
  <c r="CB215" i="5" s="1"/>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BE215" i="5" s="1"/>
  <c r="BI215" i="5" s="1"/>
  <c r="BL215" i="5" s="1"/>
  <c r="AA216" i="2"/>
  <c r="Z216" i="2"/>
  <c r="X216" i="2"/>
  <c r="W216" i="2"/>
  <c r="CD214" i="5" l="1"/>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CE214" i="5" s="1"/>
  <c r="AG214" i="5"/>
  <c r="CC214" i="5" s="1"/>
  <c r="AD214" i="5"/>
  <c r="AC214" i="5"/>
  <c r="AB214" i="5"/>
  <c r="AA214" i="5"/>
  <c r="Z214" i="5"/>
  <c r="BE214" i="5" s="1"/>
  <c r="BI214" i="5" s="1"/>
  <c r="BL214" i="5" s="1"/>
  <c r="P215" i="2"/>
  <c r="CB214" i="5" l="1"/>
  <c r="AA215" i="2"/>
  <c r="Z215" i="2"/>
  <c r="X215" i="2"/>
  <c r="W215" i="2"/>
  <c r="P214" i="2" l="1"/>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CE213" i="5" s="1"/>
  <c r="AG213" i="5"/>
  <c r="CC213" i="5" s="1"/>
  <c r="AD213" i="5"/>
  <c r="AC213" i="5"/>
  <c r="AB213" i="5"/>
  <c r="AA213" i="5"/>
  <c r="Z213" i="5"/>
  <c r="BE213" i="5" s="1"/>
  <c r="BI213" i="5" s="1"/>
  <c r="BL213" i="5" s="1"/>
  <c r="AA214" i="2"/>
  <c r="Z214" i="2"/>
  <c r="X214" i="2"/>
  <c r="W214" i="2"/>
  <c r="CB213" i="5" l="1"/>
  <c r="P213" i="2"/>
  <c r="AU212" i="5"/>
  <c r="AS212" i="5"/>
  <c r="AQ212" i="5"/>
  <c r="AO212" i="5"/>
  <c r="AM212" i="5"/>
  <c r="AK212" i="5"/>
  <c r="AI212" i="5"/>
  <c r="CE212" i="5" s="1"/>
  <c r="AG212" i="5"/>
  <c r="CC212" i="5" s="1"/>
  <c r="AD212" i="5"/>
  <c r="CB212" i="5" s="1"/>
  <c r="CD212" i="5"/>
  <c r="CA212" i="5"/>
  <c r="BZ212" i="5"/>
  <c r="BY212" i="5"/>
  <c r="BX212" i="5"/>
  <c r="BW212" i="5"/>
  <c r="BV212" i="5"/>
  <c r="BU212" i="5"/>
  <c r="BT212" i="5"/>
  <c r="BS212" i="5"/>
  <c r="BR212" i="5"/>
  <c r="BQ212" i="5"/>
  <c r="BP212" i="5"/>
  <c r="BO212" i="5"/>
  <c r="BK212" i="5"/>
  <c r="BJ212" i="5"/>
  <c r="BG212" i="5"/>
  <c r="BF212" i="5"/>
  <c r="AX212" i="5"/>
  <c r="AC212" i="5"/>
  <c r="AB212" i="5"/>
  <c r="AA212" i="5"/>
  <c r="Z212" i="5"/>
  <c r="BE212" i="5" s="1"/>
  <c r="BI212" i="5" s="1"/>
  <c r="BL212" i="5" s="1"/>
  <c r="AA213" i="2"/>
  <c r="Z213" i="2"/>
  <c r="X213" i="2"/>
  <c r="W213" i="2"/>
  <c r="CD62" i="5" l="1"/>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BZ211" i="5" l="1"/>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CE211" i="5" s="1"/>
  <c r="AG211" i="5"/>
  <c r="CC211" i="5" s="1"/>
  <c r="AD211" i="5"/>
  <c r="CB211" i="5" s="1"/>
  <c r="AC211" i="5"/>
  <c r="AB211" i="5"/>
  <c r="AA211" i="5"/>
  <c r="Z211" i="5"/>
  <c r="BE211" i="5" s="1"/>
  <c r="BI211" i="5" s="1"/>
  <c r="BL211" i="5" s="1"/>
  <c r="AA212" i="2"/>
  <c r="Z212" i="2"/>
  <c r="X212" i="2"/>
  <c r="W212" i="2"/>
  <c r="P212" i="2"/>
  <c r="BZ210" i="5" l="1"/>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CE210" i="5" s="1"/>
  <c r="AG210" i="5"/>
  <c r="CC210" i="5" s="1"/>
  <c r="AD210" i="5"/>
  <c r="CB210" i="5" s="1"/>
  <c r="AC210" i="5"/>
  <c r="AB210" i="5"/>
  <c r="AA210" i="5"/>
  <c r="Z210" i="5"/>
  <c r="BE210" i="5" s="1"/>
  <c r="BI210" i="5" s="1"/>
  <c r="BL210" i="5" s="1"/>
  <c r="AA211" i="2"/>
  <c r="Z211" i="2"/>
  <c r="X211" i="2"/>
  <c r="W211" i="2"/>
  <c r="AU209" i="5" l="1"/>
  <c r="AS209" i="5"/>
  <c r="AQ209" i="5"/>
  <c r="AO209" i="5"/>
  <c r="AM209" i="5"/>
  <c r="AK209" i="5"/>
  <c r="AI209" i="5"/>
  <c r="CE209" i="5" s="1"/>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CB209" i="5" s="1"/>
  <c r="AC209" i="5"/>
  <c r="AB209" i="5"/>
  <c r="AA209" i="5"/>
  <c r="Z209" i="5"/>
  <c r="BE209" i="5" s="1"/>
  <c r="BI209" i="5" s="1"/>
  <c r="BL209" i="5" s="1"/>
  <c r="P209" i="2" l="1"/>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CE208" i="5" s="1"/>
  <c r="AG208" i="5"/>
  <c r="CC208" i="5" s="1"/>
  <c r="AD208" i="5"/>
  <c r="CB208" i="5" s="1"/>
  <c r="AC208" i="5"/>
  <c r="AB208" i="5"/>
  <c r="AA208" i="5"/>
  <c r="Z208" i="5"/>
  <c r="BE208" i="5" s="1"/>
  <c r="BI208" i="5" s="1"/>
  <c r="BL208" i="5" s="1"/>
  <c r="AA209" i="2"/>
  <c r="Z209" i="2"/>
  <c r="X209" i="2"/>
  <c r="W209" i="2"/>
  <c r="P208" i="2" l="1"/>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CE207" i="5" s="1"/>
  <c r="AG207" i="5"/>
  <c r="CC207" i="5" s="1"/>
  <c r="AD207" i="5"/>
  <c r="CB207" i="5" s="1"/>
  <c r="AC207" i="5"/>
  <c r="AB207" i="5"/>
  <c r="AA207" i="5"/>
  <c r="Z207" i="5"/>
  <c r="BE207" i="5" s="1"/>
  <c r="BI207" i="5" s="1"/>
  <c r="BL207" i="5" s="1"/>
  <c r="AA208" i="2"/>
  <c r="Z208" i="2"/>
  <c r="X208" i="2"/>
  <c r="W208" i="2"/>
  <c r="AU206" i="5" l="1"/>
  <c r="AS206" i="5"/>
  <c r="AQ206" i="5"/>
  <c r="AO206" i="5"/>
  <c r="AM206" i="5"/>
  <c r="AK206" i="5"/>
  <c r="AI206" i="5"/>
  <c r="CE206" i="5" s="1"/>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CB206" i="5" s="1"/>
  <c r="AC206" i="5"/>
  <c r="AB206" i="5"/>
  <c r="AA206" i="5"/>
  <c r="Z206" i="5"/>
  <c r="BE206" i="5" s="1"/>
  <c r="BI206" i="5" s="1"/>
  <c r="BL206" i="5" s="1"/>
  <c r="AA206" i="2" l="1"/>
  <c r="Z206" i="2"/>
  <c r="X206" i="2"/>
  <c r="W206" i="2"/>
  <c r="AU205" i="5" l="1"/>
  <c r="AS205" i="5"/>
  <c r="AQ205" i="5"/>
  <c r="AO205" i="5"/>
  <c r="AM205" i="5"/>
  <c r="AK205" i="5"/>
  <c r="AI205" i="5"/>
  <c r="CE205" i="5" s="1"/>
  <c r="AG205" i="5"/>
  <c r="CC205" i="5" s="1"/>
  <c r="AD205" i="5"/>
  <c r="CB205" i="5" s="1"/>
  <c r="AC205" i="5"/>
  <c r="AB205" i="5"/>
  <c r="AA205" i="5"/>
  <c r="BZ205" i="5"/>
  <c r="BY205" i="5"/>
  <c r="BX205" i="5"/>
  <c r="BW205" i="5"/>
  <c r="BV205" i="5"/>
  <c r="BU205" i="5"/>
  <c r="BT205" i="5"/>
  <c r="BS205" i="5"/>
  <c r="BR205" i="5"/>
  <c r="BQ205" i="5"/>
  <c r="BP205" i="5"/>
  <c r="BO205" i="5"/>
  <c r="BK205" i="5"/>
  <c r="BJ205" i="5"/>
  <c r="BG205" i="5"/>
  <c r="BF205" i="5"/>
  <c r="AX205" i="5"/>
  <c r="Z205" i="5"/>
  <c r="BE205" i="5" s="1"/>
  <c r="BI205" i="5" s="1"/>
  <c r="BL205" i="5" s="1"/>
  <c r="P206" i="2"/>
  <c r="AI204" i="5" l="1"/>
  <c r="CE204" i="5" s="1"/>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CB204" i="5" s="1"/>
  <c r="AC204" i="5"/>
  <c r="AB204" i="5"/>
  <c r="AA204" i="5"/>
  <c r="Z204" i="5"/>
  <c r="BE204" i="5" s="1"/>
  <c r="BI204" i="5" s="1"/>
  <c r="BL204" i="5" s="1"/>
  <c r="AA205" i="2"/>
  <c r="Z205" i="2"/>
  <c r="X205" i="2"/>
  <c r="W205" i="2"/>
  <c r="P205" i="2"/>
  <c r="AU203" i="5" l="1"/>
  <c r="AS203" i="5"/>
  <c r="AQ203" i="5"/>
  <c r="AO203" i="5"/>
  <c r="AM203" i="5"/>
  <c r="AK203" i="5"/>
  <c r="AI203" i="5"/>
  <c r="CE203" i="5" s="1"/>
  <c r="AG203" i="5"/>
  <c r="CC203" i="5" s="1"/>
  <c r="AD203" i="5"/>
  <c r="CB203" i="5" s="1"/>
  <c r="BZ203" i="5"/>
  <c r="BY203" i="5"/>
  <c r="BX203" i="5"/>
  <c r="BW203" i="5"/>
  <c r="BV203" i="5"/>
  <c r="BU203" i="5"/>
  <c r="BT203" i="5"/>
  <c r="BS203" i="5"/>
  <c r="BR203" i="5"/>
  <c r="BQ203" i="5"/>
  <c r="BP203" i="5"/>
  <c r="BO203" i="5"/>
  <c r="BK203" i="5"/>
  <c r="BJ203" i="5"/>
  <c r="BG203" i="5"/>
  <c r="BF203" i="5"/>
  <c r="AX203" i="5"/>
  <c r="AC203" i="5"/>
  <c r="AB203" i="5"/>
  <c r="AA203" i="5"/>
  <c r="Z203" i="5"/>
  <c r="BE203" i="5" s="1"/>
  <c r="BI203" i="5" s="1"/>
  <c r="BL203" i="5" s="1"/>
  <c r="AA204" i="2"/>
  <c r="Z204" i="2"/>
  <c r="X204" i="2"/>
  <c r="W204" i="2"/>
  <c r="AA203" i="2"/>
  <c r="Z203" i="2"/>
  <c r="X203" i="2"/>
  <c r="W203" i="2"/>
  <c r="P204" i="2"/>
  <c r="P203" i="2" l="1"/>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CE202" i="5" s="1"/>
  <c r="AG202" i="5"/>
  <c r="CC202" i="5" s="1"/>
  <c r="AD202" i="5"/>
  <c r="CB202" i="5" s="1"/>
  <c r="AC202" i="5"/>
  <c r="AB202" i="5"/>
  <c r="AA202" i="5"/>
  <c r="Z202" i="5"/>
  <c r="BE202" i="5" s="1"/>
  <c r="BI202" i="5" s="1"/>
  <c r="BL202" i="5" s="1"/>
  <c r="BD201" i="5" l="1"/>
  <c r="BD202" i="5" s="1"/>
  <c r="BD203" i="5" s="1"/>
  <c r="BD204" i="5" s="1"/>
  <c r="BD205" i="5" s="1"/>
  <c r="BD206" i="5" s="1"/>
  <c r="BD207" i="5" s="1"/>
  <c r="BD208" i="5" s="1"/>
  <c r="BD209" i="5" s="1"/>
  <c r="BD210" i="5" s="1"/>
  <c r="BD211" i="5" s="1"/>
  <c r="BD212" i="5" s="1"/>
  <c r="BD213" i="5" s="1"/>
  <c r="BD214" i="5" s="1"/>
  <c r="BD215" i="5" s="1"/>
  <c r="BD216" i="5" s="1"/>
  <c r="BD217" i="5" s="1"/>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CE201" i="5" s="1"/>
  <c r="AG201" i="5"/>
  <c r="CC201" i="5" s="1"/>
  <c r="P202" i="2"/>
  <c r="BZ201" i="5"/>
  <c r="BY201" i="5"/>
  <c r="BX201" i="5"/>
  <c r="BW201" i="5"/>
  <c r="BV201" i="5"/>
  <c r="BU201" i="5"/>
  <c r="BT201" i="5"/>
  <c r="BS201" i="5"/>
  <c r="BR201" i="5"/>
  <c r="BQ201" i="5"/>
  <c r="BP201" i="5"/>
  <c r="BO201" i="5"/>
  <c r="BK201" i="5"/>
  <c r="BJ201" i="5"/>
  <c r="BG201" i="5"/>
  <c r="BF201" i="5"/>
  <c r="AX201" i="5"/>
  <c r="AD201" i="5"/>
  <c r="CB201" i="5" s="1"/>
  <c r="AC201" i="5"/>
  <c r="AB201" i="5"/>
  <c r="AA201" i="5"/>
  <c r="Z201" i="5"/>
  <c r="BE201" i="5" s="1"/>
  <c r="BI201" i="5" s="1"/>
  <c r="BL201" i="5" s="1"/>
  <c r="AA202" i="2"/>
  <c r="Z202" i="2"/>
  <c r="X202" i="2"/>
  <c r="W202" i="2"/>
  <c r="P201" i="2" l="1"/>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CE200" i="5" s="1"/>
  <c r="AG200" i="5"/>
  <c r="CC200" i="5" s="1"/>
  <c r="AD200" i="5"/>
  <c r="CB200" i="5" s="1"/>
  <c r="AC200" i="5"/>
  <c r="AB200" i="5"/>
  <c r="AA200" i="5"/>
  <c r="Z200" i="5"/>
  <c r="BE200" i="5" s="1"/>
  <c r="BI200" i="5" s="1"/>
  <c r="BL200" i="5" s="1"/>
  <c r="AU199" i="5" l="1"/>
  <c r="AS199" i="5"/>
  <c r="AQ199" i="5"/>
  <c r="AO199" i="5"/>
  <c r="AM199" i="5"/>
  <c r="AK199" i="5"/>
  <c r="AI199" i="5"/>
  <c r="CE199" i="5" s="1"/>
  <c r="AG199" i="5"/>
  <c r="CC199" i="5" s="1"/>
  <c r="AD199" i="5"/>
  <c r="CB199" i="5" s="1"/>
  <c r="AC199" i="5"/>
  <c r="AB199" i="5"/>
  <c r="AA199" i="5"/>
  <c r="Z199" i="5"/>
  <c r="BE199" i="5" s="1"/>
  <c r="BI199" i="5" s="1"/>
  <c r="BL199" i="5" s="1"/>
  <c r="P200" i="2"/>
  <c r="BZ199" i="5"/>
  <c r="BY199" i="5"/>
  <c r="BX199" i="5"/>
  <c r="BW199" i="5"/>
  <c r="BV199" i="5"/>
  <c r="BU199" i="5"/>
  <c r="BT199" i="5"/>
  <c r="BS199" i="5"/>
  <c r="BR199" i="5"/>
  <c r="BQ199" i="5"/>
  <c r="BP199" i="5"/>
  <c r="BO199" i="5"/>
  <c r="BK199" i="5"/>
  <c r="BJ199" i="5"/>
  <c r="BG199" i="5"/>
  <c r="BF199" i="5"/>
  <c r="AX199" i="5"/>
  <c r="AA200" i="2"/>
  <c r="Z200" i="2"/>
  <c r="X200" i="2"/>
  <c r="W200" i="2"/>
  <c r="P199" i="2" l="1"/>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CE198" i="5" s="1"/>
  <c r="AG198" i="5"/>
  <c r="CC198" i="5" s="1"/>
  <c r="AD198" i="5"/>
  <c r="CB198" i="5" s="1"/>
  <c r="AC198" i="5"/>
  <c r="AB198" i="5"/>
  <c r="AA198" i="5"/>
  <c r="Z198" i="5"/>
  <c r="BE198" i="5" s="1"/>
  <c r="BI198" i="5" s="1"/>
  <c r="BL198" i="5" s="1"/>
  <c r="AA199" i="2"/>
  <c r="Z199" i="2"/>
  <c r="X199" i="2"/>
  <c r="W199" i="2"/>
  <c r="P198" i="2" l="1"/>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CE197" i="5" s="1"/>
  <c r="AG197" i="5"/>
  <c r="CC197" i="5" s="1"/>
  <c r="AD197" i="5"/>
  <c r="CB197" i="5" s="1"/>
  <c r="AC197" i="5"/>
  <c r="AB197" i="5"/>
  <c r="AA197" i="5"/>
  <c r="Z197" i="5"/>
  <c r="BE197" i="5" s="1"/>
  <c r="BI197" i="5" s="1"/>
  <c r="BL197" i="5" s="1"/>
  <c r="AA198" i="2"/>
  <c r="Z198" i="2"/>
  <c r="X198" i="2"/>
  <c r="W198" i="2"/>
  <c r="P197" i="2" l="1"/>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CE196" i="5" s="1"/>
  <c r="AG196" i="5"/>
  <c r="CC196" i="5" s="1"/>
  <c r="AD196" i="5"/>
  <c r="CB196" i="5" s="1"/>
  <c r="AC196" i="5"/>
  <c r="AB196" i="5"/>
  <c r="AA196" i="5"/>
  <c r="Z196" i="5"/>
  <c r="BE196" i="5" s="1"/>
  <c r="BI196" i="5" s="1"/>
  <c r="BL196" i="5" s="1"/>
  <c r="AA197" i="2"/>
  <c r="Z197" i="2"/>
  <c r="X197" i="2"/>
  <c r="W197" i="2"/>
  <c r="AU195" i="5" l="1"/>
  <c r="AS195" i="5"/>
  <c r="AQ195" i="5"/>
  <c r="AO195" i="5"/>
  <c r="AM195" i="5"/>
  <c r="AK195" i="5"/>
  <c r="AI195" i="5"/>
  <c r="CE195" i="5" s="1"/>
  <c r="AG195" i="5"/>
  <c r="CC195" i="5" s="1"/>
  <c r="P196" i="2"/>
  <c r="BZ195" i="5"/>
  <c r="BY195" i="5"/>
  <c r="BX195" i="5"/>
  <c r="BW195" i="5"/>
  <c r="BV195" i="5"/>
  <c r="BU195" i="5"/>
  <c r="BT195" i="5"/>
  <c r="BS195" i="5"/>
  <c r="BR195" i="5"/>
  <c r="BQ195" i="5"/>
  <c r="BP195" i="5"/>
  <c r="BO195" i="5"/>
  <c r="BK195" i="5"/>
  <c r="BJ195" i="5"/>
  <c r="BG195" i="5"/>
  <c r="BF195" i="5"/>
  <c r="AX195" i="5"/>
  <c r="AD195" i="5"/>
  <c r="CB195" i="5" s="1"/>
  <c r="AC195" i="5"/>
  <c r="AB195" i="5"/>
  <c r="AA195" i="5"/>
  <c r="Z195" i="5"/>
  <c r="BE195" i="5" s="1"/>
  <c r="BI195" i="5" s="1"/>
  <c r="BL195" i="5" s="1"/>
  <c r="AA196" i="2"/>
  <c r="Z196" i="2"/>
  <c r="X196" i="2"/>
  <c r="W196" i="2"/>
  <c r="BZ194" i="5" l="1"/>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CE194" i="5" s="1"/>
  <c r="AG194" i="5"/>
  <c r="CC194" i="5" s="1"/>
  <c r="AD194" i="5"/>
  <c r="CB194" i="5" s="1"/>
  <c r="AC194" i="5"/>
  <c r="AB194" i="5"/>
  <c r="AA194" i="5"/>
  <c r="Z194" i="5"/>
  <c r="BE194" i="5" s="1"/>
  <c r="BI194" i="5" s="1"/>
  <c r="BL194" i="5" s="1"/>
  <c r="P195" i="2"/>
  <c r="AA195" i="2" l="1"/>
  <c r="Z195" i="2"/>
  <c r="X195" i="2"/>
  <c r="W195" i="2"/>
  <c r="AA194" i="2"/>
  <c r="Z194" i="2"/>
  <c r="X194" i="2"/>
  <c r="W194" i="2"/>
  <c r="P194" i="2" l="1"/>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CE193" i="5" s="1"/>
  <c r="AG193" i="5"/>
  <c r="CC193" i="5" s="1"/>
  <c r="AD193" i="5"/>
  <c r="CB193" i="5" s="1"/>
  <c r="AC193" i="5"/>
  <c r="AB193" i="5"/>
  <c r="AA193" i="5"/>
  <c r="Z193" i="5"/>
  <c r="BE193" i="5" s="1"/>
  <c r="BI193" i="5" s="1"/>
  <c r="BL193" i="5" s="1"/>
  <c r="AA191" i="5" l="1"/>
  <c r="AU192" i="5"/>
  <c r="AS192" i="5"/>
  <c r="AQ192" i="5"/>
  <c r="AO192" i="5"/>
  <c r="AM192" i="5"/>
  <c r="P193" i="2"/>
  <c r="BZ192" i="5" l="1"/>
  <c r="BY192" i="5"/>
  <c r="BX192" i="5"/>
  <c r="BW192" i="5"/>
  <c r="BV192" i="5"/>
  <c r="BU192" i="5"/>
  <c r="BT192" i="5"/>
  <c r="BS192" i="5"/>
  <c r="BR192" i="5"/>
  <c r="BQ192" i="5"/>
  <c r="BP192" i="5"/>
  <c r="BO192" i="5"/>
  <c r="BK192" i="5"/>
  <c r="BJ192" i="5"/>
  <c r="BG192" i="5"/>
  <c r="BF192" i="5"/>
  <c r="AK192" i="5"/>
  <c r="AI192" i="5"/>
  <c r="CE192" i="5" s="1"/>
  <c r="AG192" i="5"/>
  <c r="CC192" i="5" s="1"/>
  <c r="AD192" i="5"/>
  <c r="CB192" i="5" s="1"/>
  <c r="AC192" i="5"/>
  <c r="AB192" i="5"/>
  <c r="AA192" i="5"/>
  <c r="AA193" i="2"/>
  <c r="Z193" i="2"/>
  <c r="X193" i="2"/>
  <c r="W193" i="2"/>
  <c r="AA192" i="2"/>
  <c r="Z192" i="2"/>
  <c r="X192" i="2"/>
  <c r="W192" i="2"/>
  <c r="Z192" i="5"/>
  <c r="BE192" i="5" s="1"/>
  <c r="BI192" i="5" s="1"/>
  <c r="BL192" i="5" s="1"/>
  <c r="AX192" i="5"/>
  <c r="P192" i="2" l="1"/>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CE191" i="5" s="1"/>
  <c r="AG191" i="5"/>
  <c r="CC191" i="5" s="1"/>
  <c r="AD191" i="5"/>
  <c r="CB191" i="5" s="1"/>
  <c r="AC191" i="5"/>
  <c r="AB191" i="5"/>
  <c r="Z191" i="5"/>
  <c r="BE191" i="5" s="1"/>
  <c r="BI191" i="5" s="1"/>
  <c r="BL191" i="5" s="1"/>
  <c r="AX191" i="5"/>
  <c r="AA191" i="2"/>
  <c r="Z191" i="2"/>
  <c r="X191" i="2"/>
  <c r="W191" i="2"/>
  <c r="P191" i="2" l="1"/>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CE190" i="5" s="1"/>
  <c r="AG190" i="5"/>
  <c r="CC190" i="5" s="1"/>
  <c r="AD190" i="5"/>
  <c r="CB190" i="5" s="1"/>
  <c r="AC190" i="5"/>
  <c r="AB190" i="5"/>
  <c r="AA190" i="5"/>
  <c r="Z190" i="5"/>
  <c r="BE190" i="5" s="1"/>
  <c r="BI190" i="5" s="1"/>
  <c r="BL190" i="5" s="1"/>
  <c r="P190" i="2" l="1"/>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E189" i="5" s="1"/>
  <c r="AG189" i="5"/>
  <c r="CC189" i="5" s="1"/>
  <c r="AD189" i="5"/>
  <c r="AC189" i="5"/>
  <c r="AB189" i="5"/>
  <c r="AA189" i="5"/>
  <c r="Z189" i="5"/>
  <c r="BE189" i="5" s="1"/>
  <c r="BI189" i="5" s="1"/>
  <c r="BL189" i="5" s="1"/>
  <c r="AX189" i="5"/>
  <c r="AA190" i="2"/>
  <c r="Z190" i="2"/>
  <c r="X190" i="2"/>
  <c r="W190" i="2"/>
  <c r="AE189" i="5" l="1"/>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AF224" i="5" l="1"/>
  <c r="AD223"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P187" i="2" l="1"/>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AU185" i="5" l="1"/>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P185" i="2" l="1"/>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P184" i="2" l="1"/>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AU182" i="5" l="1"/>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AU181" i="5" l="1"/>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AI180" i="5" l="1"/>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AU179" i="5" l="1"/>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BC170" i="5" l="1"/>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AU178" i="5" l="1"/>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AU177" i="5" l="1"/>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AU176" i="5" l="1"/>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AU175" i="5" l="1"/>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AU174" i="5" l="1"/>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P174" i="2" l="1"/>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AU172" i="5" l="1"/>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BZ170" i="5" l="1"/>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P169" i="2" l="1"/>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P168" i="2" l="1"/>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P167" i="2" l="1"/>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P166" i="2" l="1"/>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AU164" i="5" l="1"/>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AG163" i="5" l="1"/>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AU162" i="5" l="1"/>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BZ161" i="5" l="1"/>
  <c r="BZ160" i="5"/>
  <c r="AU161" i="5" l="1"/>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AG160" i="5" l="1"/>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AU159" i="5" l="1"/>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AS158" i="5" l="1"/>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AU157" i="5" l="1"/>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AU156" i="5" l="1"/>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AU155" i="5" l="1"/>
  <c r="AS155" i="5"/>
  <c r="AQ155" i="5"/>
  <c r="AO155" i="5"/>
  <c r="AM155" i="5"/>
  <c r="AK155" i="5"/>
  <c r="AI155" i="5"/>
  <c r="CE155" i="5" s="1"/>
  <c r="AG155" i="5"/>
  <c r="CC155" i="5" s="1"/>
  <c r="P156" i="2" l="1"/>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AU154" i="5" l="1"/>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AU153" i="5" l="1"/>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P153" i="2" l="1"/>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BZ151" i="5" l="1"/>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P151" i="2" l="1"/>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AU149" i="5" l="1"/>
  <c r="AS149" i="5"/>
  <c r="AQ149" i="5"/>
  <c r="AO149" i="5"/>
  <c r="AM149" i="5"/>
  <c r="AK149" i="5"/>
  <c r="AI149" i="5"/>
  <c r="CE149" i="5" s="1"/>
  <c r="AG149" i="5"/>
  <c r="CC149" i="5" s="1"/>
  <c r="AA150" i="2"/>
  <c r="Z150" i="2"/>
  <c r="X150" i="2"/>
  <c r="W150" i="2"/>
  <c r="P150" i="2"/>
  <c r="BZ149" i="5" l="1"/>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AU148" i="5" l="1"/>
  <c r="AS148" i="5"/>
  <c r="AG148" i="5"/>
  <c r="CC148" i="5" s="1"/>
  <c r="BZ148" i="5" l="1"/>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P223" i="5" l="1"/>
  <c r="L223" i="5"/>
  <c r="BK97" i="5"/>
  <c r="BN97" i="5" s="1"/>
  <c r="BJ97" i="5"/>
  <c r="BM97" i="5" s="1"/>
  <c r="AU147" i="5" l="1"/>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AU146" i="5" l="1"/>
  <c r="AS146" i="5"/>
  <c r="AQ146" i="5"/>
  <c r="AO146" i="5"/>
  <c r="AM146" i="5"/>
  <c r="AK146" i="5"/>
  <c r="AI146" i="5"/>
  <c r="CE146" i="5" s="1"/>
  <c r="AG146" i="5"/>
  <c r="CC146" i="5" s="1"/>
  <c r="P147" i="2" l="1"/>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P146" i="2" l="1"/>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AU144" i="5" l="1"/>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AA144" i="2" l="1"/>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BZ142" i="5" l="1"/>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P142" i="2" l="1"/>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P141" i="2" l="1"/>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P140" i="2" l="1"/>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P139" i="2" l="1"/>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P138" i="2" l="1"/>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AU136" i="5" l="1"/>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AS135" i="5" l="1"/>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P135" i="2" l="1"/>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AU133" i="5" l="1"/>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P133" i="2" l="1"/>
  <c r="AU132" i="5" l="1"/>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P132" i="2" l="1"/>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AU130" i="5" l="1"/>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P130" i="2" l="1"/>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BZ128" i="5" l="1"/>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AA128" i="2" l="1"/>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AA126" i="2" l="1"/>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AA124" i="2" l="1"/>
  <c r="Z124" i="2"/>
  <c r="X124" i="2"/>
  <c r="W124" i="2"/>
  <c r="P124" i="2"/>
  <c r="AU124" i="5" l="1"/>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AU123" i="5" l="1"/>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P123" i="2" l="1"/>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AU121" i="5" l="1"/>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AA121" i="2" l="1"/>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P120" i="2" l="1"/>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P119" i="2" l="1"/>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AU117" i="5" l="1"/>
  <c r="AS117" i="5"/>
  <c r="AQ117" i="5"/>
  <c r="AO117" i="5"/>
  <c r="AM117" i="5"/>
  <c r="AK117" i="5"/>
  <c r="AI117" i="5"/>
  <c r="CE117" i="5" s="1"/>
  <c r="AG117" i="5"/>
  <c r="CC117" i="5" s="1"/>
  <c r="AA118" i="2" l="1"/>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P117" i="2" l="1"/>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AU115" i="5" l="1"/>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P115" i="2" l="1"/>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AS113" i="5" l="1"/>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BZ111" i="5" l="1"/>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P112" i="2" l="1"/>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P111" i="2" l="1"/>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AA110" i="2" l="1"/>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BK108" i="5" l="1"/>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BM99" i="5" l="1"/>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AU107" i="5"/>
  <c r="AS107" i="5"/>
  <c r="AQ107" i="5"/>
  <c r="AO107" i="5"/>
  <c r="AM107" i="5"/>
  <c r="AK107" i="5"/>
  <c r="AI107" i="5"/>
  <c r="CE107" i="5" s="1"/>
  <c r="AG107" i="5"/>
  <c r="CC107" i="5" s="1"/>
  <c r="AD107" i="5"/>
  <c r="CB107" i="5" s="1"/>
  <c r="AA108" i="2" l="1"/>
  <c r="Z108" i="2"/>
  <c r="X108" i="2"/>
  <c r="W108" i="2"/>
  <c r="P108" i="2"/>
  <c r="R24" i="2" l="1"/>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AA106" i="2" l="1"/>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C72" i="5" l="1"/>
  <c r="BH71" i="5"/>
  <c r="AA105" i="2"/>
  <c r="Z105" i="2"/>
  <c r="X105" i="2"/>
  <c r="W105" i="2"/>
  <c r="AA104" i="2"/>
  <c r="Z104" i="2"/>
  <c r="X104" i="2"/>
  <c r="W104" i="2"/>
  <c r="P105" i="2"/>
  <c r="C73" i="5" l="1"/>
  <c r="BH72" i="5"/>
  <c r="P104" i="2"/>
  <c r="C74" i="5" l="1"/>
  <c r="BH73" i="5"/>
  <c r="AA103" i="2"/>
  <c r="Z103" i="2"/>
  <c r="X103" i="2"/>
  <c r="W103" i="2"/>
  <c r="P103" i="2"/>
  <c r="C75" i="5" l="1"/>
  <c r="BH74" i="5"/>
  <c r="AA102" i="2"/>
  <c r="Z102" i="2"/>
  <c r="X102" i="2"/>
  <c r="W102" i="2"/>
  <c r="P102" i="2"/>
  <c r="C76" i="5" l="1"/>
  <c r="BH75" i="5"/>
  <c r="AA101" i="2"/>
  <c r="Z101" i="2"/>
  <c r="X101" i="2"/>
  <c r="W101" i="2"/>
  <c r="P101" i="2"/>
  <c r="C77" i="5" l="1"/>
  <c r="BH76" i="5"/>
  <c r="AA100" i="2"/>
  <c r="Z100" i="2"/>
  <c r="X100" i="2"/>
  <c r="W100" i="2"/>
  <c r="P100" i="2"/>
  <c r="C78" i="5" l="1"/>
  <c r="BH77" i="5"/>
  <c r="P99" i="2"/>
  <c r="AA99" i="2"/>
  <c r="Z99" i="2"/>
  <c r="X99" i="2"/>
  <c r="W99" i="2"/>
  <c r="C79" i="5" l="1"/>
  <c r="BH78" i="5"/>
  <c r="P98" i="2"/>
  <c r="AA98" i="2"/>
  <c r="Z98" i="2"/>
  <c r="X98" i="2"/>
  <c r="W98" i="2"/>
  <c r="C80" i="5" l="1"/>
  <c r="BH79" i="5"/>
  <c r="AA97" i="2"/>
  <c r="Z97" i="2"/>
  <c r="X97" i="2"/>
  <c r="W97" i="2"/>
  <c r="P97" i="2"/>
  <c r="C81" i="5" l="1"/>
  <c r="BH80" i="5"/>
  <c r="AA96" i="2"/>
  <c r="Z96" i="2"/>
  <c r="X96" i="2"/>
  <c r="W96" i="2"/>
  <c r="P96" i="2"/>
  <c r="C82" i="5" l="1"/>
  <c r="BH81" i="5"/>
  <c r="AA95" i="2"/>
  <c r="Z95" i="2"/>
  <c r="X95" i="2"/>
  <c r="W95" i="2"/>
  <c r="P95" i="2"/>
  <c r="C83" i="5" l="1"/>
  <c r="BH82" i="5"/>
  <c r="AA94" i="2"/>
  <c r="Z94" i="2"/>
  <c r="X94" i="2"/>
  <c r="W94" i="2"/>
  <c r="P94" i="2"/>
  <c r="C84" i="5" l="1"/>
  <c r="BH83" i="5"/>
  <c r="P93" i="2"/>
  <c r="AA93" i="2"/>
  <c r="Z93" i="2"/>
  <c r="X93" i="2"/>
  <c r="W93" i="2"/>
  <c r="C85" i="5" l="1"/>
  <c r="BH84" i="5"/>
  <c r="AA92" i="2"/>
  <c r="Z92" i="2"/>
  <c r="X92" i="2"/>
  <c r="W92" i="2"/>
  <c r="P92" i="2"/>
  <c r="C86" i="5" l="1"/>
  <c r="BH85" i="5"/>
  <c r="P91" i="2"/>
  <c r="AA91" i="2"/>
  <c r="Z91" i="2"/>
  <c r="X91" i="2"/>
  <c r="W91" i="2"/>
  <c r="C87" i="5" l="1"/>
  <c r="BH86" i="5"/>
  <c r="P90" i="2"/>
  <c r="AA90" i="2"/>
  <c r="Z90" i="2"/>
  <c r="X90" i="2"/>
  <c r="W90" i="2"/>
  <c r="C88" i="5" l="1"/>
  <c r="BH87" i="5"/>
  <c r="P89" i="2"/>
  <c r="AA89" i="2"/>
  <c r="Z89" i="2"/>
  <c r="X89" i="2"/>
  <c r="W89" i="2"/>
  <c r="C89" i="5" l="1"/>
  <c r="BH88" i="5"/>
  <c r="AA88" i="2"/>
  <c r="Z88" i="2"/>
  <c r="X88" i="2"/>
  <c r="W88" i="2"/>
  <c r="P88" i="2"/>
  <c r="C90" i="5" l="1"/>
  <c r="BH89" i="5"/>
  <c r="P87" i="2"/>
  <c r="AA87" i="2"/>
  <c r="Z87" i="2"/>
  <c r="X87" i="2"/>
  <c r="W87" i="2"/>
  <c r="C91" i="5" l="1"/>
  <c r="BH90" i="5"/>
  <c r="AA86" i="2"/>
  <c r="Z86" i="2"/>
  <c r="X86" i="2"/>
  <c r="W86" i="2"/>
  <c r="P86" i="2"/>
  <c r="C92" i="5" l="1"/>
  <c r="BH91" i="5"/>
  <c r="P85" i="2"/>
  <c r="AA85" i="2"/>
  <c r="Z85" i="2"/>
  <c r="X85" i="2"/>
  <c r="W85" i="2"/>
  <c r="C93" i="5" l="1"/>
  <c r="BH92" i="5"/>
  <c r="P84" i="2"/>
  <c r="AA84" i="2"/>
  <c r="Z84" i="2"/>
  <c r="X84" i="2"/>
  <c r="W84" i="2"/>
  <c r="C94" i="5" l="1"/>
  <c r="BH93" i="5"/>
  <c r="AA83" i="2"/>
  <c r="Z83" i="2"/>
  <c r="X83" i="2"/>
  <c r="P83" i="2"/>
  <c r="W83" i="2"/>
  <c r="C95" i="5" l="1"/>
  <c r="BH94" i="5"/>
  <c r="P82" i="2"/>
  <c r="AA82" i="2"/>
  <c r="Z82" i="2"/>
  <c r="X82" i="2"/>
  <c r="W82" i="2"/>
  <c r="C96" i="5" l="1"/>
  <c r="BH95" i="5"/>
  <c r="AA81" i="2"/>
  <c r="Z81" i="2"/>
  <c r="X81" i="2"/>
  <c r="W81" i="2"/>
  <c r="P81" i="2"/>
  <c r="C97" i="5" l="1"/>
  <c r="BH96" i="5"/>
  <c r="P80" i="2"/>
  <c r="AA80" i="2"/>
  <c r="Z80" i="2"/>
  <c r="X80" i="2"/>
  <c r="W80" i="2"/>
  <c r="BH97" i="5" l="1"/>
  <c r="C98" i="5"/>
  <c r="D97" i="5"/>
  <c r="P79" i="2"/>
  <c r="AA79" i="2"/>
  <c r="Z79" i="2"/>
  <c r="X79" i="2"/>
  <c r="W79" i="2"/>
  <c r="BH98" i="5" l="1"/>
  <c r="C99" i="5"/>
  <c r="D98" i="5"/>
  <c r="P78" i="2"/>
  <c r="AA78" i="2"/>
  <c r="Z78" i="2"/>
  <c r="X78" i="2"/>
  <c r="W78" i="2"/>
  <c r="BH99" i="5" l="1"/>
  <c r="C100" i="5"/>
  <c r="D99" i="5"/>
  <c r="P77" i="2"/>
  <c r="AA77" i="2"/>
  <c r="Z77" i="2"/>
  <c r="X77" i="2"/>
  <c r="W77" i="2"/>
  <c r="BH100" i="5" l="1"/>
  <c r="C101" i="5"/>
  <c r="D100" i="5"/>
  <c r="P76" i="2"/>
  <c r="AA76" i="2"/>
  <c r="Z76" i="2"/>
  <c r="X76" i="2"/>
  <c r="W76" i="2"/>
  <c r="BH101" i="5" l="1"/>
  <c r="C102" i="5"/>
  <c r="D101" i="5"/>
  <c r="P75" i="2"/>
  <c r="AA75" i="2"/>
  <c r="Z75" i="2"/>
  <c r="X75" i="2"/>
  <c r="W75" i="2"/>
  <c r="BH102" i="5" l="1"/>
  <c r="C103" i="5"/>
  <c r="D102" i="5"/>
  <c r="P74" i="2"/>
  <c r="AA74" i="2"/>
  <c r="Z74" i="2"/>
  <c r="X74" i="2"/>
  <c r="W74" i="2"/>
  <c r="BH103" i="5" l="1"/>
  <c r="D103" i="5"/>
  <c r="C104" i="5"/>
  <c r="P73" i="2"/>
  <c r="AA73" i="2"/>
  <c r="Z73" i="2"/>
  <c r="X73" i="2"/>
  <c r="W73" i="2"/>
  <c r="BH104" i="5" l="1"/>
  <c r="D104" i="5"/>
  <c r="C105" i="5"/>
  <c r="P72" i="2"/>
  <c r="AA72" i="2"/>
  <c r="Z72" i="2"/>
  <c r="X72" i="2"/>
  <c r="W72" i="2"/>
  <c r="BH105" i="5" l="1"/>
  <c r="C106" i="5"/>
  <c r="D105" i="5"/>
  <c r="P71" i="2"/>
  <c r="AA71" i="2"/>
  <c r="Z71" i="2"/>
  <c r="X71" i="2"/>
  <c r="W71" i="2"/>
  <c r="BH106" i="5" l="1"/>
  <c r="D106" i="5"/>
  <c r="C107" i="5"/>
  <c r="P70" i="2"/>
  <c r="AA70" i="2"/>
  <c r="Z70" i="2"/>
  <c r="X70" i="2"/>
  <c r="W70" i="2"/>
  <c r="BH107" i="5" l="1"/>
  <c r="C108" i="5"/>
  <c r="D107" i="5"/>
  <c r="P69" i="2"/>
  <c r="AA69" i="2"/>
  <c r="Z69" i="2"/>
  <c r="X69" i="2"/>
  <c r="W69" i="2"/>
  <c r="D108" i="5" l="1"/>
  <c r="C109" i="5"/>
  <c r="BH108" i="5"/>
  <c r="P68" i="2"/>
  <c r="AA68" i="2"/>
  <c r="Z68" i="2"/>
  <c r="X68" i="2"/>
  <c r="W68" i="2"/>
  <c r="D109" i="5" l="1"/>
  <c r="C110" i="5"/>
  <c r="BH109" i="5"/>
  <c r="P67" i="2"/>
  <c r="AA67" i="2"/>
  <c r="Z67" i="2"/>
  <c r="X67" i="2"/>
  <c r="W67" i="2"/>
  <c r="BH110" i="5" l="1"/>
  <c r="C111" i="5"/>
  <c r="D110" i="5"/>
  <c r="P66" i="2"/>
  <c r="AA66" i="2"/>
  <c r="Z66" i="2"/>
  <c r="X66" i="2"/>
  <c r="W66" i="2"/>
  <c r="D111" i="5" l="1"/>
  <c r="C112" i="5"/>
  <c r="C113" i="5" s="1"/>
  <c r="BH111" i="5"/>
  <c r="P65" i="2"/>
  <c r="AA65" i="2"/>
  <c r="Z65" i="2"/>
  <c r="X65" i="2"/>
  <c r="W65" i="2"/>
  <c r="D113" i="5" l="1"/>
  <c r="C114" i="5"/>
  <c r="BH113" i="5"/>
  <c r="D112" i="5"/>
  <c r="BH112" i="5"/>
  <c r="P64" i="2"/>
  <c r="AA64" i="2"/>
  <c r="Z64" i="2"/>
  <c r="X64" i="2"/>
  <c r="W64" i="2"/>
  <c r="D114" i="5" l="1"/>
  <c r="C115" i="5"/>
  <c r="BH114" i="5"/>
  <c r="AA63" i="2"/>
  <c r="Z63" i="2"/>
  <c r="X63" i="2"/>
  <c r="W63" i="2"/>
  <c r="P63" i="2"/>
  <c r="D115" i="5" l="1"/>
  <c r="C116" i="5"/>
  <c r="BH115" i="5"/>
  <c r="AA62" i="2"/>
  <c r="Z62" i="2"/>
  <c r="P62" i="2"/>
  <c r="X62" i="2"/>
  <c r="W62" i="2"/>
  <c r="D116" i="5" l="1"/>
  <c r="C117" i="5"/>
  <c r="BH116" i="5"/>
  <c r="P61" i="2"/>
  <c r="AA61" i="2"/>
  <c r="Z61" i="2"/>
  <c r="X61" i="2"/>
  <c r="W61" i="2"/>
  <c r="D117" i="5" l="1"/>
  <c r="C118" i="5"/>
  <c r="BH117" i="5"/>
  <c r="AA60" i="2"/>
  <c r="Z60" i="2"/>
  <c r="X60" i="2"/>
  <c r="W60" i="2"/>
  <c r="P60" i="2"/>
  <c r="D118" i="5" l="1"/>
  <c r="C119" i="5"/>
  <c r="C120" i="5" s="1"/>
  <c r="BH118" i="5"/>
  <c r="P59" i="2"/>
  <c r="BH120" i="5" l="1"/>
  <c r="C121" i="5"/>
  <c r="D120" i="5"/>
  <c r="D119" i="5"/>
  <c r="BH119" i="5"/>
  <c r="AA59" i="2"/>
  <c r="Z59" i="2"/>
  <c r="X59" i="2"/>
  <c r="W59" i="2"/>
  <c r="BH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O163" i="2" l="1"/>
  <c r="O164" i="2" s="1"/>
  <c r="O165" i="2" s="1"/>
  <c r="O166" i="2" s="1"/>
  <c r="O167" i="2" s="1"/>
  <c r="O168" i="2" s="1"/>
  <c r="O169" i="2" s="1"/>
  <c r="O170" i="2" s="1"/>
  <c r="O171" i="2" s="1"/>
  <c r="O172" i="2" s="1"/>
  <c r="O173" i="2" s="1"/>
  <c r="D122" i="5"/>
  <c r="C123" i="5"/>
  <c r="BH122" i="5"/>
  <c r="P57" i="2"/>
  <c r="AA57" i="2"/>
  <c r="Z57" i="2"/>
  <c r="X57" i="2"/>
  <c r="W57" i="2"/>
  <c r="O174" i="2" l="1"/>
  <c r="D123" i="5"/>
  <c r="C124" i="5"/>
  <c r="BH123" i="5"/>
  <c r="AA56" i="2"/>
  <c r="Z56" i="2"/>
  <c r="X56" i="2"/>
  <c r="W56" i="2"/>
  <c r="P56" i="2"/>
  <c r="O175" i="2" l="1"/>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D124" i="5"/>
  <c r="C125" i="5"/>
  <c r="BH124" i="5"/>
  <c r="AA55" i="2"/>
  <c r="Z55" i="2"/>
  <c r="W55" i="2"/>
  <c r="P55" i="2"/>
  <c r="X55" i="2"/>
  <c r="D125" i="5" l="1"/>
  <c r="C126" i="5"/>
  <c r="BH125" i="5"/>
  <c r="Z54" i="2"/>
  <c r="W54" i="2"/>
  <c r="P54" i="2"/>
  <c r="AA54" i="2"/>
  <c r="X54" i="2"/>
  <c r="BH126" i="5" l="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BH127" i="5"/>
  <c r="P53" i="2"/>
  <c r="D128" i="5" l="1"/>
  <c r="C129" i="5"/>
  <c r="BH128" i="5"/>
  <c r="P52" i="2"/>
  <c r="D129" i="5" l="1"/>
  <c r="C130" i="5"/>
  <c r="BH129" i="5"/>
  <c r="P51" i="2"/>
  <c r="H51" i="2"/>
  <c r="D130" i="5" l="1"/>
  <c r="C131" i="5"/>
  <c r="BH130" i="5"/>
  <c r="Y51" i="2"/>
  <c r="H52" i="2"/>
  <c r="P50" i="2"/>
  <c r="BH131" i="5" l="1"/>
  <c r="C132" i="5"/>
  <c r="D131" i="5"/>
  <c r="Y52" i="2"/>
  <c r="H53" i="2"/>
  <c r="D132" i="5" l="1"/>
  <c r="C133" i="5"/>
  <c r="BH132" i="5"/>
  <c r="H54" i="2"/>
  <c r="Y53" i="2"/>
  <c r="P49" i="2"/>
  <c r="D133" i="5" l="1"/>
  <c r="C134" i="5"/>
  <c r="BH133" i="5"/>
  <c r="H55" i="2"/>
  <c r="H56" i="2" s="1"/>
  <c r="Y54" i="2"/>
  <c r="P48" i="2"/>
  <c r="C135" i="5" l="1"/>
  <c r="D134" i="5"/>
  <c r="BH134" i="5"/>
  <c r="H57" i="2"/>
  <c r="Y56" i="2"/>
  <c r="Y55" i="2"/>
  <c r="P47" i="2"/>
  <c r="D135" i="5" l="1"/>
  <c r="C136" i="5"/>
  <c r="BH135" i="5"/>
  <c r="H58" i="2"/>
  <c r="Y57" i="2"/>
  <c r="P46" i="2"/>
  <c r="P45" i="2"/>
  <c r="P44" i="2"/>
  <c r="P43" i="2"/>
  <c r="P42" i="2"/>
  <c r="P41" i="2"/>
  <c r="P40" i="2"/>
  <c r="P39" i="2"/>
  <c r="P38" i="2"/>
  <c r="P37" i="2"/>
  <c r="P36" i="2"/>
  <c r="P35" i="2"/>
  <c r="P34" i="2"/>
  <c r="P33" i="2"/>
  <c r="P32" i="2"/>
  <c r="P31" i="2"/>
  <c r="P30" i="2"/>
  <c r="D136" i="5" l="1"/>
  <c r="C137" i="5"/>
  <c r="BH136" i="5"/>
  <c r="Y58" i="2"/>
  <c r="H59" i="2"/>
  <c r="O41" i="2"/>
  <c r="O42" i="2" s="1"/>
  <c r="O43" i="2" s="1"/>
  <c r="O44" i="2" s="1"/>
  <c r="O45" i="2" s="1"/>
  <c r="O46" i="2" s="1"/>
  <c r="O47" i="2" s="1"/>
  <c r="O48" i="2" s="1"/>
  <c r="O49" i="2" s="1"/>
  <c r="O50" i="2" s="1"/>
  <c r="O51" i="2" s="1"/>
  <c r="O52" i="2" s="1"/>
  <c r="O53" i="2" s="1"/>
  <c r="O54" i="2" s="1"/>
  <c r="BH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O32" i="2"/>
  <c r="O33" i="2" s="1"/>
  <c r="O34" i="2" s="1"/>
  <c r="O35" i="2" s="1"/>
  <c r="O36" i="2" s="1"/>
  <c r="O37" i="2" s="1"/>
  <c r="O38" i="2" s="1"/>
  <c r="H32" i="2"/>
  <c r="H30" i="2"/>
  <c r="Y30" i="2" s="1"/>
  <c r="M29" i="2"/>
  <c r="C139" i="5" l="1"/>
  <c r="D138" i="5"/>
  <c r="BH138" i="5"/>
  <c r="H61" i="2"/>
  <c r="Y60" i="2"/>
  <c r="M30" i="2"/>
  <c r="AB29" i="2"/>
  <c r="H33" i="2"/>
  <c r="Y32" i="2"/>
  <c r="BK14" i="1"/>
  <c r="AO15" i="1"/>
  <c r="AO14" i="1"/>
  <c r="BK15" i="1"/>
  <c r="Y14" i="1"/>
  <c r="Y15" i="1"/>
  <c r="G15" i="1"/>
  <c r="G14" i="1"/>
  <c r="BH139" i="5" l="1"/>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BH204" i="5"/>
  <c r="D203" i="5"/>
  <c r="BH203" i="5"/>
  <c r="D202" i="5"/>
  <c r="BH202" i="5"/>
  <c r="D201" i="5"/>
  <c r="BH201" i="5"/>
  <c r="BH200" i="5"/>
  <c r="D200" i="5"/>
  <c r="H122" i="2"/>
  <c r="Y121" i="2"/>
  <c r="AB92" i="2"/>
  <c r="M93" i="2"/>
  <c r="I92" i="2"/>
  <c r="D217" i="5" l="1"/>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H124" i="2" l="1"/>
  <c r="Y123" i="2"/>
  <c r="AB94" i="2"/>
  <c r="M95" i="2"/>
  <c r="I94" i="2"/>
  <c r="Y124" i="2" l="1"/>
  <c r="H125" i="2"/>
  <c r="AB95" i="2"/>
  <c r="M96" i="2"/>
  <c r="I95" i="2"/>
  <c r="Y125" i="2" l="1"/>
  <c r="H126" i="2"/>
  <c r="AB96" i="2"/>
  <c r="M97" i="2"/>
  <c r="I96" i="2"/>
  <c r="H127" i="2" l="1"/>
  <c r="Y126" i="2"/>
  <c r="AB97" i="2"/>
  <c r="M98" i="2"/>
  <c r="I97" i="2"/>
  <c r="H128" i="2" l="1"/>
  <c r="Y127" i="2"/>
  <c r="AB98" i="2"/>
  <c r="M99" i="2"/>
  <c r="I98" i="2"/>
  <c r="H129" i="2" l="1"/>
  <c r="Y128" i="2"/>
  <c r="AB99" i="2"/>
  <c r="M100" i="2"/>
  <c r="I99" i="2"/>
  <c r="Y129" i="2" l="1"/>
  <c r="H130" i="2"/>
  <c r="M101" i="2"/>
  <c r="AB100" i="2"/>
  <c r="I100" i="2"/>
  <c r="H131" i="2" l="1"/>
  <c r="Y130" i="2"/>
  <c r="AB101" i="2"/>
  <c r="M102" i="2"/>
  <c r="I101" i="2"/>
  <c r="H132" i="2" l="1"/>
  <c r="Y131" i="2"/>
  <c r="AB102" i="2"/>
  <c r="M103" i="2"/>
  <c r="I102" i="2"/>
  <c r="H133" i="2" l="1"/>
  <c r="Y132" i="2"/>
  <c r="AB103" i="2"/>
  <c r="M104" i="2"/>
  <c r="I103" i="2"/>
  <c r="H134" i="2" l="1"/>
  <c r="Y133" i="2"/>
  <c r="AB104" i="2"/>
  <c r="M105" i="2"/>
  <c r="I104" i="2"/>
  <c r="H135" i="2" l="1"/>
  <c r="Y134" i="2"/>
  <c r="AB105" i="2"/>
  <c r="M106" i="2"/>
  <c r="I105" i="2"/>
  <c r="Y135" i="2" l="1"/>
  <c r="H136" i="2"/>
  <c r="AB106" i="2"/>
  <c r="M107" i="2"/>
  <c r="M108" i="2" s="1"/>
  <c r="I106" i="2"/>
  <c r="H137" i="2" l="1"/>
  <c r="Y136" i="2"/>
  <c r="AB108" i="2"/>
  <c r="M109" i="2"/>
  <c r="I108" i="2"/>
  <c r="AB107" i="2"/>
  <c r="I107" i="2"/>
  <c r="Y137" i="2" l="1"/>
  <c r="H138" i="2"/>
  <c r="M110" i="2"/>
  <c r="AB109" i="2"/>
  <c r="I109" i="2"/>
  <c r="Y138" i="2" l="1"/>
  <c r="H139" i="2"/>
  <c r="M111" i="2"/>
  <c r="AB111" i="2" s="1"/>
  <c r="AB110" i="2"/>
  <c r="I110" i="2"/>
  <c r="H140" i="2" l="1"/>
  <c r="Y139" i="2"/>
  <c r="M112" i="2"/>
  <c r="I111" i="2"/>
  <c r="I112" i="2" l="1"/>
  <c r="M113" i="2"/>
  <c r="AB112" i="2"/>
  <c r="H141" i="2"/>
  <c r="Y140" i="2"/>
  <c r="Y141" i="2" l="1"/>
  <c r="H142" i="2"/>
  <c r="AB113" i="2"/>
  <c r="M114" i="2"/>
  <c r="I113" i="2"/>
  <c r="AB114" i="2" l="1"/>
  <c r="M115" i="2"/>
  <c r="I114" i="2"/>
  <c r="Y142" i="2"/>
  <c r="H143" i="2"/>
  <c r="H144" i="2" l="1"/>
  <c r="Y143" i="2"/>
  <c r="M116" i="2"/>
  <c r="AB115" i="2"/>
  <c r="I115" i="2"/>
  <c r="AB116" i="2" l="1"/>
  <c r="M117" i="2"/>
  <c r="I116" i="2"/>
  <c r="H145" i="2"/>
  <c r="Y144" i="2"/>
  <c r="Y145" i="2" l="1"/>
  <c r="H146" i="2"/>
  <c r="H147" i="2" s="1"/>
  <c r="AB117" i="2"/>
  <c r="M118" i="2"/>
  <c r="I117" i="2"/>
  <c r="Y147" i="2" l="1"/>
  <c r="H148" i="2"/>
  <c r="M119" i="2"/>
  <c r="AB118" i="2"/>
  <c r="I118" i="2"/>
  <c r="Y146" i="2"/>
  <c r="Y148" i="2" l="1"/>
  <c r="H149" i="2"/>
  <c r="AB119" i="2"/>
  <c r="M120" i="2"/>
  <c r="I119" i="2"/>
  <c r="H150" i="2" l="1"/>
  <c r="Y149" i="2"/>
  <c r="AB120" i="2"/>
  <c r="M121" i="2"/>
  <c r="I120" i="2"/>
  <c r="H151" i="2" l="1"/>
  <c r="Y150" i="2"/>
  <c r="M122" i="2"/>
  <c r="AB121" i="2"/>
  <c r="I121" i="2"/>
  <c r="Y151" i="2" l="1"/>
  <c r="H152" i="2"/>
  <c r="AB122" i="2"/>
  <c r="M123" i="2"/>
  <c r="I122" i="2"/>
  <c r="H153" i="2" l="1"/>
  <c r="Y152" i="2"/>
  <c r="AB123" i="2"/>
  <c r="M124" i="2"/>
  <c r="I123" i="2"/>
  <c r="H154" i="2" l="1"/>
  <c r="Y153" i="2"/>
  <c r="AB124" i="2"/>
  <c r="M125" i="2"/>
  <c r="I124" i="2"/>
  <c r="H155" i="2" l="1"/>
  <c r="Y154" i="2"/>
  <c r="M126" i="2"/>
  <c r="AB125" i="2"/>
  <c r="I125" i="2"/>
  <c r="Y155" i="2" l="1"/>
  <c r="H156" i="2"/>
  <c r="M127" i="2"/>
  <c r="AB126" i="2"/>
  <c r="I126" i="2"/>
  <c r="Y156" i="2" l="1"/>
  <c r="H157" i="2"/>
  <c r="AB127" i="2"/>
  <c r="M128" i="2"/>
  <c r="I127" i="2"/>
  <c r="H158" i="2" l="1"/>
  <c r="Y157" i="2"/>
  <c r="M129" i="2"/>
  <c r="AB128" i="2"/>
  <c r="I128" i="2"/>
  <c r="Y158" i="2" l="1"/>
  <c r="H159" i="2"/>
  <c r="AB129" i="2"/>
  <c r="M130" i="2"/>
  <c r="I129" i="2"/>
  <c r="Y159" i="2" l="1"/>
  <c r="H160" i="2"/>
  <c r="AB130" i="2"/>
  <c r="M131" i="2"/>
  <c r="I130" i="2"/>
  <c r="Y160" i="2" l="1"/>
  <c r="H161" i="2"/>
  <c r="AB131" i="2"/>
  <c r="M132" i="2"/>
  <c r="I131" i="2"/>
  <c r="H162" i="2" l="1"/>
  <c r="Y161" i="2"/>
  <c r="M133" i="2"/>
  <c r="AB132" i="2"/>
  <c r="I132" i="2"/>
  <c r="Y162" i="2" l="1"/>
  <c r="H163" i="2"/>
  <c r="M134" i="2"/>
  <c r="AB133" i="2"/>
  <c r="I133" i="2"/>
  <c r="Y163" i="2" l="1"/>
  <c r="H164" i="2"/>
  <c r="M135" i="2"/>
  <c r="AB134" i="2"/>
  <c r="I134" i="2"/>
  <c r="H165" i="2" l="1"/>
  <c r="Y164" i="2"/>
  <c r="AB135" i="2"/>
  <c r="M136" i="2"/>
  <c r="I135" i="2"/>
  <c r="H166" i="2" l="1"/>
  <c r="Y165" i="2"/>
  <c r="AB136" i="2"/>
  <c r="M137" i="2"/>
  <c r="I136" i="2"/>
  <c r="H167" i="2" l="1"/>
  <c r="Y166" i="2"/>
  <c r="AB137" i="2"/>
  <c r="M138" i="2"/>
  <c r="I137" i="2"/>
  <c r="Y167" i="2" l="1"/>
  <c r="H168" i="2"/>
  <c r="AB138" i="2"/>
  <c r="M139" i="2"/>
  <c r="I138" i="2"/>
  <c r="Y168" i="2" l="1"/>
  <c r="H169" i="2"/>
  <c r="AB139" i="2"/>
  <c r="M140" i="2"/>
  <c r="I139" i="2"/>
  <c r="H170" i="2" l="1"/>
  <c r="Y169" i="2"/>
  <c r="M141" i="2"/>
  <c r="AB140" i="2"/>
  <c r="I140" i="2"/>
  <c r="H171" i="2" l="1"/>
  <c r="Y170" i="2"/>
  <c r="M142" i="2"/>
  <c r="AB141" i="2"/>
  <c r="I141" i="2"/>
  <c r="Y171" i="2" l="1"/>
  <c r="H172" i="2"/>
  <c r="M143" i="2"/>
  <c r="AB142" i="2"/>
  <c r="I142" i="2"/>
  <c r="Y172" i="2" l="1"/>
  <c r="H173" i="2"/>
  <c r="M144" i="2"/>
  <c r="AB143" i="2"/>
  <c r="I143" i="2"/>
  <c r="H174" i="2" l="1"/>
  <c r="Y173" i="2"/>
  <c r="M145" i="2"/>
  <c r="AB144" i="2"/>
  <c r="I144" i="2"/>
  <c r="H175" i="2" l="1"/>
  <c r="Y174" i="2"/>
  <c r="I145" i="2"/>
  <c r="M146" i="2"/>
  <c r="M147" i="2" s="1"/>
  <c r="AB145" i="2"/>
  <c r="AB147" i="2" l="1"/>
  <c r="M148" i="2"/>
  <c r="I147" i="2"/>
  <c r="H176" i="2"/>
  <c r="Y175" i="2"/>
  <c r="AB146" i="2"/>
  <c r="I146" i="2"/>
  <c r="H177" i="2" l="1"/>
  <c r="Y176" i="2"/>
  <c r="AB148" i="2"/>
  <c r="M149" i="2"/>
  <c r="I148" i="2"/>
  <c r="M150" i="2" l="1"/>
  <c r="AB149" i="2"/>
  <c r="I149" i="2"/>
  <c r="H178" i="2"/>
  <c r="Y177" i="2"/>
  <c r="H179" i="2" l="1"/>
  <c r="Y178" i="2"/>
  <c r="M151" i="2"/>
  <c r="AB150" i="2"/>
  <c r="I150" i="2"/>
  <c r="AB151" i="2" l="1"/>
  <c r="M152" i="2"/>
  <c r="I151" i="2"/>
  <c r="Y179" i="2"/>
  <c r="H180" i="2"/>
  <c r="Y180" i="2" l="1"/>
  <c r="H181" i="2"/>
  <c r="AB152" i="2"/>
  <c r="M153" i="2"/>
  <c r="I152" i="2"/>
  <c r="AB153" i="2" l="1"/>
  <c r="M154" i="2"/>
  <c r="I153" i="2"/>
  <c r="H182" i="2"/>
  <c r="Y181" i="2"/>
  <c r="H183" i="2" l="1"/>
  <c r="Y182" i="2"/>
  <c r="AB154" i="2"/>
  <c r="M155" i="2"/>
  <c r="I154" i="2"/>
  <c r="AB155" i="2" l="1"/>
  <c r="M156" i="2"/>
  <c r="I155" i="2"/>
  <c r="H184" i="2"/>
  <c r="Y183" i="2"/>
  <c r="H185" i="2" l="1"/>
  <c r="Y184" i="2"/>
  <c r="M157" i="2"/>
  <c r="AB156" i="2"/>
  <c r="I156" i="2"/>
  <c r="M158" i="2" l="1"/>
  <c r="AB157" i="2"/>
  <c r="I157" i="2"/>
  <c r="H186" i="2"/>
  <c r="Y185" i="2"/>
  <c r="H187" i="2" l="1"/>
  <c r="Y186" i="2"/>
  <c r="AB158" i="2"/>
  <c r="M159" i="2"/>
  <c r="I158" i="2"/>
  <c r="M160" i="2" l="1"/>
  <c r="AB159" i="2"/>
  <c r="I159" i="2"/>
  <c r="Y187" i="2"/>
  <c r="H188" i="2"/>
  <c r="H189" i="2" l="1"/>
  <c r="Y188" i="2"/>
  <c r="M161" i="2"/>
  <c r="AB160" i="2"/>
  <c r="I160" i="2"/>
  <c r="AB161" i="2" l="1"/>
  <c r="M162" i="2"/>
  <c r="I161" i="2"/>
  <c r="H190" i="2"/>
  <c r="Y189" i="2"/>
  <c r="H191" i="2" l="1"/>
  <c r="Y190" i="2"/>
  <c r="M163" i="2"/>
  <c r="AB162" i="2"/>
  <c r="I162" i="2"/>
  <c r="AB163" i="2" l="1"/>
  <c r="M164" i="2"/>
  <c r="I163" i="2"/>
  <c r="Y191" i="2"/>
  <c r="H192" i="2"/>
  <c r="H193" i="2" l="1"/>
  <c r="Y192" i="2"/>
  <c r="M165" i="2"/>
  <c r="AB164" i="2"/>
  <c r="I164" i="2"/>
  <c r="AB165" i="2" l="1"/>
  <c r="M166" i="2"/>
  <c r="I165" i="2"/>
  <c r="H194" i="2"/>
  <c r="Y193" i="2"/>
  <c r="H195" i="2" l="1"/>
  <c r="Y194" i="2"/>
  <c r="M167" i="2"/>
  <c r="AB166" i="2"/>
  <c r="I166" i="2"/>
  <c r="M168" i="2" l="1"/>
  <c r="AB167" i="2"/>
  <c r="I167" i="2"/>
  <c r="H196" i="2"/>
  <c r="Y195" i="2"/>
  <c r="H197" i="2" l="1"/>
  <c r="Y196" i="2"/>
  <c r="AB168" i="2"/>
  <c r="M169" i="2"/>
  <c r="I168" i="2"/>
  <c r="AB169" i="2" l="1"/>
  <c r="M170" i="2"/>
  <c r="I169" i="2"/>
  <c r="Y197" i="2"/>
  <c r="H198" i="2"/>
  <c r="AB170" i="2" l="1"/>
  <c r="M171" i="2"/>
  <c r="I170" i="2"/>
  <c r="Y198" i="2"/>
  <c r="H199" i="2"/>
  <c r="H200" i="2" l="1"/>
  <c r="Y199" i="2"/>
  <c r="AB171" i="2"/>
  <c r="M172" i="2"/>
  <c r="I171" i="2"/>
  <c r="AB172" i="2" l="1"/>
  <c r="M173" i="2"/>
  <c r="I172" i="2"/>
  <c r="H201" i="2"/>
  <c r="H202" i="2" s="1"/>
  <c r="H203" i="2" s="1"/>
  <c r="Y200" i="2"/>
  <c r="Y203" i="2" l="1"/>
  <c r="H204" i="2"/>
  <c r="H205" i="2" s="1"/>
  <c r="H206" i="2" s="1"/>
  <c r="Y202" i="2"/>
  <c r="AB173" i="2"/>
  <c r="M174" i="2"/>
  <c r="I173" i="2"/>
  <c r="Y201" i="2"/>
  <c r="Y206" i="2" l="1"/>
  <c r="H207" i="2"/>
  <c r="H208" i="2" s="1"/>
  <c r="H209" i="2" s="1"/>
  <c r="H210" i="2" s="1"/>
  <c r="H211" i="2" s="1"/>
  <c r="H212" i="2" s="1"/>
  <c r="H213" i="2" s="1"/>
  <c r="H214" i="2" s="1"/>
  <c r="H215" i="2" s="1"/>
  <c r="H216" i="2" s="1"/>
  <c r="H217" i="2" s="1"/>
  <c r="H218" i="2" s="1"/>
  <c r="Y205" i="2"/>
  <c r="Y204" i="2"/>
  <c r="AB174" i="2"/>
  <c r="M175" i="2"/>
  <c r="I174" i="2"/>
  <c r="Y218" i="2" l="1"/>
  <c r="Y217" i="2"/>
  <c r="Y216" i="2"/>
  <c r="Y215" i="2"/>
  <c r="Y214" i="2"/>
  <c r="Y213" i="2"/>
  <c r="Y212" i="2"/>
  <c r="Y211" i="2"/>
  <c r="Y210" i="2"/>
  <c r="Y209" i="2"/>
  <c r="Y208" i="2"/>
  <c r="Y207" i="2"/>
  <c r="AB175" i="2"/>
  <c r="M176" i="2"/>
  <c r="I175" i="2"/>
  <c r="AB176" i="2" l="1"/>
  <c r="M177" i="2"/>
  <c r="I176" i="2"/>
  <c r="AB177" i="2" l="1"/>
  <c r="M178" i="2"/>
  <c r="I177" i="2"/>
  <c r="AB178" i="2" l="1"/>
  <c r="M179" i="2"/>
  <c r="I178" i="2"/>
  <c r="M180" i="2" l="1"/>
  <c r="AB179" i="2"/>
  <c r="I179" i="2"/>
  <c r="M181" i="2" l="1"/>
  <c r="AB180" i="2"/>
  <c r="I180" i="2"/>
  <c r="AB181" i="2" l="1"/>
  <c r="M182" i="2"/>
  <c r="I181" i="2"/>
  <c r="AB182" i="2" l="1"/>
  <c r="M183" i="2"/>
  <c r="I182" i="2"/>
  <c r="AB183" i="2" l="1"/>
  <c r="M184" i="2"/>
  <c r="I183" i="2"/>
  <c r="M185" i="2" l="1"/>
  <c r="AB184" i="2"/>
  <c r="I184" i="2"/>
  <c r="M186" i="2" l="1"/>
  <c r="AB185" i="2"/>
  <c r="I185" i="2"/>
  <c r="AB186" i="2" l="1"/>
  <c r="M187" i="2"/>
  <c r="I186" i="2"/>
  <c r="M188" i="2" l="1"/>
  <c r="AB187" i="2"/>
  <c r="I187" i="2"/>
  <c r="AB188" i="2" l="1"/>
  <c r="M189" i="2"/>
  <c r="I188" i="2"/>
  <c r="AB189" i="2" l="1"/>
  <c r="M190" i="2"/>
  <c r="I189" i="2"/>
  <c r="M191" i="2" l="1"/>
  <c r="AB190" i="2"/>
  <c r="I190" i="2"/>
  <c r="M192" i="2" l="1"/>
  <c r="AB191" i="2"/>
  <c r="I191" i="2"/>
  <c r="M193" i="2" l="1"/>
  <c r="AB192" i="2"/>
  <c r="I192" i="2"/>
  <c r="M194" i="2" l="1"/>
  <c r="AB193" i="2"/>
  <c r="I193" i="2"/>
  <c r="M195" i="2" l="1"/>
  <c r="AB194" i="2"/>
  <c r="I194" i="2"/>
  <c r="M196" i="2" l="1"/>
  <c r="AB195" i="2"/>
  <c r="I195" i="2"/>
  <c r="M197" i="2" l="1"/>
  <c r="AB196" i="2"/>
  <c r="I196" i="2"/>
  <c r="M198" i="2" l="1"/>
  <c r="AB197" i="2"/>
  <c r="I197" i="2"/>
  <c r="AB198" i="2" l="1"/>
  <c r="M199" i="2"/>
  <c r="I198" i="2"/>
  <c r="M200" i="2" l="1"/>
  <c r="AB199" i="2"/>
  <c r="I199" i="2"/>
  <c r="M201" i="2" l="1"/>
  <c r="M202" i="2" s="1"/>
  <c r="M203" i="2" s="1"/>
  <c r="AB200" i="2"/>
  <c r="I200" i="2"/>
  <c r="I203" i="2" l="1"/>
  <c r="AB203" i="2"/>
  <c r="M204" i="2"/>
  <c r="M205" i="2" s="1"/>
  <c r="M206" i="2" s="1"/>
  <c r="M207" i="2" s="1"/>
  <c r="M208" i="2" s="1"/>
  <c r="M209" i="2" s="1"/>
  <c r="M210" i="2" s="1"/>
  <c r="M211" i="2" s="1"/>
  <c r="M212" i="2" s="1"/>
  <c r="M213" i="2" s="1"/>
  <c r="M214" i="2" s="1"/>
  <c r="M215" i="2" s="1"/>
  <c r="M216" i="2" s="1"/>
  <c r="M217" i="2" s="1"/>
  <c r="M218" i="2" s="1"/>
  <c r="AB202" i="2"/>
  <c r="I202" i="2"/>
  <c r="AB201" i="2"/>
  <c r="I201" i="2"/>
  <c r="AB218" i="2" l="1"/>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alcChain>
</file>

<file path=xl/sharedStrings.xml><?xml version="1.0" encoding="utf-8"?>
<sst xmlns="http://schemas.openxmlformats.org/spreadsheetml/2006/main" count="354" uniqueCount="182">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</sst>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23"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90">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29">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CCFFFF"/>
      <color rgb="FFFFCC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国家衛健委発表に基づく感染状況!$W$27:$W$221</c:f>
              <c:numCache>
                <c:formatCode>m"月"d"日"</c:formatCode>
                <c:ptCount val="19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numCache>
            </c:numRef>
          </c:cat>
          <c:val>
            <c:numRef>
              <c:f>国家衛健委発表に基づく感染状況!$X$27:$X$221</c:f>
              <c:numCache>
                <c:formatCode>#,##0_);[Red]\(#,##0\)</c:formatCode>
                <c:ptCount val="19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国家衛健委発表に基づく感染状況!$W$27:$W$221</c:f>
              <c:numCache>
                <c:formatCode>m"月"d"日"</c:formatCode>
                <c:ptCount val="19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numCache>
            </c:numRef>
          </c:cat>
          <c:val>
            <c:numRef>
              <c:f>国家衛健委発表に基づく感染状況!$Y$27:$Y$221</c:f>
              <c:numCache>
                <c:formatCode>General</c:formatCode>
                <c:ptCount val="19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北京市の新規クラスター</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4.7651650994804402E-2"/>
          <c:y val="2.2073996741867767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香港マカオ台湾の患者・海外輸入症例・無症状病原体保有者!$AX$169:$AX$219</c:f>
              <c:numCache>
                <c:formatCode>m"月"d"日"</c:formatCode>
                <c:ptCount val="5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numCache>
            </c:numRef>
          </c:cat>
          <c:val>
            <c:numRef>
              <c:f>香港マカオ台湾の患者・海外輸入症例・無症状病原体保有者!$AY$169:$AY$219</c:f>
              <c:numCache>
                <c:formatCode>General</c:formatCode>
                <c:ptCount val="51"/>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香港マカオ台湾の患者・海外輸入症例・無症状病原体保有者!$AX$169:$AX$219</c:f>
              <c:numCache>
                <c:formatCode>m"月"d"日"</c:formatCode>
                <c:ptCount val="5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numCache>
            </c:numRef>
          </c:cat>
          <c:val>
            <c:numRef>
              <c:f>香港マカオ台湾の患者・海外輸入症例・無症状病原体保有者!$BB$169:$BB$219</c:f>
              <c:numCache>
                <c:formatCode>General</c:formatCode>
                <c:ptCount val="51"/>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香港マカオ台湾の患者・海外輸入症例・無症状病原体保有者!$AX$169:$AX$219</c:f>
              <c:numCache>
                <c:formatCode>m"月"d"日"</c:formatCode>
                <c:ptCount val="5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numCache>
            </c:numRef>
          </c:cat>
          <c:val>
            <c:numRef>
              <c:f>香港マカオ台湾の患者・海外輸入症例・無症状病原体保有者!$AZ$169:$AZ$219</c:f>
              <c:numCache>
                <c:formatCode>General</c:formatCode>
                <c:ptCount val="51"/>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香港マカオ台湾の患者・海外輸入症例・無症状病原体保有者!$AX$169:$AX$219</c:f>
              <c:numCache>
                <c:formatCode>m"月"d"日"</c:formatCode>
                <c:ptCount val="5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numCache>
            </c:numRef>
          </c:cat>
          <c:val>
            <c:numRef>
              <c:f>香港マカオ台湾の患者・海外輸入症例・無症状病原体保有者!$BC$169:$BC$219</c:f>
              <c:numCache>
                <c:formatCode>General</c:formatCode>
                <c:ptCount val="51"/>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16330307048670317"/>
          <c:y val="6.0293949338050157E-2"/>
          <c:w val="0.19286798274040215"/>
          <c:h val="0.173443709146691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rgbClr val="FF0000"/>
            </a:solidFill>
            <a:ln w="19050">
              <a:solidFill>
                <a:srgbClr val="FF0000"/>
              </a:solidFill>
            </a:ln>
            <a:effectLst/>
          </c:spPr>
          <c:invertIfNegative val="0"/>
          <c:cat>
            <c:numRef>
              <c:f>香港マカオ台湾の患者・海外輸入症例・無症状病原体保有者!$CD$29:$CD$220</c:f>
              <c:numCache>
                <c:formatCode>m"月"d"日"</c:formatCode>
                <c:ptCount val="19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numCache>
            </c:numRef>
          </c:cat>
          <c:val>
            <c:numRef>
              <c:f>香港マカオ台湾の患者・海外輸入症例・無症状病原体保有者!$CE$29:$CE$220</c:f>
              <c:numCache>
                <c:formatCode>General</c:formatCode>
                <c:ptCount val="19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50"/>
        <c:overlap val="-10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barChart>
        <c:barDir val="col"/>
        <c:grouping val="clustered"/>
        <c:varyColors val="0"/>
        <c:ser>
          <c:idx val="0"/>
          <c:order val="0"/>
          <c:tx>
            <c:strRef>
              <c:f>香港マカオ台湾の患者・海外輸入症例・無症状病原体保有者!$CB$28</c:f>
              <c:strCache>
                <c:ptCount val="1"/>
                <c:pt idx="0">
                  <c:v>感染者数</c:v>
                </c:pt>
              </c:strCache>
            </c:strRef>
          </c:tx>
          <c:spPr>
            <a:solidFill>
              <a:srgbClr val="FF0000"/>
            </a:solidFill>
            <a:ln w="12700">
              <a:solidFill>
                <a:srgbClr val="FF0000"/>
              </a:solidFill>
            </a:ln>
            <a:effectLst/>
          </c:spPr>
          <c:invertIfNegative val="0"/>
          <c:dPt>
            <c:idx val="64"/>
            <c:invertIfNegative val="0"/>
            <c:bubble3D val="0"/>
            <c:spPr>
              <a:solidFill>
                <a:srgbClr val="FF0000"/>
              </a:solidFill>
              <a:ln w="12700">
                <a:noFill/>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香港マカオ台湾の患者・海外輸入症例・無症状病原体保有者!$CA$29:$CA$220</c:f>
              <c:numCache>
                <c:formatCode>m"月"d"日"</c:formatCode>
                <c:ptCount val="19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numCache>
            </c:numRef>
          </c:cat>
          <c:val>
            <c:numRef>
              <c:f>香港マカオ台湾の患者・海外輸入症例・無症状病原体保有者!$CB$29:$CB$220</c:f>
              <c:numCache>
                <c:formatCode>General</c:formatCode>
                <c:ptCount val="192"/>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numCache>
            </c:numRef>
          </c:val>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solidFill>
              <a:srgbClr val="0000FF"/>
            </a:solidFill>
            <a:ln w="12700">
              <a:solidFill>
                <a:srgbClr val="0000FF"/>
              </a:solidFill>
            </a:ln>
            <a:effectLst/>
          </c:spPr>
          <c:invertIfNegative val="0"/>
          <c:cat>
            <c:numRef>
              <c:f>香港マカオ台湾の患者・海外輸入症例・無症状病原体保有者!$CA$29:$CA$220</c:f>
              <c:numCache>
                <c:formatCode>m"月"d"日"</c:formatCode>
                <c:ptCount val="19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numCache>
            </c:numRef>
          </c:cat>
          <c:val>
            <c:numRef>
              <c:f>香港マカオ台湾の患者・海外輸入症例・無症状病原体保有者!$CC$29:$CC$220</c:f>
              <c:numCache>
                <c:formatCode>General</c:formatCode>
                <c:ptCount val="1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numCache>
            </c:numRef>
          </c:val>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gapWidth val="219"/>
        <c:overlap val="-27"/>
        <c:axId val="631052560"/>
        <c:axId val="631050264"/>
      </c:bar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7"/>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0.16839153929108414"/>
          <c:y val="0.25999786186264884"/>
          <c:w val="0.18344009107295323"/>
          <c:h val="8.9025055953592544E-2"/>
        </c:manualLayout>
      </c:layout>
      <c:overlay val="0"/>
      <c:spPr>
        <a:noFill/>
        <a:ln>
          <a:solidFill>
            <a:schemeClr val="bg1">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国家衛健委発表に基づく感染状況!$Z$27:$Z$221</c:f>
              <c:numCache>
                <c:formatCode>m"月"d"日"</c:formatCode>
                <c:ptCount val="19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numCache>
            </c:numRef>
          </c:cat>
          <c:val>
            <c:numRef>
              <c:f>国家衛健委発表に基づく感染状況!$AA$27:$AA$221</c:f>
              <c:numCache>
                <c:formatCode>General</c:formatCode>
                <c:ptCount val="19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国家衛健委発表に基づく感染状況!$Z$27:$Z$221</c:f>
              <c:numCache>
                <c:formatCode>m"月"d"日"</c:formatCode>
                <c:ptCount val="19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numCache>
            </c:numRef>
          </c:cat>
          <c:val>
            <c:numRef>
              <c:f>国家衛健委発表に基づく感染状況!$AB$27:$AB$221</c:f>
              <c:numCache>
                <c:formatCode>General</c:formatCode>
                <c:ptCount val="19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71402361974E-2"/>
          <c:y val="2.260843410786383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香港マカオ台湾の患者・海外輸入症例・無症状病原体保有者!$BE$70:$BE$220</c:f>
              <c:numCache>
                <c:formatCode>m"月"d"日"</c:formatCode>
                <c:ptCount val="15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numCache>
            </c:numRef>
          </c:cat>
          <c:val>
            <c:numRef>
              <c:f>香港マカオ台湾の患者・海外輸入症例・無症状病原体保有者!$BF$70:$BF$220</c:f>
              <c:numCache>
                <c:formatCode>General</c:formatCode>
                <c:ptCount val="151"/>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7931190834896422"/>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香港マカオ台湾の患者・海外輸入症例・無症状病原体保有者!$BG$70:$BG$220</c:f>
              <c:numCache>
                <c:formatCode>m"月"d"日"</c:formatCode>
                <c:ptCount val="15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numCache>
            </c:numRef>
          </c:cat>
          <c:val>
            <c:numRef>
              <c:f>香港マカオ台湾の患者・海外輸入症例・無症状病原体保有者!$BH$70:$BH$220</c:f>
              <c:numCache>
                <c:formatCode>General</c:formatCode>
                <c:ptCount val="151"/>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1.901686968502960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香港マカオ台湾の患者・海外輸入症例・無症状病原体保有者!$BS$29:$BS$220</c:f>
              <c:numCache>
                <c:formatCode>m"月"d"日"</c:formatCode>
                <c:ptCount val="19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numCache>
            </c:numRef>
          </c:cat>
          <c:val>
            <c:numRef>
              <c:f>香港マカオ台湾の患者・海外輸入症例・無症状病原体保有者!$BT$29:$BT$220</c:f>
              <c:numCache>
                <c:formatCode>General</c:formatCode>
                <c:ptCount val="192"/>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香港マカオ台湾の患者・海外輸入症例・無症状病原体保有者!$BS$29:$BS$220</c:f>
              <c:numCache>
                <c:formatCode>m"月"d"日"</c:formatCode>
                <c:ptCount val="19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numCache>
            </c:numRef>
          </c:cat>
          <c:val>
            <c:numRef>
              <c:f>香港マカオ台湾の患者・海外輸入症例・無症状病原体保有者!$BU$29:$BU$220</c:f>
              <c:numCache>
                <c:formatCode>General</c:formatCode>
                <c:ptCount val="1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香港マカオ台湾の患者・海外輸入症例・無症状病原体保有者!$BS$29:$BS$220</c:f>
              <c:numCache>
                <c:formatCode>m"月"d"日"</c:formatCode>
                <c:ptCount val="19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numCache>
            </c:numRef>
          </c:cat>
          <c:val>
            <c:numRef>
              <c:f>香港マカオ台湾の患者・海外輸入症例・無症状病原体保有者!$BV$29:$BV$220</c:f>
              <c:numCache>
                <c:formatCode>General</c:formatCode>
                <c:ptCount val="1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b"/>
      <c:layout>
        <c:manualLayout>
          <c:xMode val="edge"/>
          <c:yMode val="edge"/>
          <c:x val="0.10944438713412312"/>
          <c:y val="0.26217190072460661"/>
          <c:w val="0.14075711532004043"/>
          <c:h val="0.23677945202080991"/>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香港マカオ台湾の患者・海外輸入症例・無症状病原体保有者!$BO$29:$BO$220</c:f>
              <c:numCache>
                <c:formatCode>m"月"d"日"</c:formatCode>
                <c:ptCount val="19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numCache>
            </c:numRef>
          </c:cat>
          <c:val>
            <c:numRef>
              <c:f>香港マカオ台湾の患者・海外輸入症例・無症状病原体保有者!$BP$29:$BP$220</c:f>
              <c:numCache>
                <c:formatCode>General</c:formatCode>
                <c:ptCount val="192"/>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香港マカオ台湾の患者・海外輸入症例・無症状病原体保有者!$BO$29:$BO$220</c:f>
              <c:numCache>
                <c:formatCode>m"月"d"日"</c:formatCode>
                <c:ptCount val="19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numCache>
            </c:numRef>
          </c:cat>
          <c:val>
            <c:numRef>
              <c:f>香港マカオ台湾の患者・海外輸入症例・無症状病原体保有者!$BQ$29:$BQ$220</c:f>
              <c:numCache>
                <c:formatCode>General</c:formatCode>
                <c:ptCount val="1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香港マカオ台湾の患者・海外輸入症例・無症状病原体保有者!$BO$29:$BO$220</c:f>
              <c:numCache>
                <c:formatCode>m"月"d"日"</c:formatCode>
                <c:ptCount val="19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numCache>
            </c:numRef>
          </c:cat>
          <c:val>
            <c:numRef>
              <c:f>香港マカオ台湾の患者・海外輸入症例・無症状病原体保有者!$BR$29:$BR$220</c:f>
              <c:numCache>
                <c:formatCode>General</c:formatCode>
                <c:ptCount val="192"/>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5"/>
          <c:min val="0"/>
        </c:scaling>
        <c:delete val="0"/>
        <c:axPos val="r"/>
        <c:minorGridlines>
          <c:spPr>
            <a:ln w="9525" cap="flat" cmpd="sng" algn="ctr">
              <a:noFill/>
              <a:round/>
            </a:ln>
            <a:effectLst/>
          </c:spPr>
        </c:min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3473524499798062"/>
          <c:y val="0.63813995156415304"/>
          <c:w val="0.25761121130677278"/>
          <c:h val="0.1841961111429603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03922887331E-2"/>
          <c:y val="2.9311578093729647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香港マカオ台湾の患者・海外輸入症例・無症状病原体保有者!$BW$29:$BW$220</c:f>
              <c:numCache>
                <c:formatCode>m"月"d"日"</c:formatCode>
                <c:ptCount val="19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numCache>
            </c:numRef>
          </c:cat>
          <c:val>
            <c:numRef>
              <c:f>香港マカオ台湾の患者・海外輸入症例・無症状病原体保有者!$BX$29:$BX$220</c:f>
              <c:numCache>
                <c:formatCode>General</c:formatCode>
                <c:ptCount val="192"/>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香港マカオ台湾の患者・海外輸入症例・無症状病原体保有者!$BW$29:$BW$220</c:f>
              <c:numCache>
                <c:formatCode>m"月"d"日"</c:formatCode>
                <c:ptCount val="19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numCache>
            </c:numRef>
          </c:cat>
          <c:val>
            <c:numRef>
              <c:f>香港マカオ台湾の患者・海外輸入症例・無症状病原体保有者!$BY$29:$BY$220</c:f>
              <c:numCache>
                <c:formatCode>General</c:formatCode>
                <c:ptCount val="1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香港マカオ台湾の患者・海外輸入症例・無症状病原体保有者!$BW$29:$BW$220</c:f>
              <c:numCache>
                <c:formatCode>m"月"d"日"</c:formatCode>
                <c:ptCount val="19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numCache>
            </c:numRef>
          </c:cat>
          <c:val>
            <c:numRef>
              <c:f>香港マカオ台湾の患者・海外輸入症例・無症状病原体保有者!$BZ$29:$BZ$220</c:f>
              <c:numCache>
                <c:formatCode>General</c:formatCode>
                <c:ptCount val="1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0.14542827674147255"/>
          <c:y val="0.26717104673089154"/>
          <c:w val="0.16837836182027163"/>
          <c:h val="0.185919087292651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567829796547E-2"/>
          <c:y val="2.197007182044982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香港マカオ台湾の患者・海外輸入症例・無症状病原体保有者!$BI$97:$BI$219</c:f>
              <c:numCache>
                <c:formatCode>m"月"d"日"</c:formatCode>
                <c:ptCount val="12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numCache>
            </c:numRef>
          </c:cat>
          <c:val>
            <c:numRef>
              <c:f>香港マカオ台湾の患者・海外輸入症例・無症状病原体保有者!$BJ$97:$BJ$219</c:f>
              <c:numCache>
                <c:formatCode>General</c:formatCode>
                <c:ptCount val="123"/>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香港マカオ台湾の患者・海外輸入症例・無症状病原体保有者!$BI$97:$BI$219</c:f>
              <c:numCache>
                <c:formatCode>m"月"d"日"</c:formatCode>
                <c:ptCount val="12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numCache>
            </c:numRef>
          </c:cat>
          <c:val>
            <c:numRef>
              <c:f>香港マカオ台湾の患者・海外輸入症例・無症状病原体保有者!$BK$97:$BK$219</c:f>
              <c:numCache>
                <c:formatCode>General</c:formatCode>
                <c:ptCount val="123"/>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73281336999312685"/>
          <c:y val="0.44049970377962078"/>
          <c:w val="0.10939004320400847"/>
          <c:h val="0.14774065208800019"/>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7753018372703417"/>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香港マカオ台湾の患者・海外輸入症例・無症状病原体保有者!$BL$97:$BL$219</c:f>
              <c:numCache>
                <c:formatCode>m"月"d"日"</c:formatCode>
                <c:ptCount val="12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numCache>
            </c:numRef>
          </c:cat>
          <c:val>
            <c:numRef>
              <c:f>香港マカオ台湾の患者・海外輸入症例・無症状病原体保有者!$BM$97:$BM$219</c:f>
              <c:numCache>
                <c:formatCode>General</c:formatCode>
                <c:ptCount val="123"/>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香港マカオ台湾の患者・海外輸入症例・無症状病原体保有者!$BL$97:$BL$219</c:f>
              <c:numCache>
                <c:formatCode>m"月"d"日"</c:formatCode>
                <c:ptCount val="12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numCache>
            </c:numRef>
          </c:cat>
          <c:val>
            <c:numRef>
              <c:f>香港マカオ台湾の患者・海外輸入症例・無症状病原体保有者!$BN$97:$BN$219</c:f>
              <c:numCache>
                <c:formatCode>General</c:formatCode>
                <c:ptCount val="123"/>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3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12717426325947942"/>
          <c:h val="0.13455999746076081"/>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0.52548</cdr:x>
      <cdr:y>0.21351</cdr:y>
    </cdr:from>
    <cdr:to>
      <cdr:x>0.78212</cdr:x>
      <cdr:y>0.4046</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2712340" y="771073"/>
          <a:ext cx="1324683" cy="690074"/>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0.50189</cdr:x>
      <cdr:y>0.1348</cdr:y>
    </cdr:from>
    <cdr:to>
      <cdr:x>0.75323</cdr:x>
      <cdr:y>0.32612</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2645228" y="486229"/>
          <a:ext cx="1324683" cy="690090"/>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230"/>
  <sheetViews>
    <sheetView tabSelected="1" workbookViewId="0">
      <pane xSplit="2" ySplit="5" topLeftCell="C219" activePane="bottomRight" state="frozen"/>
      <selection pane="topRight" activeCell="C1" sqref="C1"/>
      <selection pane="bottomLeft" activeCell="A8" sqref="A8"/>
      <selection pane="bottomRight" activeCell="B227" sqref="B227"/>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29"/>
      <c r="C1" s="250" t="s">
        <v>78</v>
      </c>
      <c r="D1" s="250"/>
      <c r="E1" s="250"/>
      <c r="F1" s="250"/>
      <c r="G1" s="250"/>
      <c r="H1" s="250"/>
      <c r="I1" s="250"/>
      <c r="J1" s="250"/>
      <c r="K1" s="250"/>
      <c r="L1" s="250"/>
      <c r="M1" s="250"/>
      <c r="N1" s="250"/>
      <c r="O1" s="250"/>
      <c r="P1" s="87"/>
      <c r="Q1" s="87"/>
      <c r="R1" s="87"/>
      <c r="S1" s="87"/>
      <c r="T1" s="87"/>
      <c r="U1" s="86">
        <v>44043</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57" t="s">
        <v>72</v>
      </c>
      <c r="D4" s="258"/>
      <c r="E4" s="258"/>
      <c r="F4" s="268"/>
      <c r="G4" s="257" t="s">
        <v>68</v>
      </c>
      <c r="H4" s="258"/>
      <c r="I4" s="263" t="s">
        <v>87</v>
      </c>
      <c r="J4" s="259" t="s">
        <v>71</v>
      </c>
      <c r="K4" s="260"/>
      <c r="L4" s="261" t="s">
        <v>70</v>
      </c>
      <c r="M4" s="262"/>
      <c r="N4" s="251" t="s">
        <v>73</v>
      </c>
      <c r="O4" s="252"/>
      <c r="P4" s="265" t="s">
        <v>92</v>
      </c>
      <c r="Q4" s="266"/>
      <c r="R4" s="265" t="s">
        <v>88</v>
      </c>
      <c r="S4" s="266"/>
      <c r="T4" s="267"/>
      <c r="U4" s="253" t="s">
        <v>75</v>
      </c>
    </row>
    <row r="5" spans="2:21" ht="18.5" customHeight="1" thickBot="1" x14ac:dyDescent="0.6">
      <c r="B5" s="63" t="s">
        <v>76</v>
      </c>
      <c r="C5" s="255" t="s">
        <v>69</v>
      </c>
      <c r="D5" s="256"/>
      <c r="E5" s="92" t="s">
        <v>9</v>
      </c>
      <c r="F5" s="71" t="s">
        <v>86</v>
      </c>
      <c r="G5" s="69" t="s">
        <v>69</v>
      </c>
      <c r="H5" s="70" t="s">
        <v>9</v>
      </c>
      <c r="I5" s="264"/>
      <c r="J5" s="69" t="s">
        <v>69</v>
      </c>
      <c r="K5" s="70" t="s">
        <v>74</v>
      </c>
      <c r="L5" s="69" t="s">
        <v>69</v>
      </c>
      <c r="M5" s="70" t="s">
        <v>9</v>
      </c>
      <c r="N5" s="69" t="s">
        <v>69</v>
      </c>
      <c r="O5" s="71" t="s">
        <v>9</v>
      </c>
      <c r="P5" s="88" t="s">
        <v>105</v>
      </c>
      <c r="Q5" s="71" t="s">
        <v>9</v>
      </c>
      <c r="R5" s="119" t="s">
        <v>90</v>
      </c>
      <c r="S5" s="68" t="s">
        <v>91</v>
      </c>
      <c r="T5" s="68" t="s">
        <v>89</v>
      </c>
      <c r="U5" s="254"/>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+M22+L23</f>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+M24+L25</f>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+M25+L26</f>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4">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5">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5">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4">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4">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4">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4">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4">
        <f>+L51+M50-108</f>
        <v>1380</v>
      </c>
      <c r="N51" s="48">
        <v>1081</v>
      </c>
      <c r="O51" s="234">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4">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4">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4">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4">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4">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6"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3"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3"/>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3"/>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3"/>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3"/>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3"/>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3"/>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3"/>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3"/>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3"/>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3"/>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3"/>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3"/>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3"/>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3"/>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5">
        <f>+H143+G144+1</f>
        <v>82947</v>
      </c>
      <c r="I144" s="89">
        <f t="shared" si="54"/>
        <v>86</v>
      </c>
      <c r="J144" s="48">
        <v>-1</v>
      </c>
      <c r="K144" s="56">
        <f t="shared" si="58"/>
        <v>10</v>
      </c>
      <c r="L144" s="48">
        <v>0</v>
      </c>
      <c r="M144" s="235">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5">
        <f>+H160+G161+1+2-5</f>
        <v>83021</v>
      </c>
      <c r="I161" s="89">
        <f t="shared" si="68"/>
        <v>73</v>
      </c>
      <c r="J161" s="48">
        <v>-1</v>
      </c>
      <c r="K161" s="56">
        <f t="shared" si="69"/>
        <v>2</v>
      </c>
      <c r="L161" s="48">
        <v>0</v>
      </c>
      <c r="M161" s="89">
        <f t="shared" si="60"/>
        <v>4634</v>
      </c>
      <c r="N161" s="48">
        <v>1</v>
      </c>
      <c r="O161" s="235">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 t="shared" ref="H216" si="86">+H215+G216</f>
        <v>83959</v>
      </c>
      <c r="I216" s="89">
        <f t="shared" ref="I216" si="87">+H216-M216-O216</f>
        <v>391</v>
      </c>
      <c r="J216" s="48">
        <v>-1</v>
      </c>
      <c r="K216" s="56">
        <f t="shared" ref="K216" si="88">+J216+K215</f>
        <v>20</v>
      </c>
      <c r="L216" s="48">
        <v>0</v>
      </c>
      <c r="M216" s="89">
        <f t="shared" ref="M216" si="89">+L216+M215</f>
        <v>4634</v>
      </c>
      <c r="N216" s="48">
        <v>16</v>
      </c>
      <c r="O216" s="89">
        <f t="shared" ref="O216" si="90">+N216+O215</f>
        <v>78934</v>
      </c>
      <c r="P216" s="111">
        <f t="shared" ref="P216" si="91">+Q216-Q215</f>
        <v>878</v>
      </c>
      <c r="Q216" s="57">
        <v>782284</v>
      </c>
      <c r="R216" s="48">
        <v>184</v>
      </c>
      <c r="S216" s="118"/>
      <c r="T216" s="57">
        <v>14590</v>
      </c>
      <c r="U216" s="78"/>
      <c r="W216" s="121">
        <f t="shared" ref="W216" si="92">+B216</f>
        <v>44039</v>
      </c>
      <c r="X216" s="122">
        <f t="shared" ref="X216" si="93">+G216</f>
        <v>68</v>
      </c>
      <c r="Y216" s="97">
        <f t="shared" ref="Y216" si="94">+H216</f>
        <v>83959</v>
      </c>
      <c r="Z216" s="123">
        <f t="shared" ref="Z216" si="95">+B216</f>
        <v>44039</v>
      </c>
      <c r="AA216" s="97">
        <f t="shared" ref="AA216" si="96">+L216</f>
        <v>0</v>
      </c>
      <c r="AB216" s="97">
        <f t="shared" ref="AB216" si="97">+M216</f>
        <v>4634</v>
      </c>
    </row>
    <row r="217" spans="2:28" x14ac:dyDescent="0.55000000000000004">
      <c r="B217" s="77">
        <v>44040</v>
      </c>
      <c r="C217" s="48">
        <v>0</v>
      </c>
      <c r="D217" s="84"/>
      <c r="E217" s="110"/>
      <c r="F217" s="57">
        <v>1</v>
      </c>
      <c r="G217" s="48">
        <v>101</v>
      </c>
      <c r="H217" s="89">
        <f t="shared" ref="H217" si="98">+H216+G217</f>
        <v>84060</v>
      </c>
      <c r="I217" s="89">
        <f t="shared" ref="I217" si="99">+H217-M217-O217</f>
        <v>482</v>
      </c>
      <c r="J217" s="48">
        <v>5</v>
      </c>
      <c r="K217" s="56">
        <f t="shared" ref="K217" si="100">+J217+K216</f>
        <v>25</v>
      </c>
      <c r="L217" s="48">
        <v>0</v>
      </c>
      <c r="M217" s="89">
        <f t="shared" ref="M217" si="101">+L217+M216</f>
        <v>4634</v>
      </c>
      <c r="N217" s="48">
        <v>10</v>
      </c>
      <c r="O217" s="89">
        <f t="shared" ref="O217" si="102">+N217+O216</f>
        <v>78944</v>
      </c>
      <c r="P217" s="111">
        <f t="shared" ref="P217" si="103">+Q217-Q216</f>
        <v>769</v>
      </c>
      <c r="Q217" s="57">
        <v>783053</v>
      </c>
      <c r="R217" s="48">
        <v>325</v>
      </c>
      <c r="S217" s="118"/>
      <c r="T217" s="57">
        <v>15034</v>
      </c>
      <c r="U217" s="78"/>
      <c r="W217" s="121">
        <f t="shared" ref="W217" si="104">+B217</f>
        <v>44040</v>
      </c>
      <c r="X217" s="122">
        <f t="shared" ref="X217" si="105">+G217</f>
        <v>101</v>
      </c>
      <c r="Y217" s="97">
        <f t="shared" ref="Y217" si="106">+H217</f>
        <v>84060</v>
      </c>
      <c r="Z217" s="123">
        <f t="shared" ref="Z217" si="107">+B217</f>
        <v>44040</v>
      </c>
      <c r="AA217" s="97">
        <f t="shared" ref="AA217" si="108">+L217</f>
        <v>0</v>
      </c>
      <c r="AB217" s="97">
        <f t="shared" ref="AB217" si="109">+M217</f>
        <v>4634</v>
      </c>
    </row>
    <row r="218" spans="2:28" x14ac:dyDescent="0.55000000000000004">
      <c r="B218" s="77">
        <v>44041</v>
      </c>
      <c r="C218" s="48">
        <v>1</v>
      </c>
      <c r="D218" s="84"/>
      <c r="E218" s="110"/>
      <c r="F218" s="57">
        <v>2</v>
      </c>
      <c r="G218" s="48">
        <v>105</v>
      </c>
      <c r="H218" s="89">
        <f t="shared" ref="H218" si="110">+H217+G218</f>
        <v>84165</v>
      </c>
      <c r="I218" s="89">
        <f t="shared" ref="I218" si="111">+H218-M218-O218</f>
        <v>574</v>
      </c>
      <c r="J218" s="48">
        <v>8</v>
      </c>
      <c r="K218" s="56">
        <f t="shared" ref="K218" si="112">+J218+K217</f>
        <v>33</v>
      </c>
      <c r="L218" s="48">
        <v>0</v>
      </c>
      <c r="M218" s="89">
        <f t="shared" ref="M218" si="113">+L218+M217</f>
        <v>4634</v>
      </c>
      <c r="N218" s="48">
        <v>13</v>
      </c>
      <c r="O218" s="89">
        <f t="shared" ref="O218" si="114">+N218+O217</f>
        <v>78957</v>
      </c>
      <c r="P218" s="111">
        <f t="shared" ref="P218" si="115">+Q218-Q217</f>
        <v>3904</v>
      </c>
      <c r="Q218" s="57">
        <v>786957</v>
      </c>
      <c r="R218" s="48">
        <v>584</v>
      </c>
      <c r="S218" s="118"/>
      <c r="T218" s="57">
        <v>18353</v>
      </c>
      <c r="U218" s="78"/>
      <c r="W218" s="121">
        <f t="shared" ref="W218" si="116">+B218</f>
        <v>44041</v>
      </c>
      <c r="X218" s="122">
        <f t="shared" ref="X218" si="117">+G218</f>
        <v>105</v>
      </c>
      <c r="Y218" s="97">
        <f t="shared" ref="Y218" si="118">+H218</f>
        <v>84165</v>
      </c>
      <c r="Z218" s="123">
        <f t="shared" ref="Z218" si="119">+B218</f>
        <v>44041</v>
      </c>
      <c r="AA218" s="97">
        <f t="shared" ref="AA218" si="120">+L218</f>
        <v>0</v>
      </c>
      <c r="AB218" s="97">
        <f t="shared" ref="AB218" si="121">+M218</f>
        <v>4634</v>
      </c>
    </row>
    <row r="219" spans="2:28" x14ac:dyDescent="0.55000000000000004">
      <c r="B219" s="77">
        <v>44042</v>
      </c>
      <c r="C219" s="48">
        <v>1</v>
      </c>
      <c r="D219" s="84"/>
      <c r="E219" s="110"/>
      <c r="F219" s="57">
        <v>2</v>
      </c>
      <c r="G219" s="48">
        <v>127</v>
      </c>
      <c r="H219" s="89">
        <f t="shared" ref="H219" si="122">+H218+G219</f>
        <v>84292</v>
      </c>
      <c r="I219" s="89">
        <f t="shared" ref="I219" si="123">+H219-M219-O219</f>
        <v>684</v>
      </c>
      <c r="J219" s="48">
        <v>8</v>
      </c>
      <c r="K219" s="56">
        <f t="shared" ref="K219" si="124">+J219+K218</f>
        <v>41</v>
      </c>
      <c r="L219" s="48">
        <v>0</v>
      </c>
      <c r="M219" s="89">
        <f t="shared" ref="M219" si="125">+L219+M218</f>
        <v>4634</v>
      </c>
      <c r="N219" s="48">
        <v>17</v>
      </c>
      <c r="O219" s="89">
        <f t="shared" ref="O219" si="126">+N219+O218</f>
        <v>78974</v>
      </c>
      <c r="P219" s="111">
        <f t="shared" ref="P219" si="127">+Q219-Q218</f>
        <v>378</v>
      </c>
      <c r="Q219" s="57">
        <v>787335</v>
      </c>
      <c r="R219" s="48">
        <v>279</v>
      </c>
      <c r="S219" s="118"/>
      <c r="T219" s="57">
        <v>18461</v>
      </c>
      <c r="U219" s="78"/>
      <c r="W219" s="121">
        <f t="shared" ref="W219" si="128">+B219</f>
        <v>44042</v>
      </c>
      <c r="X219" s="122">
        <f t="shared" ref="X219" si="129">+G219</f>
        <v>127</v>
      </c>
      <c r="Y219" s="97">
        <f t="shared" ref="Y219" si="130">+H219</f>
        <v>84292</v>
      </c>
      <c r="Z219" s="123">
        <f t="shared" ref="Z219" si="131">+B219</f>
        <v>44042</v>
      </c>
      <c r="AA219" s="97">
        <f t="shared" ref="AA219" si="132">+L219</f>
        <v>0</v>
      </c>
      <c r="AB219" s="97">
        <f t="shared" ref="AB219" si="133">+M219</f>
        <v>4634</v>
      </c>
    </row>
    <row r="220" spans="2:28" x14ac:dyDescent="0.55000000000000004">
      <c r="B220" s="77"/>
      <c r="C220" s="59"/>
      <c r="D220" s="49"/>
      <c r="E220" s="61"/>
      <c r="F220" s="60"/>
      <c r="G220" s="59"/>
      <c r="H220" s="61"/>
      <c r="I220" s="55"/>
      <c r="J220" s="59"/>
      <c r="K220" s="61"/>
      <c r="L220" s="59"/>
      <c r="M220" s="61"/>
      <c r="N220" s="48"/>
      <c r="O220" s="60"/>
      <c r="P220" s="124"/>
      <c r="Q220" s="60"/>
      <c r="R220" s="48"/>
      <c r="S220" s="60"/>
      <c r="T220" s="60"/>
      <c r="U220" s="78"/>
    </row>
    <row r="221" spans="2:28" ht="9.5" customHeight="1" thickBot="1" x14ac:dyDescent="0.6">
      <c r="B221" s="66"/>
      <c r="C221" s="79"/>
      <c r="D221" s="80"/>
      <c r="E221" s="82"/>
      <c r="F221" s="95"/>
      <c r="G221" s="79"/>
      <c r="H221" s="82"/>
      <c r="I221" s="82"/>
      <c r="J221" s="79"/>
      <c r="K221" s="82"/>
      <c r="L221" s="79"/>
      <c r="M221" s="82"/>
      <c r="N221" s="83"/>
      <c r="O221" s="81"/>
      <c r="P221" s="94"/>
      <c r="Q221" s="95"/>
      <c r="R221" s="120"/>
      <c r="S221" s="95"/>
      <c r="T221" s="95"/>
      <c r="U221" s="67"/>
    </row>
    <row r="223" spans="2:28" ht="13" customHeight="1" x14ac:dyDescent="0.55000000000000004">
      <c r="E223" s="112"/>
      <c r="F223" s="113"/>
      <c r="G223" s="112" t="s">
        <v>80</v>
      </c>
      <c r="H223" s="113"/>
      <c r="I223" s="113"/>
      <c r="J223" s="113"/>
      <c r="U223" s="72"/>
    </row>
    <row r="224" spans="2:28" ht="13" customHeight="1" x14ac:dyDescent="0.55000000000000004">
      <c r="E224" s="112" t="s">
        <v>98</v>
      </c>
      <c r="F224" s="113"/>
      <c r="G224" s="248" t="s">
        <v>79</v>
      </c>
      <c r="H224" s="249"/>
      <c r="I224" s="112" t="s">
        <v>106</v>
      </c>
      <c r="J224" s="113"/>
    </row>
    <row r="225" spans="2:10" ht="13" customHeight="1" x14ac:dyDescent="0.55000000000000004">
      <c r="B225" s="130">
        <v>1</v>
      </c>
      <c r="E225" s="114" t="s">
        <v>108</v>
      </c>
      <c r="F225" s="113"/>
      <c r="G225" s="115"/>
      <c r="H225" s="115"/>
      <c r="I225" s="112" t="s">
        <v>107</v>
      </c>
      <c r="J225" s="113"/>
    </row>
    <row r="226" spans="2:10" ht="18.5" customHeight="1" x14ac:dyDescent="0.55000000000000004">
      <c r="E226" s="112" t="s">
        <v>96</v>
      </c>
      <c r="F226" s="113"/>
      <c r="G226" s="112" t="s">
        <v>97</v>
      </c>
      <c r="H226" s="113"/>
      <c r="I226" s="113"/>
      <c r="J226" s="113"/>
    </row>
    <row r="227" spans="2:10" ht="13" customHeight="1" x14ac:dyDescent="0.55000000000000004">
      <c r="E227" s="112" t="s">
        <v>98</v>
      </c>
      <c r="F227" s="113"/>
      <c r="G227" s="112" t="s">
        <v>99</v>
      </c>
      <c r="H227" s="113"/>
      <c r="I227" s="113"/>
      <c r="J227" s="113"/>
    </row>
    <row r="228" spans="2:10" ht="13" customHeight="1" x14ac:dyDescent="0.55000000000000004">
      <c r="E228" s="112" t="s">
        <v>98</v>
      </c>
      <c r="F228" s="113"/>
      <c r="G228" s="112" t="s">
        <v>100</v>
      </c>
      <c r="H228" s="113"/>
      <c r="I228" s="113"/>
      <c r="J228" s="113"/>
    </row>
    <row r="229" spans="2:10" ht="13" customHeight="1" x14ac:dyDescent="0.55000000000000004">
      <c r="E229" s="112" t="s">
        <v>101</v>
      </c>
      <c r="F229" s="113"/>
      <c r="G229" s="112" t="s">
        <v>102</v>
      </c>
      <c r="H229" s="113"/>
      <c r="I229" s="113"/>
      <c r="J229" s="113"/>
    </row>
    <row r="230" spans="2:10" ht="13" customHeight="1" x14ac:dyDescent="0.55000000000000004">
      <c r="E230" s="112" t="s">
        <v>103</v>
      </c>
      <c r="F230" s="113"/>
      <c r="G230" s="112" t="s">
        <v>104</v>
      </c>
      <c r="H230" s="113"/>
      <c r="I230" s="113"/>
      <c r="J230" s="113"/>
    </row>
  </sheetData>
  <mergeCells count="12">
    <mergeCell ref="G224:H224"/>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E224"/>
  <sheetViews>
    <sheetView topLeftCell="A5" zoomScale="96" zoomScaleNormal="96" workbookViewId="0">
      <pane xSplit="1" ySplit="3" topLeftCell="B212" activePane="bottomRight" state="frozen"/>
      <selection activeCell="A5" sqref="A5"/>
      <selection pane="topRight" activeCell="B5" sqref="B5"/>
      <selection pane="bottomLeft" activeCell="A8" sqref="A8"/>
      <selection pane="bottomRight" activeCell="A218" sqref="A218:E218"/>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3.33203125" customWidth="1"/>
    <col min="26" max="26" width="8.6640625" style="45"/>
    <col min="27" max="29" width="5.6640625" style="45" customWidth="1"/>
    <col min="30" max="30" width="4.83203125" bestFit="1" customWidth="1"/>
    <col min="31" max="31" width="4.83203125" customWidth="1"/>
    <col min="32" max="32" width="5.6640625" bestFit="1" customWidth="1"/>
    <col min="33" max="33" width="5.4140625" bestFit="1" customWidth="1"/>
    <col min="34" max="34" width="5.6640625" bestFit="1" customWidth="1"/>
    <col min="35" max="48" width="4.83203125" bestFit="1" customWidth="1"/>
    <col min="49" max="49" width="3.5" bestFit="1" customWidth="1"/>
    <col min="50" max="50" width="7.58203125" style="45" customWidth="1"/>
    <col min="51" max="52" width="8.5" style="45" bestFit="1" customWidth="1"/>
    <col min="53" max="53" width="3.5" style="45" bestFit="1" customWidth="1"/>
    <col min="54" max="54" width="8.5" style="45" bestFit="1" customWidth="1"/>
    <col min="55" max="55" width="8.5" bestFit="1" customWidth="1"/>
    <col min="56" max="56" width="3.33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8" bestFit="1" customWidth="1"/>
    <col min="65" max="65" width="8.1640625" customWidth="1"/>
    <col min="66" max="66" width="4.83203125" bestFit="1" customWidth="1"/>
    <col min="67" max="67" width="8.25" bestFit="1" customWidth="1"/>
    <col min="68" max="69" width="8.5" bestFit="1" customWidth="1"/>
    <col min="70" max="70" width="6.6640625" bestFit="1" customWidth="1"/>
    <col min="71" max="71" width="8.25" bestFit="1" customWidth="1"/>
    <col min="72" max="73" width="8.5" bestFit="1" customWidth="1"/>
    <col min="74" max="74" width="6.6640625" bestFit="1" customWidth="1"/>
    <col min="75" max="75" width="8.25" bestFit="1" customWidth="1"/>
    <col min="76" max="77" width="8.5" bestFit="1" customWidth="1"/>
    <col min="78" max="78" width="6.6640625" bestFit="1" customWidth="1"/>
    <col min="80" max="81" width="8.5" bestFit="1" customWidth="1"/>
    <col min="83" max="83" width="6.6640625" bestFit="1" customWidth="1"/>
  </cols>
  <sheetData>
    <row r="1" spans="1:57" x14ac:dyDescent="0.55000000000000004">
      <c r="A1" s="129"/>
      <c r="Z1" s="129"/>
      <c r="AA1" s="129"/>
      <c r="AB1" s="129"/>
      <c r="AC1" s="129"/>
    </row>
    <row r="3" spans="1:57" ht="18.5" thickBot="1" x14ac:dyDescent="0.6"/>
    <row r="4" spans="1:57" ht="18.5" thickBot="1" x14ac:dyDescent="0.6">
      <c r="A4" s="62" t="s">
        <v>3</v>
      </c>
      <c r="B4" s="314" t="s">
        <v>130</v>
      </c>
      <c r="C4" s="315"/>
      <c r="D4" s="315"/>
      <c r="E4" s="315"/>
      <c r="F4" s="315"/>
      <c r="G4" s="315"/>
      <c r="H4" s="315"/>
      <c r="I4" s="315"/>
      <c r="J4" s="315"/>
      <c r="K4" s="316"/>
      <c r="L4" s="142" t="s">
        <v>127</v>
      </c>
      <c r="M4" s="143"/>
      <c r="N4" s="143"/>
      <c r="O4" s="143"/>
      <c r="P4" s="143"/>
      <c r="Q4" s="143"/>
      <c r="R4" s="143"/>
      <c r="S4" s="143"/>
      <c r="T4" s="143"/>
      <c r="U4" s="143"/>
      <c r="V4" s="143"/>
      <c r="W4" s="143"/>
      <c r="X4" s="144"/>
      <c r="Z4" s="62" t="s">
        <v>3</v>
      </c>
      <c r="AA4" s="221"/>
      <c r="AB4" s="221"/>
      <c r="AC4" s="221"/>
    </row>
    <row r="5" spans="1:57" ht="18" customHeight="1" x14ac:dyDescent="0.55000000000000004">
      <c r="A5" s="287" t="s">
        <v>76</v>
      </c>
      <c r="B5" s="319" t="s">
        <v>134</v>
      </c>
      <c r="C5" s="317"/>
      <c r="D5" s="317"/>
      <c r="E5" s="317"/>
      <c r="F5" s="320" t="s">
        <v>135</v>
      </c>
      <c r="G5" s="317" t="s">
        <v>131</v>
      </c>
      <c r="H5" s="317"/>
      <c r="I5" s="317"/>
      <c r="J5" s="317" t="s">
        <v>132</v>
      </c>
      <c r="K5" s="318"/>
      <c r="L5" s="306" t="s">
        <v>69</v>
      </c>
      <c r="M5" s="307"/>
      <c r="N5" s="310" t="s">
        <v>9</v>
      </c>
      <c r="O5" s="311"/>
      <c r="P5" s="299" t="s">
        <v>128</v>
      </c>
      <c r="Q5" s="300"/>
      <c r="R5" s="300"/>
      <c r="S5" s="301"/>
      <c r="T5" s="275" t="s">
        <v>88</v>
      </c>
      <c r="U5" s="276"/>
      <c r="V5" s="276"/>
      <c r="W5" s="276"/>
      <c r="X5" s="277"/>
      <c r="Y5" s="131"/>
      <c r="Z5" s="287" t="s">
        <v>76</v>
      </c>
      <c r="AA5" s="289" t="s">
        <v>161</v>
      </c>
      <c r="AB5" s="290"/>
      <c r="AC5" s="291"/>
      <c r="AD5" s="283" t="s">
        <v>142</v>
      </c>
      <c r="AE5" s="284"/>
      <c r="AF5" s="270"/>
      <c r="AG5" s="270"/>
      <c r="AH5" s="270"/>
      <c r="AI5" s="270"/>
      <c r="AJ5" s="285"/>
      <c r="AK5" s="269" t="s">
        <v>143</v>
      </c>
      <c r="AL5" s="270"/>
      <c r="AM5" s="270"/>
      <c r="AN5" s="270"/>
      <c r="AO5" s="270"/>
      <c r="AP5" s="297"/>
      <c r="AQ5" s="269" t="s">
        <v>144</v>
      </c>
      <c r="AR5" s="270"/>
      <c r="AS5" s="270"/>
      <c r="AT5" s="270"/>
      <c r="AU5" s="270"/>
      <c r="AV5" s="271"/>
    </row>
    <row r="6" spans="1:57" ht="18" customHeight="1" x14ac:dyDescent="0.55000000000000004">
      <c r="A6" s="287"/>
      <c r="B6" s="322" t="s">
        <v>148</v>
      </c>
      <c r="C6" s="323"/>
      <c r="D6" s="295" t="s">
        <v>86</v>
      </c>
      <c r="E6" s="324" t="s">
        <v>136</v>
      </c>
      <c r="F6" s="321"/>
      <c r="G6" s="295" t="s">
        <v>133</v>
      </c>
      <c r="H6" s="295" t="s">
        <v>9</v>
      </c>
      <c r="I6" s="295" t="s">
        <v>86</v>
      </c>
      <c r="J6" s="295" t="s">
        <v>133</v>
      </c>
      <c r="K6" s="326" t="s">
        <v>9</v>
      </c>
      <c r="L6" s="308"/>
      <c r="M6" s="309"/>
      <c r="N6" s="312"/>
      <c r="O6" s="313"/>
      <c r="P6" s="302"/>
      <c r="Q6" s="303"/>
      <c r="R6" s="303"/>
      <c r="S6" s="304"/>
      <c r="T6" s="278"/>
      <c r="U6" s="279"/>
      <c r="V6" s="279"/>
      <c r="W6" s="279"/>
      <c r="X6" s="280"/>
      <c r="Y6" s="131"/>
      <c r="Z6" s="287"/>
      <c r="AA6" s="292"/>
      <c r="AB6" s="293"/>
      <c r="AC6" s="294"/>
      <c r="AD6" s="281" t="s">
        <v>141</v>
      </c>
      <c r="AE6" s="282"/>
      <c r="AF6" s="273"/>
      <c r="AG6" s="273" t="s">
        <v>140</v>
      </c>
      <c r="AH6" s="273"/>
      <c r="AI6" s="273" t="s">
        <v>132</v>
      </c>
      <c r="AJ6" s="286"/>
      <c r="AK6" s="272" t="s">
        <v>141</v>
      </c>
      <c r="AL6" s="273"/>
      <c r="AM6" s="273" t="s">
        <v>140</v>
      </c>
      <c r="AN6" s="273"/>
      <c r="AO6" s="273" t="s">
        <v>132</v>
      </c>
      <c r="AP6" s="298"/>
      <c r="AQ6" s="272" t="s">
        <v>141</v>
      </c>
      <c r="AR6" s="273"/>
      <c r="AS6" s="273" t="s">
        <v>140</v>
      </c>
      <c r="AT6" s="273"/>
      <c r="AU6" s="273" t="s">
        <v>132</v>
      </c>
      <c r="AV6" s="274"/>
    </row>
    <row r="7" spans="1:57" ht="36.5" thickBot="1" x14ac:dyDescent="0.6">
      <c r="A7" s="288"/>
      <c r="B7" s="141" t="s">
        <v>133</v>
      </c>
      <c r="C7" s="133" t="s">
        <v>9</v>
      </c>
      <c r="D7" s="296"/>
      <c r="E7" s="325"/>
      <c r="F7" s="296"/>
      <c r="G7" s="296"/>
      <c r="H7" s="296"/>
      <c r="I7" s="296"/>
      <c r="J7" s="296"/>
      <c r="K7" s="327"/>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Z7" s="288"/>
      <c r="AA7" s="223" t="s">
        <v>158</v>
      </c>
      <c r="AB7" s="223" t="s">
        <v>159</v>
      </c>
      <c r="AC7" s="223" t="s">
        <v>160</v>
      </c>
      <c r="AD7" s="224" t="s">
        <v>133</v>
      </c>
      <c r="AE7" s="245" t="s">
        <v>181</v>
      </c>
      <c r="AF7" s="225" t="s">
        <v>9</v>
      </c>
      <c r="AG7" s="225" t="s">
        <v>133</v>
      </c>
      <c r="AH7" s="225" t="s">
        <v>9</v>
      </c>
      <c r="AI7" s="225" t="s">
        <v>133</v>
      </c>
      <c r="AJ7" s="226" t="s">
        <v>9</v>
      </c>
      <c r="AK7" s="227" t="s">
        <v>133</v>
      </c>
      <c r="AL7" s="225" t="s">
        <v>9</v>
      </c>
      <c r="AM7" s="225" t="s">
        <v>133</v>
      </c>
      <c r="AN7" s="225" t="s">
        <v>9</v>
      </c>
      <c r="AO7" s="225" t="s">
        <v>133</v>
      </c>
      <c r="AP7" s="228" t="s">
        <v>9</v>
      </c>
      <c r="AQ7" s="227" t="s">
        <v>133</v>
      </c>
      <c r="AR7" s="225" t="s">
        <v>9</v>
      </c>
      <c r="AS7" s="225" t="s">
        <v>133</v>
      </c>
      <c r="AT7" s="225" t="s">
        <v>9</v>
      </c>
      <c r="AU7" s="225" t="s">
        <v>133</v>
      </c>
      <c r="AV7" s="229" t="s">
        <v>9</v>
      </c>
      <c r="AX7" s="305" t="s">
        <v>176</v>
      </c>
      <c r="AY7" s="305"/>
      <c r="AZ7" s="305"/>
      <c r="BA7" s="305"/>
      <c r="BB7" s="305"/>
      <c r="BE7" t="s">
        <v>162</v>
      </c>
    </row>
    <row r="8" spans="1:57"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242"/>
      <c r="AF8" s="135"/>
      <c r="AG8" s="135"/>
      <c r="AH8" s="135"/>
      <c r="AI8" s="135"/>
      <c r="AJ8" s="46"/>
      <c r="AK8" s="154"/>
      <c r="AL8" s="135"/>
      <c r="AM8" s="135"/>
      <c r="AN8" s="135"/>
      <c r="AO8" s="135"/>
      <c r="AP8" s="47"/>
      <c r="AQ8" s="154"/>
      <c r="AR8" s="135"/>
      <c r="AS8" s="135"/>
      <c r="AT8" s="135"/>
      <c r="AU8" s="135"/>
      <c r="AV8" s="139"/>
    </row>
    <row r="9" spans="1:57"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242"/>
      <c r="AF9" s="135"/>
      <c r="AG9" s="135"/>
      <c r="AH9" s="135"/>
      <c r="AI9" s="135"/>
      <c r="AJ9" s="46"/>
      <c r="AK9" s="154"/>
      <c r="AL9" s="135"/>
      <c r="AM9" s="135"/>
      <c r="AN9" s="135"/>
      <c r="AO9" s="135"/>
      <c r="AP9" s="47"/>
      <c r="AQ9" s="154"/>
      <c r="AR9" s="135"/>
      <c r="AS9" s="135"/>
      <c r="AT9" s="135"/>
      <c r="AU9" s="135"/>
      <c r="AV9" s="139"/>
    </row>
    <row r="10" spans="1:57"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242"/>
      <c r="AF10" s="135"/>
      <c r="AG10" s="135"/>
      <c r="AH10" s="135"/>
      <c r="AI10" s="135"/>
      <c r="AJ10" s="46"/>
      <c r="AK10" s="154"/>
      <c r="AL10" s="135"/>
      <c r="AM10" s="135"/>
      <c r="AN10" s="135"/>
      <c r="AO10" s="135"/>
      <c r="AP10" s="47"/>
      <c r="AQ10" s="154"/>
      <c r="AR10" s="135"/>
      <c r="AS10" s="135"/>
      <c r="AT10" s="135"/>
      <c r="AU10" s="135"/>
      <c r="AV10" s="139"/>
    </row>
    <row r="11" spans="1:57"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242"/>
      <c r="AF11" s="135"/>
      <c r="AG11" s="135"/>
      <c r="AH11" s="135"/>
      <c r="AI11" s="135"/>
      <c r="AJ11" s="46"/>
      <c r="AK11" s="154"/>
      <c r="AL11" s="135"/>
      <c r="AM11" s="135"/>
      <c r="AN11" s="135"/>
      <c r="AO11" s="135"/>
      <c r="AP11" s="47"/>
      <c r="AQ11" s="154"/>
      <c r="AR11" s="135"/>
      <c r="AS11" s="135"/>
      <c r="AT11" s="135"/>
      <c r="AU11" s="135"/>
      <c r="AV11" s="139"/>
    </row>
    <row r="12" spans="1:57"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242"/>
      <c r="AF12" s="135"/>
      <c r="AG12" s="135"/>
      <c r="AH12" s="135"/>
      <c r="AI12" s="135"/>
      <c r="AJ12" s="46"/>
      <c r="AK12" s="154"/>
      <c r="AL12" s="135"/>
      <c r="AM12" s="135"/>
      <c r="AN12" s="135"/>
      <c r="AO12" s="135"/>
      <c r="AP12" s="47"/>
      <c r="AQ12" s="154"/>
      <c r="AR12" s="135"/>
      <c r="AS12" s="135"/>
      <c r="AT12" s="135"/>
      <c r="AU12" s="135"/>
      <c r="AV12" s="139"/>
    </row>
    <row r="13" spans="1:57"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242"/>
      <c r="AF13" s="135"/>
      <c r="AG13" s="135"/>
      <c r="AH13" s="135"/>
      <c r="AI13" s="135"/>
      <c r="AJ13" s="46"/>
      <c r="AK13" s="154"/>
      <c r="AL13" s="135"/>
      <c r="AM13" s="135"/>
      <c r="AN13" s="135"/>
      <c r="AO13" s="135"/>
      <c r="AP13" s="47"/>
      <c r="AQ13" s="154"/>
      <c r="AR13" s="135"/>
      <c r="AS13" s="135"/>
      <c r="AT13" s="135"/>
      <c r="AU13" s="135"/>
      <c r="AV13" s="139"/>
    </row>
    <row r="14" spans="1:57"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242"/>
      <c r="AF14" s="135"/>
      <c r="AG14" s="135"/>
      <c r="AH14" s="135"/>
      <c r="AI14" s="135"/>
      <c r="AJ14" s="46"/>
      <c r="AK14" s="154"/>
      <c r="AL14" s="135"/>
      <c r="AM14" s="135"/>
      <c r="AN14" s="135"/>
      <c r="AO14" s="135"/>
      <c r="AP14" s="47"/>
      <c r="AQ14" s="154"/>
      <c r="AR14" s="135"/>
      <c r="AS14" s="135"/>
      <c r="AT14" s="135"/>
      <c r="AU14" s="135"/>
      <c r="AV14" s="139"/>
    </row>
    <row r="15" spans="1:57"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242"/>
      <c r="AF15" s="135"/>
      <c r="AG15" s="135"/>
      <c r="AH15" s="135"/>
      <c r="AI15" s="135"/>
      <c r="AJ15" s="46"/>
      <c r="AK15" s="154"/>
      <c r="AL15" s="135"/>
      <c r="AM15" s="135"/>
      <c r="AN15" s="135"/>
      <c r="AO15" s="135"/>
      <c r="AP15" s="47"/>
      <c r="AQ15" s="154"/>
      <c r="AR15" s="135"/>
      <c r="AS15" s="135"/>
      <c r="AT15" s="135"/>
      <c r="AU15" s="135"/>
      <c r="AV15" s="139"/>
    </row>
    <row r="16" spans="1:57"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242"/>
      <c r="AF16" s="135"/>
      <c r="AG16" s="135"/>
      <c r="AH16" s="135"/>
      <c r="AI16" s="135"/>
      <c r="AJ16" s="46"/>
      <c r="AK16" s="154"/>
      <c r="AL16" s="135"/>
      <c r="AM16" s="135"/>
      <c r="AN16" s="135"/>
      <c r="AO16" s="135"/>
      <c r="AP16" s="47"/>
      <c r="AQ16" s="154"/>
      <c r="AR16" s="135"/>
      <c r="AS16" s="135"/>
      <c r="AT16" s="135"/>
      <c r="AU16" s="135"/>
      <c r="AV16" s="139"/>
    </row>
    <row r="17" spans="1:83"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242"/>
      <c r="AF17" s="135"/>
      <c r="AG17" s="135"/>
      <c r="AH17" s="135"/>
      <c r="AI17" s="135"/>
      <c r="AJ17" s="46"/>
      <c r="AK17" s="154"/>
      <c r="AL17" s="135"/>
      <c r="AM17" s="135"/>
      <c r="AN17" s="135"/>
      <c r="AO17" s="135"/>
      <c r="AP17" s="47"/>
      <c r="AQ17" s="154"/>
      <c r="AR17" s="135"/>
      <c r="AS17" s="135"/>
      <c r="AT17" s="135"/>
      <c r="AU17" s="135"/>
      <c r="AV17" s="139"/>
    </row>
    <row r="18" spans="1:83"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242"/>
      <c r="AF18" s="135"/>
      <c r="AG18" s="135"/>
      <c r="AH18" s="135"/>
      <c r="AI18" s="135"/>
      <c r="AJ18" s="46"/>
      <c r="AK18" s="154"/>
      <c r="AL18" s="135"/>
      <c r="AM18" s="135"/>
      <c r="AN18" s="135"/>
      <c r="AO18" s="135"/>
      <c r="AP18" s="47"/>
      <c r="AQ18" s="154"/>
      <c r="AR18" s="135"/>
      <c r="AS18" s="135"/>
      <c r="AT18" s="135"/>
      <c r="AU18" s="135"/>
      <c r="AV18" s="139"/>
    </row>
    <row r="19" spans="1:83"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242"/>
      <c r="AF19" s="135"/>
      <c r="AG19" s="135"/>
      <c r="AH19" s="135"/>
      <c r="AI19" s="135"/>
      <c r="AJ19" s="46"/>
      <c r="AK19" s="154"/>
      <c r="AL19" s="135"/>
      <c r="AM19" s="135"/>
      <c r="AN19" s="135"/>
      <c r="AO19" s="135"/>
      <c r="AP19" s="47"/>
      <c r="AQ19" s="154"/>
      <c r="AR19" s="135"/>
      <c r="AS19" s="135"/>
      <c r="AT19" s="135"/>
      <c r="AU19" s="135"/>
      <c r="AV19" s="139"/>
    </row>
    <row r="20" spans="1:83"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242"/>
      <c r="AF20" s="135"/>
      <c r="AG20" s="135"/>
      <c r="AH20" s="135"/>
      <c r="AI20" s="135"/>
      <c r="AJ20" s="46"/>
      <c r="AK20" s="154"/>
      <c r="AL20" s="135"/>
      <c r="AM20" s="135"/>
      <c r="AN20" s="135"/>
      <c r="AO20" s="135"/>
      <c r="AP20" s="47"/>
      <c r="AQ20" s="154"/>
      <c r="AR20" s="135"/>
      <c r="AS20" s="135"/>
      <c r="AT20" s="135"/>
      <c r="AU20" s="135"/>
      <c r="AV20" s="139"/>
    </row>
    <row r="21" spans="1:83"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242"/>
      <c r="AF21" s="135"/>
      <c r="AG21" s="135"/>
      <c r="AH21" s="135"/>
      <c r="AI21" s="135"/>
      <c r="AJ21" s="46"/>
      <c r="AK21" s="154"/>
      <c r="AL21" s="135"/>
      <c r="AM21" s="135"/>
      <c r="AN21" s="135"/>
      <c r="AO21" s="135"/>
      <c r="AP21" s="47"/>
      <c r="AQ21" s="154"/>
      <c r="AR21" s="135"/>
      <c r="AS21" s="135"/>
      <c r="AT21" s="135"/>
      <c r="AU21" s="135"/>
      <c r="AV21" s="139"/>
    </row>
    <row r="22" spans="1:83"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242"/>
      <c r="AF22" s="135"/>
      <c r="AG22" s="135"/>
      <c r="AH22" s="135"/>
      <c r="AI22" s="135"/>
      <c r="AJ22" s="46"/>
      <c r="AK22" s="154"/>
      <c r="AL22" s="135"/>
      <c r="AM22" s="135"/>
      <c r="AN22" s="135"/>
      <c r="AO22" s="135"/>
      <c r="AP22" s="47"/>
      <c r="AQ22" s="154"/>
      <c r="AR22" s="135"/>
      <c r="AS22" s="135"/>
      <c r="AT22" s="135"/>
      <c r="AU22" s="135"/>
      <c r="AV22" s="139"/>
    </row>
    <row r="23" spans="1:83"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242"/>
      <c r="AF23" s="135"/>
      <c r="AG23" s="135"/>
      <c r="AH23" s="135"/>
      <c r="AI23" s="135"/>
      <c r="AJ23" s="46"/>
      <c r="AK23" s="154"/>
      <c r="AL23" s="135"/>
      <c r="AM23" s="135"/>
      <c r="AN23" s="135"/>
      <c r="AO23" s="135"/>
      <c r="AP23" s="47"/>
      <c r="AQ23" s="154"/>
      <c r="AR23" s="135"/>
      <c r="AS23" s="135"/>
      <c r="AT23" s="135"/>
      <c r="AU23" s="135"/>
      <c r="AV23" s="139"/>
    </row>
    <row r="24" spans="1:83"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242"/>
      <c r="AF24" s="135"/>
      <c r="AG24" s="135"/>
      <c r="AH24" s="135"/>
      <c r="AI24" s="135"/>
      <c r="AJ24" s="46"/>
      <c r="AK24" s="154"/>
      <c r="AL24" s="135"/>
      <c r="AM24" s="135"/>
      <c r="AN24" s="135"/>
      <c r="AO24" s="135"/>
      <c r="AP24" s="47"/>
      <c r="AQ24" s="154"/>
      <c r="AR24" s="135"/>
      <c r="AS24" s="135"/>
      <c r="AT24" s="135"/>
      <c r="AU24" s="135"/>
      <c r="AV24" s="139"/>
    </row>
    <row r="25" spans="1:83"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242"/>
      <c r="AF25" s="135"/>
      <c r="AG25" s="135"/>
      <c r="AH25" s="135"/>
      <c r="AI25" s="135"/>
      <c r="AJ25" s="46"/>
      <c r="AK25" s="154"/>
      <c r="AL25" s="135"/>
      <c r="AM25" s="135"/>
      <c r="AN25" s="135"/>
      <c r="AO25" s="135"/>
      <c r="AP25" s="47"/>
      <c r="AQ25" s="154"/>
      <c r="AR25" s="135"/>
      <c r="AS25" s="135"/>
      <c r="AT25" s="135"/>
      <c r="AU25" s="135"/>
      <c r="AV25" s="139"/>
    </row>
    <row r="26" spans="1:83"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242"/>
      <c r="AF26" s="135"/>
      <c r="AG26" s="135"/>
      <c r="AH26" s="135"/>
      <c r="AI26" s="135"/>
      <c r="AJ26" s="46"/>
      <c r="AK26" s="154"/>
      <c r="AL26" s="135"/>
      <c r="AM26" s="135"/>
      <c r="AN26" s="135"/>
      <c r="AO26" s="135"/>
      <c r="AP26" s="47"/>
      <c r="AQ26" s="154"/>
      <c r="AR26" s="135"/>
      <c r="AS26" s="135"/>
      <c r="AT26" s="135"/>
      <c r="AU26" s="135"/>
      <c r="AV26" s="139"/>
    </row>
    <row r="27" spans="1:83"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242"/>
      <c r="AF27" s="135"/>
      <c r="AG27" s="135"/>
      <c r="AH27" s="135"/>
      <c r="AI27" s="135"/>
      <c r="AJ27" s="46"/>
      <c r="AK27" s="154"/>
      <c r="AL27" s="135"/>
      <c r="AM27" s="135"/>
      <c r="AN27" s="135"/>
      <c r="AO27" s="135"/>
      <c r="AP27" s="47"/>
      <c r="AQ27" s="154"/>
      <c r="AR27" s="135"/>
      <c r="AS27" s="135"/>
      <c r="AT27" s="135"/>
      <c r="AU27" s="135"/>
      <c r="AV27" s="139"/>
      <c r="BP27" t="s">
        <v>173</v>
      </c>
      <c r="BT27" t="s">
        <v>171</v>
      </c>
      <c r="BX27" t="s">
        <v>172</v>
      </c>
      <c r="CA27" t="s">
        <v>142</v>
      </c>
    </row>
    <row r="28" spans="1:83"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242"/>
      <c r="AF28" s="135"/>
      <c r="AG28" s="135"/>
      <c r="AH28" s="135"/>
      <c r="AI28" s="135"/>
      <c r="AJ28" s="46"/>
      <c r="AK28" s="154"/>
      <c r="AL28" s="135"/>
      <c r="AM28" s="135"/>
      <c r="AN28" s="135"/>
      <c r="AO28" s="135"/>
      <c r="AP28" s="47"/>
      <c r="AQ28" s="154"/>
      <c r="AR28" s="135"/>
      <c r="AS28" s="135"/>
      <c r="AT28" s="135"/>
      <c r="AU28" s="135"/>
      <c r="AV28" s="139"/>
      <c r="BO28" s="180"/>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+AF29+AL29+AR29</f>
        <v>2</v>
      </c>
      <c r="AB29" s="231">
        <f>+AH29+AN29+AT29</f>
        <v>0</v>
      </c>
      <c r="AC29" s="232">
        <f>+AJ29+AP29+AV29</f>
        <v>0</v>
      </c>
      <c r="AD29" s="159">
        <f t="shared" ref="AD29:AD42" si="1">+AF29-AF28</f>
        <v>1</v>
      </c>
      <c r="AE29" s="243"/>
      <c r="AF29" s="147">
        <v>1</v>
      </c>
      <c r="AG29" s="135"/>
      <c r="AH29" s="147"/>
      <c r="AI29" s="135"/>
      <c r="AJ29" s="46"/>
      <c r="AK29" s="158">
        <f t="shared" ref="AK29:AK69" si="2">+AL29-AL28</f>
        <v>0</v>
      </c>
      <c r="AL29" s="147">
        <v>0</v>
      </c>
      <c r="AM29" s="135"/>
      <c r="AN29" s="135"/>
      <c r="AO29" s="135"/>
      <c r="AP29" s="47"/>
      <c r="AQ29" s="158">
        <f t="shared" ref="AQ29:AQ62" si="3">+AR29-AR28</f>
        <v>1</v>
      </c>
      <c r="AR29" s="147">
        <v>1</v>
      </c>
      <c r="AS29" s="135"/>
      <c r="AT29" s="135"/>
      <c r="AU29" s="135"/>
      <c r="AV29" s="139"/>
      <c r="BO29" s="180">
        <f t="shared" ref="BO29:BO60" si="4">+A29</f>
        <v>43853</v>
      </c>
      <c r="BP29">
        <f t="shared" ref="BP29:BP60" si="5">+AF29</f>
        <v>1</v>
      </c>
      <c r="BQ29">
        <f t="shared" ref="BQ29:BQ60" si="6">+AH29</f>
        <v>0</v>
      </c>
      <c r="BR29">
        <f t="shared" ref="BR29:BR60" si="7">+AJ29</f>
        <v>0</v>
      </c>
      <c r="BS29" s="180">
        <f>+A29</f>
        <v>43853</v>
      </c>
      <c r="BT29">
        <f t="shared" ref="BT29:BT60" si="8">+AL29</f>
        <v>0</v>
      </c>
      <c r="BU29">
        <f t="shared" ref="BU29:BU60" si="9">+AN29</f>
        <v>0</v>
      </c>
      <c r="BV29">
        <f t="shared" ref="BV29:BV60" si="10">+AP29</f>
        <v>0</v>
      </c>
      <c r="BW29" s="180">
        <f t="shared" ref="BW29:BW60" si="11">+A29</f>
        <v>43853</v>
      </c>
      <c r="BX29">
        <f t="shared" ref="BX29:BX60" si="12">+AR29</f>
        <v>1</v>
      </c>
      <c r="BY29">
        <f t="shared" ref="BY29:BY60" si="13">+AT29</f>
        <v>0</v>
      </c>
      <c r="BZ29">
        <f t="shared" ref="BZ29:BZ60" si="14">+AV29</f>
        <v>0</v>
      </c>
      <c r="CA29" s="180">
        <f>+A29</f>
        <v>43853</v>
      </c>
      <c r="CB29">
        <f>+AD29</f>
        <v>1</v>
      </c>
      <c r="CC29">
        <f>+AG29</f>
        <v>0</v>
      </c>
      <c r="CD29" s="180">
        <f>+A29</f>
        <v>43853</v>
      </c>
      <c r="CE29">
        <f>+AI29</f>
        <v>0</v>
      </c>
    </row>
    <row r="30" spans="1:83"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15">+AF30+AL30+AR30</f>
        <v>10</v>
      </c>
      <c r="AB30" s="231">
        <f t="shared" ref="AB30:AB38" si="16">+AH30+AN30+AT30</f>
        <v>0</v>
      </c>
      <c r="AC30" s="232">
        <f t="shared" ref="AC30:AC38" si="17">+AJ30+AP30+AV30</f>
        <v>0</v>
      </c>
      <c r="AD30" s="159">
        <f t="shared" si="1"/>
        <v>4</v>
      </c>
      <c r="AE30" s="243"/>
      <c r="AF30" s="147">
        <v>5</v>
      </c>
      <c r="AG30" s="135"/>
      <c r="AH30" s="147"/>
      <c r="AI30" s="135"/>
      <c r="AJ30" s="46"/>
      <c r="AK30" s="158">
        <f t="shared" si="2"/>
        <v>2</v>
      </c>
      <c r="AL30" s="147">
        <v>2</v>
      </c>
      <c r="AM30" s="135"/>
      <c r="AN30" s="135"/>
      <c r="AO30" s="135"/>
      <c r="AP30" s="47"/>
      <c r="AQ30" s="158">
        <f t="shared" si="3"/>
        <v>2</v>
      </c>
      <c r="AR30" s="147">
        <v>3</v>
      </c>
      <c r="AS30" s="135"/>
      <c r="AT30" s="135"/>
      <c r="AU30" s="135"/>
      <c r="AV30" s="139"/>
      <c r="BO30" s="180">
        <f t="shared" si="4"/>
        <v>43854</v>
      </c>
      <c r="BP30">
        <f t="shared" si="5"/>
        <v>5</v>
      </c>
      <c r="BQ30">
        <f t="shared" si="6"/>
        <v>0</v>
      </c>
      <c r="BR30">
        <f t="shared" si="7"/>
        <v>0</v>
      </c>
      <c r="BS30" s="180">
        <f t="shared" ref="BS30:BS60" si="18">+A30</f>
        <v>43854</v>
      </c>
      <c r="BT30">
        <f t="shared" si="8"/>
        <v>2</v>
      </c>
      <c r="BU30">
        <f t="shared" si="9"/>
        <v>0</v>
      </c>
      <c r="BV30">
        <f t="shared" si="10"/>
        <v>0</v>
      </c>
      <c r="BW30" s="180">
        <f t="shared" si="11"/>
        <v>43854</v>
      </c>
      <c r="BX30">
        <f t="shared" si="12"/>
        <v>3</v>
      </c>
      <c r="BY30">
        <f t="shared" si="13"/>
        <v>0</v>
      </c>
      <c r="BZ30">
        <f t="shared" si="14"/>
        <v>0</v>
      </c>
      <c r="CA30" s="180">
        <f t="shared" ref="CA30:CA93" si="19">+A30</f>
        <v>43854</v>
      </c>
      <c r="CB30">
        <f t="shared" ref="CB30:CB93" si="20">+AD30</f>
        <v>4</v>
      </c>
      <c r="CC30">
        <f t="shared" ref="CC30:CC93" si="21">+AG30</f>
        <v>0</v>
      </c>
      <c r="CD30" s="180">
        <f t="shared" ref="CD30:CD93" si="22">+A30</f>
        <v>43854</v>
      </c>
      <c r="CE30">
        <f t="shared" ref="CE30:CE93" si="23">+AI30</f>
        <v>0</v>
      </c>
    </row>
    <row r="31" spans="1:83"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15"/>
        <v>10</v>
      </c>
      <c r="AB31" s="231">
        <f t="shared" si="16"/>
        <v>0</v>
      </c>
      <c r="AC31" s="232">
        <f t="shared" si="17"/>
        <v>0</v>
      </c>
      <c r="AD31" s="159">
        <f t="shared" si="1"/>
        <v>0</v>
      </c>
      <c r="AE31" s="243"/>
      <c r="AF31" s="147">
        <v>5</v>
      </c>
      <c r="AG31" s="135"/>
      <c r="AH31" s="147"/>
      <c r="AI31" s="135"/>
      <c r="AJ31" s="46"/>
      <c r="AK31" s="158">
        <f t="shared" si="2"/>
        <v>0</v>
      </c>
      <c r="AL31" s="147">
        <v>2</v>
      </c>
      <c r="AM31" s="135"/>
      <c r="AN31" s="135"/>
      <c r="AO31" s="135"/>
      <c r="AP31" s="47"/>
      <c r="AQ31" s="158">
        <f t="shared" si="3"/>
        <v>0</v>
      </c>
      <c r="AR31" s="147">
        <v>3</v>
      </c>
      <c r="AS31" s="135"/>
      <c r="AT31" s="135"/>
      <c r="AU31" s="135"/>
      <c r="AV31" s="139"/>
      <c r="BO31" s="180">
        <f t="shared" si="4"/>
        <v>43855</v>
      </c>
      <c r="BP31">
        <f t="shared" si="5"/>
        <v>5</v>
      </c>
      <c r="BQ31">
        <f t="shared" si="6"/>
        <v>0</v>
      </c>
      <c r="BR31">
        <f t="shared" si="7"/>
        <v>0</v>
      </c>
      <c r="BS31" s="180">
        <f t="shared" si="18"/>
        <v>43855</v>
      </c>
      <c r="BT31">
        <f t="shared" si="8"/>
        <v>2</v>
      </c>
      <c r="BU31">
        <f t="shared" si="9"/>
        <v>0</v>
      </c>
      <c r="BV31">
        <f t="shared" si="10"/>
        <v>0</v>
      </c>
      <c r="BW31" s="180">
        <f t="shared" si="11"/>
        <v>43855</v>
      </c>
      <c r="BX31">
        <f t="shared" si="12"/>
        <v>3</v>
      </c>
      <c r="BY31">
        <f t="shared" si="13"/>
        <v>0</v>
      </c>
      <c r="BZ31">
        <f t="shared" si="14"/>
        <v>0</v>
      </c>
      <c r="CA31" s="180">
        <f t="shared" si="19"/>
        <v>43855</v>
      </c>
      <c r="CB31">
        <f t="shared" si="20"/>
        <v>0</v>
      </c>
      <c r="CC31">
        <f t="shared" si="21"/>
        <v>0</v>
      </c>
      <c r="CD31" s="180">
        <f t="shared" si="22"/>
        <v>43855</v>
      </c>
      <c r="CE31">
        <f t="shared" si="23"/>
        <v>0</v>
      </c>
    </row>
    <row r="32" spans="1:83"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15"/>
        <v>17</v>
      </c>
      <c r="AB32" s="231">
        <f t="shared" si="16"/>
        <v>0</v>
      </c>
      <c r="AC32" s="232">
        <f t="shared" si="17"/>
        <v>0</v>
      </c>
      <c r="AD32" s="159">
        <f t="shared" si="1"/>
        <v>3</v>
      </c>
      <c r="AE32" s="243"/>
      <c r="AF32" s="147">
        <v>8</v>
      </c>
      <c r="AG32" s="135"/>
      <c r="AH32" s="147"/>
      <c r="AI32" s="135"/>
      <c r="AJ32" s="46"/>
      <c r="AK32" s="158">
        <f t="shared" si="2"/>
        <v>3</v>
      </c>
      <c r="AL32" s="147">
        <v>5</v>
      </c>
      <c r="AM32" s="135"/>
      <c r="AN32" s="135"/>
      <c r="AO32" s="135"/>
      <c r="AP32" s="47"/>
      <c r="AQ32" s="158">
        <f t="shared" si="3"/>
        <v>1</v>
      </c>
      <c r="AR32" s="147">
        <v>4</v>
      </c>
      <c r="AS32" s="135"/>
      <c r="AT32" s="135"/>
      <c r="AU32" s="135"/>
      <c r="AV32" s="139"/>
      <c r="BO32" s="180">
        <f t="shared" si="4"/>
        <v>43856</v>
      </c>
      <c r="BP32">
        <f t="shared" si="5"/>
        <v>8</v>
      </c>
      <c r="BQ32">
        <f t="shared" si="6"/>
        <v>0</v>
      </c>
      <c r="BR32">
        <f t="shared" si="7"/>
        <v>0</v>
      </c>
      <c r="BS32" s="180">
        <f t="shared" si="18"/>
        <v>43856</v>
      </c>
      <c r="BT32">
        <f t="shared" si="8"/>
        <v>5</v>
      </c>
      <c r="BU32">
        <f t="shared" si="9"/>
        <v>0</v>
      </c>
      <c r="BV32">
        <f t="shared" si="10"/>
        <v>0</v>
      </c>
      <c r="BW32" s="180">
        <f t="shared" si="11"/>
        <v>43856</v>
      </c>
      <c r="BX32">
        <f t="shared" si="12"/>
        <v>4</v>
      </c>
      <c r="BY32">
        <f t="shared" si="13"/>
        <v>0</v>
      </c>
      <c r="BZ32">
        <f t="shared" si="14"/>
        <v>0</v>
      </c>
      <c r="CA32" s="180">
        <f t="shared" si="19"/>
        <v>43856</v>
      </c>
      <c r="CB32">
        <f t="shared" si="20"/>
        <v>3</v>
      </c>
      <c r="CC32">
        <f t="shared" si="21"/>
        <v>0</v>
      </c>
      <c r="CD32" s="180">
        <f t="shared" si="22"/>
        <v>43856</v>
      </c>
      <c r="CE32">
        <f t="shared" si="23"/>
        <v>0</v>
      </c>
    </row>
    <row r="33" spans="1:83"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15"/>
        <v>20</v>
      </c>
      <c r="AB33" s="231">
        <f t="shared" si="16"/>
        <v>0</v>
      </c>
      <c r="AC33" s="232">
        <f t="shared" si="17"/>
        <v>0</v>
      </c>
      <c r="AD33" s="159">
        <f t="shared" si="1"/>
        <v>0</v>
      </c>
      <c r="AE33" s="243"/>
      <c r="AF33" s="147">
        <v>8</v>
      </c>
      <c r="AG33" s="135"/>
      <c r="AH33" s="147"/>
      <c r="AI33" s="135"/>
      <c r="AJ33" s="46"/>
      <c r="AK33" s="158">
        <f t="shared" si="2"/>
        <v>2</v>
      </c>
      <c r="AL33" s="147">
        <v>7</v>
      </c>
      <c r="AM33" s="135"/>
      <c r="AN33" s="135"/>
      <c r="AO33" s="135"/>
      <c r="AP33" s="47"/>
      <c r="AQ33" s="158">
        <f t="shared" si="3"/>
        <v>1</v>
      </c>
      <c r="AR33" s="147">
        <v>5</v>
      </c>
      <c r="AS33" s="135"/>
      <c r="AT33" s="135"/>
      <c r="AU33" s="135"/>
      <c r="AV33" s="139"/>
      <c r="BO33" s="180">
        <f t="shared" si="4"/>
        <v>43857</v>
      </c>
      <c r="BP33">
        <f t="shared" si="5"/>
        <v>8</v>
      </c>
      <c r="BQ33">
        <f t="shared" si="6"/>
        <v>0</v>
      </c>
      <c r="BR33">
        <f t="shared" si="7"/>
        <v>0</v>
      </c>
      <c r="BS33" s="180">
        <f t="shared" si="18"/>
        <v>43857</v>
      </c>
      <c r="BT33">
        <f t="shared" si="8"/>
        <v>7</v>
      </c>
      <c r="BU33">
        <f t="shared" si="9"/>
        <v>0</v>
      </c>
      <c r="BV33">
        <f t="shared" si="10"/>
        <v>0</v>
      </c>
      <c r="BW33" s="180">
        <f t="shared" si="11"/>
        <v>43857</v>
      </c>
      <c r="BX33">
        <f t="shared" si="12"/>
        <v>5</v>
      </c>
      <c r="BY33">
        <f t="shared" si="13"/>
        <v>0</v>
      </c>
      <c r="BZ33">
        <f t="shared" si="14"/>
        <v>0</v>
      </c>
      <c r="CA33" s="180">
        <f t="shared" si="19"/>
        <v>43857</v>
      </c>
      <c r="CB33">
        <f t="shared" si="20"/>
        <v>0</v>
      </c>
      <c r="CC33">
        <f t="shared" si="21"/>
        <v>0</v>
      </c>
      <c r="CD33" s="180">
        <f t="shared" si="22"/>
        <v>43857</v>
      </c>
      <c r="CE33">
        <f t="shared" si="23"/>
        <v>0</v>
      </c>
    </row>
    <row r="34" spans="1:83"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15"/>
        <v>23</v>
      </c>
      <c r="AB34" s="231">
        <f t="shared" si="16"/>
        <v>0</v>
      </c>
      <c r="AC34" s="232">
        <f t="shared" si="17"/>
        <v>0</v>
      </c>
      <c r="AD34" s="159">
        <f t="shared" si="1"/>
        <v>0</v>
      </c>
      <c r="AE34" s="243"/>
      <c r="AF34" s="147">
        <v>8</v>
      </c>
      <c r="AG34" s="135"/>
      <c r="AH34" s="147"/>
      <c r="AI34" s="135"/>
      <c r="AJ34" s="46"/>
      <c r="AK34" s="158">
        <f t="shared" si="2"/>
        <v>0</v>
      </c>
      <c r="AL34" s="147">
        <v>7</v>
      </c>
      <c r="AM34" s="135"/>
      <c r="AN34" s="135"/>
      <c r="AO34" s="135"/>
      <c r="AP34" s="47"/>
      <c r="AQ34" s="158">
        <f t="shared" si="3"/>
        <v>3</v>
      </c>
      <c r="AR34" s="147">
        <v>8</v>
      </c>
      <c r="AS34" s="135"/>
      <c r="AT34" s="135"/>
      <c r="AU34" s="135"/>
      <c r="AV34" s="139"/>
      <c r="BO34" s="180">
        <f t="shared" si="4"/>
        <v>43858</v>
      </c>
      <c r="BP34">
        <f t="shared" si="5"/>
        <v>8</v>
      </c>
      <c r="BQ34">
        <f t="shared" si="6"/>
        <v>0</v>
      </c>
      <c r="BR34">
        <f t="shared" si="7"/>
        <v>0</v>
      </c>
      <c r="BS34" s="180">
        <f t="shared" si="18"/>
        <v>43858</v>
      </c>
      <c r="BT34">
        <f t="shared" si="8"/>
        <v>7</v>
      </c>
      <c r="BU34">
        <f t="shared" si="9"/>
        <v>0</v>
      </c>
      <c r="BV34">
        <f t="shared" si="10"/>
        <v>0</v>
      </c>
      <c r="BW34" s="180">
        <f t="shared" si="11"/>
        <v>43858</v>
      </c>
      <c r="BX34">
        <f t="shared" si="12"/>
        <v>8</v>
      </c>
      <c r="BY34">
        <f t="shared" si="13"/>
        <v>0</v>
      </c>
      <c r="BZ34">
        <f t="shared" si="14"/>
        <v>0</v>
      </c>
      <c r="CA34" s="180">
        <f t="shared" si="19"/>
        <v>43858</v>
      </c>
      <c r="CB34">
        <f t="shared" si="20"/>
        <v>0</v>
      </c>
      <c r="CC34">
        <f t="shared" si="21"/>
        <v>0</v>
      </c>
      <c r="CD34" s="180">
        <f t="shared" si="22"/>
        <v>43858</v>
      </c>
      <c r="CE34">
        <f t="shared" si="23"/>
        <v>0</v>
      </c>
    </row>
    <row r="35" spans="1:83"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15"/>
        <v>25</v>
      </c>
      <c r="AB35" s="231">
        <f t="shared" si="16"/>
        <v>0</v>
      </c>
      <c r="AC35" s="232">
        <f t="shared" si="17"/>
        <v>0</v>
      </c>
      <c r="AD35" s="159">
        <f t="shared" si="1"/>
        <v>2</v>
      </c>
      <c r="AE35" s="243"/>
      <c r="AF35" s="147">
        <v>10</v>
      </c>
      <c r="AG35" s="135"/>
      <c r="AH35" s="147"/>
      <c r="AI35" s="135"/>
      <c r="AJ35" s="46"/>
      <c r="AK35" s="158">
        <f t="shared" si="2"/>
        <v>0</v>
      </c>
      <c r="AL35" s="147">
        <v>7</v>
      </c>
      <c r="AM35" s="135"/>
      <c r="AN35" s="135"/>
      <c r="AO35" s="135"/>
      <c r="AP35" s="47"/>
      <c r="AQ35" s="158">
        <f t="shared" si="3"/>
        <v>0</v>
      </c>
      <c r="AR35" s="147">
        <v>8</v>
      </c>
      <c r="AS35" s="135"/>
      <c r="AT35" s="135"/>
      <c r="AU35" s="135"/>
      <c r="AV35" s="139"/>
      <c r="BO35" s="180">
        <f t="shared" si="4"/>
        <v>43859</v>
      </c>
      <c r="BP35">
        <f t="shared" si="5"/>
        <v>10</v>
      </c>
      <c r="BQ35">
        <f t="shared" si="6"/>
        <v>0</v>
      </c>
      <c r="BR35">
        <f t="shared" si="7"/>
        <v>0</v>
      </c>
      <c r="BS35" s="180">
        <f t="shared" si="18"/>
        <v>43859</v>
      </c>
      <c r="BT35">
        <f t="shared" si="8"/>
        <v>7</v>
      </c>
      <c r="BU35">
        <f t="shared" si="9"/>
        <v>0</v>
      </c>
      <c r="BV35">
        <f t="shared" si="10"/>
        <v>0</v>
      </c>
      <c r="BW35" s="180">
        <f t="shared" si="11"/>
        <v>43859</v>
      </c>
      <c r="BX35">
        <f t="shared" si="12"/>
        <v>8</v>
      </c>
      <c r="BY35">
        <f t="shared" si="13"/>
        <v>0</v>
      </c>
      <c r="BZ35">
        <f t="shared" si="14"/>
        <v>0</v>
      </c>
      <c r="CA35" s="180">
        <f t="shared" si="19"/>
        <v>43859</v>
      </c>
      <c r="CB35">
        <f t="shared" si="20"/>
        <v>2</v>
      </c>
      <c r="CC35">
        <f t="shared" si="21"/>
        <v>0</v>
      </c>
      <c r="CD35" s="180">
        <f t="shared" si="22"/>
        <v>43859</v>
      </c>
      <c r="CE35">
        <f t="shared" si="23"/>
        <v>0</v>
      </c>
    </row>
    <row r="36" spans="1:83"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15"/>
        <v>28</v>
      </c>
      <c r="AB36" s="231">
        <f t="shared" si="16"/>
        <v>0</v>
      </c>
      <c r="AC36" s="232">
        <f t="shared" si="17"/>
        <v>0</v>
      </c>
      <c r="AD36" s="159">
        <f t="shared" si="1"/>
        <v>2</v>
      </c>
      <c r="AE36" s="243"/>
      <c r="AF36" s="147">
        <v>12</v>
      </c>
      <c r="AG36" s="135"/>
      <c r="AH36" s="147"/>
      <c r="AI36" s="135"/>
      <c r="AJ36" s="46"/>
      <c r="AK36" s="158">
        <f t="shared" si="2"/>
        <v>0</v>
      </c>
      <c r="AL36" s="147">
        <v>7</v>
      </c>
      <c r="AM36" s="135"/>
      <c r="AN36" s="135"/>
      <c r="AO36" s="135"/>
      <c r="AP36" s="47"/>
      <c r="AQ36" s="158">
        <f t="shared" si="3"/>
        <v>1</v>
      </c>
      <c r="AR36" s="147">
        <v>9</v>
      </c>
      <c r="AS36" s="135"/>
      <c r="AT36" s="135"/>
      <c r="AU36" s="135"/>
      <c r="AV36" s="139"/>
      <c r="BO36" s="180">
        <f t="shared" si="4"/>
        <v>43860</v>
      </c>
      <c r="BP36">
        <f t="shared" si="5"/>
        <v>12</v>
      </c>
      <c r="BQ36">
        <f t="shared" si="6"/>
        <v>0</v>
      </c>
      <c r="BR36">
        <f t="shared" si="7"/>
        <v>0</v>
      </c>
      <c r="BS36" s="180">
        <f t="shared" si="18"/>
        <v>43860</v>
      </c>
      <c r="BT36">
        <f t="shared" si="8"/>
        <v>7</v>
      </c>
      <c r="BU36">
        <f t="shared" si="9"/>
        <v>0</v>
      </c>
      <c r="BV36">
        <f t="shared" si="10"/>
        <v>0</v>
      </c>
      <c r="BW36" s="180">
        <f t="shared" si="11"/>
        <v>43860</v>
      </c>
      <c r="BX36">
        <f t="shared" si="12"/>
        <v>9</v>
      </c>
      <c r="BY36">
        <f t="shared" si="13"/>
        <v>0</v>
      </c>
      <c r="BZ36">
        <f t="shared" si="14"/>
        <v>0</v>
      </c>
      <c r="CA36" s="180">
        <f t="shared" si="19"/>
        <v>43860</v>
      </c>
      <c r="CB36">
        <f t="shared" si="20"/>
        <v>2</v>
      </c>
      <c r="CC36">
        <f t="shared" si="21"/>
        <v>0</v>
      </c>
      <c r="CD36" s="180">
        <f t="shared" si="22"/>
        <v>43860</v>
      </c>
      <c r="CE36">
        <f t="shared" si="23"/>
        <v>0</v>
      </c>
    </row>
    <row r="37" spans="1:83"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15"/>
        <v>30</v>
      </c>
      <c r="AB37" s="231">
        <f t="shared" si="16"/>
        <v>0</v>
      </c>
      <c r="AC37" s="232">
        <f t="shared" si="17"/>
        <v>0</v>
      </c>
      <c r="AD37" s="159">
        <f t="shared" si="1"/>
        <v>1</v>
      </c>
      <c r="AE37" s="243"/>
      <c r="AF37" s="147">
        <v>13</v>
      </c>
      <c r="AG37" s="135"/>
      <c r="AH37" s="147"/>
      <c r="AI37" s="135"/>
      <c r="AJ37" s="46"/>
      <c r="AK37" s="158">
        <f t="shared" si="2"/>
        <v>0</v>
      </c>
      <c r="AL37" s="147">
        <v>7</v>
      </c>
      <c r="AM37" s="135"/>
      <c r="AN37" s="135"/>
      <c r="AO37" s="135"/>
      <c r="AP37" s="47"/>
      <c r="AQ37" s="158">
        <f t="shared" si="3"/>
        <v>1</v>
      </c>
      <c r="AR37" s="147">
        <v>10</v>
      </c>
      <c r="AS37" s="135"/>
      <c r="AT37" s="135"/>
      <c r="AU37" s="135"/>
      <c r="AV37" s="139"/>
      <c r="BO37" s="180">
        <f t="shared" si="4"/>
        <v>43861</v>
      </c>
      <c r="BP37">
        <f t="shared" si="5"/>
        <v>13</v>
      </c>
      <c r="BQ37">
        <f t="shared" si="6"/>
        <v>0</v>
      </c>
      <c r="BR37">
        <f t="shared" si="7"/>
        <v>0</v>
      </c>
      <c r="BS37" s="180">
        <f t="shared" si="18"/>
        <v>43861</v>
      </c>
      <c r="BT37">
        <f t="shared" si="8"/>
        <v>7</v>
      </c>
      <c r="BU37">
        <f t="shared" si="9"/>
        <v>0</v>
      </c>
      <c r="BV37">
        <f t="shared" si="10"/>
        <v>0</v>
      </c>
      <c r="BW37" s="180">
        <f t="shared" si="11"/>
        <v>43861</v>
      </c>
      <c r="BX37">
        <f t="shared" si="12"/>
        <v>10</v>
      </c>
      <c r="BY37">
        <f t="shared" si="13"/>
        <v>0</v>
      </c>
      <c r="BZ37">
        <f t="shared" si="14"/>
        <v>0</v>
      </c>
      <c r="CA37" s="180">
        <f t="shared" si="19"/>
        <v>43861</v>
      </c>
      <c r="CB37">
        <f t="shared" si="20"/>
        <v>1</v>
      </c>
      <c r="CC37">
        <f t="shared" si="21"/>
        <v>0</v>
      </c>
      <c r="CD37" s="180">
        <f t="shared" si="22"/>
        <v>43861</v>
      </c>
      <c r="CE37">
        <f t="shared" si="23"/>
        <v>0</v>
      </c>
    </row>
    <row r="38" spans="1:83"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15"/>
        <v>31</v>
      </c>
      <c r="AB38" s="231">
        <f t="shared" si="16"/>
        <v>0</v>
      </c>
      <c r="AC38" s="232">
        <f t="shared" si="17"/>
        <v>0</v>
      </c>
      <c r="AD38" s="159">
        <f t="shared" si="1"/>
        <v>1</v>
      </c>
      <c r="AE38" s="243"/>
      <c r="AF38" s="147">
        <v>14</v>
      </c>
      <c r="AG38" s="135"/>
      <c r="AH38" s="147"/>
      <c r="AI38" s="135"/>
      <c r="AJ38" s="46"/>
      <c r="AK38" s="158">
        <f t="shared" si="2"/>
        <v>0</v>
      </c>
      <c r="AL38" s="147">
        <v>7</v>
      </c>
      <c r="AM38" s="135"/>
      <c r="AN38" s="135"/>
      <c r="AO38" s="135"/>
      <c r="AP38" s="47"/>
      <c r="AQ38" s="158">
        <f t="shared" si="3"/>
        <v>0</v>
      </c>
      <c r="AR38" s="147">
        <v>10</v>
      </c>
      <c r="AS38" s="135"/>
      <c r="AT38" s="135"/>
      <c r="AU38" s="135"/>
      <c r="AV38" s="139"/>
      <c r="BO38" s="180">
        <f t="shared" si="4"/>
        <v>43862</v>
      </c>
      <c r="BP38">
        <f t="shared" si="5"/>
        <v>14</v>
      </c>
      <c r="BQ38">
        <f t="shared" si="6"/>
        <v>0</v>
      </c>
      <c r="BR38">
        <f t="shared" si="7"/>
        <v>0</v>
      </c>
      <c r="BS38" s="180">
        <f t="shared" si="18"/>
        <v>43862</v>
      </c>
      <c r="BT38">
        <f t="shared" si="8"/>
        <v>7</v>
      </c>
      <c r="BU38">
        <f t="shared" si="9"/>
        <v>0</v>
      </c>
      <c r="BV38">
        <f t="shared" si="10"/>
        <v>0</v>
      </c>
      <c r="BW38" s="180">
        <f t="shared" si="11"/>
        <v>43862</v>
      </c>
      <c r="BX38">
        <f t="shared" si="12"/>
        <v>10</v>
      </c>
      <c r="BY38">
        <f t="shared" si="13"/>
        <v>0</v>
      </c>
      <c r="BZ38">
        <f t="shared" si="14"/>
        <v>0</v>
      </c>
      <c r="CA38" s="180">
        <f t="shared" si="19"/>
        <v>43862</v>
      </c>
      <c r="CB38">
        <f t="shared" si="20"/>
        <v>1</v>
      </c>
      <c r="CC38">
        <f t="shared" si="21"/>
        <v>0</v>
      </c>
      <c r="CD38" s="180">
        <f t="shared" si="22"/>
        <v>43862</v>
      </c>
      <c r="CE38">
        <f t="shared" si="23"/>
        <v>0</v>
      </c>
    </row>
    <row r="39" spans="1:83"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+AF39+AL39+AR39</f>
        <v>33</v>
      </c>
      <c r="AB39" s="231">
        <f>+AH39+AN39+AT39</f>
        <v>0</v>
      </c>
      <c r="AC39" s="232">
        <f>+AJ39+AP39+AV39</f>
        <v>0</v>
      </c>
      <c r="AD39" s="159">
        <f t="shared" si="1"/>
        <v>1</v>
      </c>
      <c r="AE39" s="243"/>
      <c r="AF39" s="147">
        <v>15</v>
      </c>
      <c r="AG39" s="135"/>
      <c r="AH39" s="147"/>
      <c r="AI39" s="135"/>
      <c r="AJ39" s="46"/>
      <c r="AK39" s="158">
        <f t="shared" si="2"/>
        <v>1</v>
      </c>
      <c r="AL39" s="147">
        <v>8</v>
      </c>
      <c r="AM39" s="135"/>
      <c r="AN39" s="135"/>
      <c r="AO39" s="135"/>
      <c r="AP39" s="47"/>
      <c r="AQ39" s="158">
        <f t="shared" si="3"/>
        <v>0</v>
      </c>
      <c r="AR39" s="147">
        <v>10</v>
      </c>
      <c r="AS39" s="135"/>
      <c r="AT39" s="135"/>
      <c r="AU39" s="135"/>
      <c r="AV39" s="139"/>
      <c r="BO39" s="180">
        <f t="shared" si="4"/>
        <v>43863</v>
      </c>
      <c r="BP39">
        <f t="shared" si="5"/>
        <v>15</v>
      </c>
      <c r="BQ39">
        <f t="shared" si="6"/>
        <v>0</v>
      </c>
      <c r="BR39">
        <f t="shared" si="7"/>
        <v>0</v>
      </c>
      <c r="BS39" s="180">
        <f t="shared" si="18"/>
        <v>43863</v>
      </c>
      <c r="BT39">
        <f t="shared" si="8"/>
        <v>8</v>
      </c>
      <c r="BU39">
        <f t="shared" si="9"/>
        <v>0</v>
      </c>
      <c r="BV39">
        <f t="shared" si="10"/>
        <v>0</v>
      </c>
      <c r="BW39" s="180">
        <f t="shared" si="11"/>
        <v>43863</v>
      </c>
      <c r="BX39">
        <f t="shared" si="12"/>
        <v>10</v>
      </c>
      <c r="BY39">
        <f t="shared" si="13"/>
        <v>0</v>
      </c>
      <c r="BZ39">
        <f t="shared" si="14"/>
        <v>0</v>
      </c>
      <c r="CA39" s="180">
        <f t="shared" si="19"/>
        <v>43863</v>
      </c>
      <c r="CB39">
        <f t="shared" si="20"/>
        <v>1</v>
      </c>
      <c r="CC39">
        <f t="shared" si="21"/>
        <v>0</v>
      </c>
      <c r="CD39" s="180">
        <f>+A39</f>
        <v>43863</v>
      </c>
      <c r="CE39">
        <f t="shared" si="23"/>
        <v>0</v>
      </c>
    </row>
    <row r="40" spans="1:83"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+AF40+AL40+AR40</f>
        <v>33</v>
      </c>
      <c r="AB40" s="231">
        <f>+AH40+AN40+AT40</f>
        <v>0</v>
      </c>
      <c r="AC40" s="232">
        <f>+AJ40+AP40+AV40</f>
        <v>0</v>
      </c>
      <c r="AD40" s="159">
        <f t="shared" si="1"/>
        <v>0</v>
      </c>
      <c r="AE40" s="243"/>
      <c r="AF40" s="147">
        <v>15</v>
      </c>
      <c r="AG40" s="135"/>
      <c r="AH40" s="147"/>
      <c r="AI40" s="135"/>
      <c r="AJ40" s="46"/>
      <c r="AK40" s="158">
        <f t="shared" si="2"/>
        <v>0</v>
      </c>
      <c r="AL40" s="147">
        <v>8</v>
      </c>
      <c r="AM40" s="135"/>
      <c r="AN40" s="135"/>
      <c r="AO40" s="135"/>
      <c r="AP40" s="47"/>
      <c r="AQ40" s="158">
        <f t="shared" si="3"/>
        <v>0</v>
      </c>
      <c r="AR40" s="147">
        <v>10</v>
      </c>
      <c r="AS40" s="135"/>
      <c r="AT40" s="135"/>
      <c r="AU40" s="135"/>
      <c r="AV40" s="139"/>
      <c r="BO40" s="180">
        <f t="shared" si="4"/>
        <v>43864</v>
      </c>
      <c r="BP40">
        <f t="shared" si="5"/>
        <v>15</v>
      </c>
      <c r="BQ40">
        <f t="shared" si="6"/>
        <v>0</v>
      </c>
      <c r="BR40">
        <f t="shared" si="7"/>
        <v>0</v>
      </c>
      <c r="BS40" s="180">
        <f t="shared" si="18"/>
        <v>43864</v>
      </c>
      <c r="BT40">
        <f t="shared" si="8"/>
        <v>8</v>
      </c>
      <c r="BU40">
        <f t="shared" si="9"/>
        <v>0</v>
      </c>
      <c r="BV40">
        <f t="shared" si="10"/>
        <v>0</v>
      </c>
      <c r="BW40" s="180">
        <f t="shared" si="11"/>
        <v>43864</v>
      </c>
      <c r="BX40">
        <f t="shared" si="12"/>
        <v>10</v>
      </c>
      <c r="BY40">
        <f t="shared" si="13"/>
        <v>0</v>
      </c>
      <c r="BZ40">
        <f t="shared" si="14"/>
        <v>0</v>
      </c>
      <c r="CA40" s="180">
        <f t="shared" si="19"/>
        <v>43864</v>
      </c>
      <c r="CB40">
        <f t="shared" si="20"/>
        <v>0</v>
      </c>
      <c r="CC40">
        <f t="shared" si="21"/>
        <v>0</v>
      </c>
      <c r="CD40" s="180">
        <f t="shared" si="22"/>
        <v>43864</v>
      </c>
      <c r="CE40">
        <f t="shared" si="23"/>
        <v>0</v>
      </c>
    </row>
    <row r="41" spans="1:83"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+AF41+AL41+AR41</f>
        <v>39</v>
      </c>
      <c r="AB41" s="231">
        <f>+AH41+AN41+AT41</f>
        <v>0</v>
      </c>
      <c r="AC41" s="232">
        <f>+AJ41+AP41+AV41</f>
        <v>1</v>
      </c>
      <c r="AD41" s="159">
        <f t="shared" si="1"/>
        <v>3</v>
      </c>
      <c r="AE41" s="243"/>
      <c r="AF41" s="147">
        <v>18</v>
      </c>
      <c r="AG41" s="135"/>
      <c r="AH41" s="147"/>
      <c r="AI41" s="135">
        <v>1</v>
      </c>
      <c r="AJ41" s="42">
        <v>1</v>
      </c>
      <c r="AK41" s="158">
        <f t="shared" si="2"/>
        <v>2</v>
      </c>
      <c r="AL41" s="147">
        <v>10</v>
      </c>
      <c r="AM41" s="135"/>
      <c r="AN41" s="135"/>
      <c r="AO41" s="135"/>
      <c r="AP41" s="47"/>
      <c r="AQ41" s="158">
        <f t="shared" si="3"/>
        <v>1</v>
      </c>
      <c r="AR41" s="147">
        <v>11</v>
      </c>
      <c r="AS41" s="135"/>
      <c r="AT41" s="135"/>
      <c r="AU41" s="135"/>
      <c r="AV41" s="139"/>
      <c r="BO41" s="180">
        <f t="shared" si="4"/>
        <v>43865</v>
      </c>
      <c r="BP41">
        <f t="shared" si="5"/>
        <v>18</v>
      </c>
      <c r="BQ41">
        <f t="shared" si="6"/>
        <v>0</v>
      </c>
      <c r="BR41">
        <f t="shared" si="7"/>
        <v>1</v>
      </c>
      <c r="BS41" s="180">
        <f t="shared" si="18"/>
        <v>43865</v>
      </c>
      <c r="BT41">
        <f t="shared" si="8"/>
        <v>10</v>
      </c>
      <c r="BU41">
        <f t="shared" si="9"/>
        <v>0</v>
      </c>
      <c r="BV41">
        <f t="shared" si="10"/>
        <v>0</v>
      </c>
      <c r="BW41" s="180">
        <f t="shared" si="11"/>
        <v>43865</v>
      </c>
      <c r="BX41">
        <f t="shared" si="12"/>
        <v>11</v>
      </c>
      <c r="BY41">
        <f t="shared" si="13"/>
        <v>0</v>
      </c>
      <c r="BZ41">
        <f t="shared" si="14"/>
        <v>0</v>
      </c>
      <c r="CA41" s="180">
        <f t="shared" si="19"/>
        <v>43865</v>
      </c>
      <c r="CB41">
        <f t="shared" si="20"/>
        <v>3</v>
      </c>
      <c r="CC41">
        <f t="shared" si="21"/>
        <v>0</v>
      </c>
      <c r="CD41" s="180">
        <f t="shared" si="22"/>
        <v>43865</v>
      </c>
      <c r="CE41">
        <f t="shared" si="23"/>
        <v>1</v>
      </c>
    </row>
    <row r="42" spans="1:83"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+AF42+AL42+AR42</f>
        <v>42</v>
      </c>
      <c r="AB42" s="231">
        <f>+AH42+AN42+AT42</f>
        <v>0</v>
      </c>
      <c r="AC42" s="232">
        <f>+AJ42+AP42+AV42</f>
        <v>1</v>
      </c>
      <c r="AD42" s="159">
        <f t="shared" si="1"/>
        <v>3</v>
      </c>
      <c r="AE42" s="243"/>
      <c r="AF42" s="147">
        <v>21</v>
      </c>
      <c r="AG42" s="135"/>
      <c r="AH42" s="147"/>
      <c r="AI42" s="155">
        <f>+AJ42-AJ41</f>
        <v>0</v>
      </c>
      <c r="AJ42" s="42">
        <v>1</v>
      </c>
      <c r="AK42" s="158">
        <f t="shared" si="2"/>
        <v>0</v>
      </c>
      <c r="AL42" s="147">
        <v>10</v>
      </c>
      <c r="AM42" s="135"/>
      <c r="AN42" s="135"/>
      <c r="AO42" s="135"/>
      <c r="AP42" s="47"/>
      <c r="AQ42" s="158">
        <f t="shared" si="3"/>
        <v>0</v>
      </c>
      <c r="AR42" s="147">
        <v>11</v>
      </c>
      <c r="AS42" s="135"/>
      <c r="AT42" s="135"/>
      <c r="AU42" s="135"/>
      <c r="AV42" s="139"/>
      <c r="BO42" s="180">
        <f t="shared" si="4"/>
        <v>43866</v>
      </c>
      <c r="BP42">
        <f t="shared" si="5"/>
        <v>21</v>
      </c>
      <c r="BQ42">
        <f t="shared" si="6"/>
        <v>0</v>
      </c>
      <c r="BR42">
        <f t="shared" si="7"/>
        <v>1</v>
      </c>
      <c r="BS42" s="180">
        <f t="shared" si="18"/>
        <v>43866</v>
      </c>
      <c r="BT42">
        <f t="shared" si="8"/>
        <v>10</v>
      </c>
      <c r="BU42">
        <f t="shared" si="9"/>
        <v>0</v>
      </c>
      <c r="BV42">
        <f t="shared" si="10"/>
        <v>0</v>
      </c>
      <c r="BW42" s="180">
        <f t="shared" si="11"/>
        <v>43866</v>
      </c>
      <c r="BX42">
        <f t="shared" si="12"/>
        <v>11</v>
      </c>
      <c r="BY42">
        <f t="shared" si="13"/>
        <v>0</v>
      </c>
      <c r="BZ42">
        <f t="shared" si="14"/>
        <v>0</v>
      </c>
      <c r="CA42" s="180">
        <f t="shared" si="19"/>
        <v>43866</v>
      </c>
      <c r="CB42">
        <f t="shared" si="20"/>
        <v>3</v>
      </c>
      <c r="CC42">
        <f t="shared" si="21"/>
        <v>0</v>
      </c>
      <c r="CD42" s="180">
        <f t="shared" si="22"/>
        <v>43866</v>
      </c>
      <c r="CE42">
        <f t="shared" si="23"/>
        <v>0</v>
      </c>
    </row>
    <row r="43" spans="1:83"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+AF43+AL43+AR43</f>
        <v>50</v>
      </c>
      <c r="AB43" s="231">
        <f>+AH43+AN43+AT43</f>
        <v>2</v>
      </c>
      <c r="AC43" s="232">
        <f>+AJ43+AP43+AV43</f>
        <v>1</v>
      </c>
      <c r="AD43" s="159">
        <f>+AF43-AF42</f>
        <v>3</v>
      </c>
      <c r="AE43" s="243"/>
      <c r="AF43" s="147">
        <v>24</v>
      </c>
      <c r="AG43" s="135"/>
      <c r="AH43" s="147"/>
      <c r="AI43" s="155">
        <f>+AJ43-AJ42</f>
        <v>0</v>
      </c>
      <c r="AJ43" s="42">
        <v>1</v>
      </c>
      <c r="AK43" s="158">
        <f t="shared" si="2"/>
        <v>0</v>
      </c>
      <c r="AL43" s="147">
        <v>10</v>
      </c>
      <c r="AM43" s="155">
        <f>+AN43-AN42</f>
        <v>1</v>
      </c>
      <c r="AN43" s="147">
        <v>1</v>
      </c>
      <c r="AO43" s="135"/>
      <c r="AP43" s="47"/>
      <c r="AQ43" s="158">
        <f t="shared" si="3"/>
        <v>5</v>
      </c>
      <c r="AR43" s="147">
        <v>16</v>
      </c>
      <c r="AS43" s="155">
        <f t="shared" ref="AS43:AS54" si="24">+AT43-AT42</f>
        <v>1</v>
      </c>
      <c r="AT43" s="147">
        <v>1</v>
      </c>
      <c r="AU43" s="135"/>
      <c r="AV43" s="139"/>
      <c r="BO43" s="180">
        <f t="shared" si="4"/>
        <v>43867</v>
      </c>
      <c r="BP43">
        <f t="shared" si="5"/>
        <v>24</v>
      </c>
      <c r="BQ43">
        <f t="shared" si="6"/>
        <v>0</v>
      </c>
      <c r="BR43">
        <f t="shared" si="7"/>
        <v>1</v>
      </c>
      <c r="BS43" s="180">
        <f t="shared" si="18"/>
        <v>43867</v>
      </c>
      <c r="BT43">
        <f t="shared" si="8"/>
        <v>10</v>
      </c>
      <c r="BU43">
        <f t="shared" si="9"/>
        <v>1</v>
      </c>
      <c r="BV43">
        <f t="shared" si="10"/>
        <v>0</v>
      </c>
      <c r="BW43" s="180">
        <f t="shared" si="11"/>
        <v>43867</v>
      </c>
      <c r="BX43">
        <f t="shared" si="12"/>
        <v>16</v>
      </c>
      <c r="BY43">
        <f t="shared" si="13"/>
        <v>1</v>
      </c>
      <c r="BZ43">
        <f t="shared" si="14"/>
        <v>0</v>
      </c>
      <c r="CA43" s="180">
        <f t="shared" si="19"/>
        <v>43867</v>
      </c>
      <c r="CB43">
        <f t="shared" si="20"/>
        <v>3</v>
      </c>
      <c r="CC43">
        <f t="shared" si="21"/>
        <v>0</v>
      </c>
      <c r="CD43" s="180">
        <f t="shared" si="22"/>
        <v>43867</v>
      </c>
      <c r="CE43">
        <f t="shared" si="23"/>
        <v>0</v>
      </c>
    </row>
    <row r="44" spans="1:83"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5">+AF44+AL44+AR44</f>
        <v>52</v>
      </c>
      <c r="AB44" s="231">
        <f t="shared" ref="AB44:AB50" si="26">+AH44+AN44+AT44</f>
        <v>2</v>
      </c>
      <c r="AC44" s="232">
        <f t="shared" ref="AC44:AC50" si="27">+AJ44+AP44+AV44</f>
        <v>1</v>
      </c>
      <c r="AD44" s="159">
        <f>+AF44-AF43</f>
        <v>2</v>
      </c>
      <c r="AE44" s="243"/>
      <c r="AF44" s="147">
        <v>26</v>
      </c>
      <c r="AG44" s="135"/>
      <c r="AH44" s="147"/>
      <c r="AI44" s="155">
        <f t="shared" ref="AG44:AI52" si="28">+AJ44-AJ43</f>
        <v>0</v>
      </c>
      <c r="AJ44" s="42">
        <v>1</v>
      </c>
      <c r="AK44" s="158">
        <f t="shared" si="2"/>
        <v>0</v>
      </c>
      <c r="AL44" s="147">
        <v>10</v>
      </c>
      <c r="AM44" s="155">
        <f t="shared" ref="AM44:AM69" si="29">+AN44-AN43</f>
        <v>0</v>
      </c>
      <c r="AN44" s="147">
        <v>1</v>
      </c>
      <c r="AO44" s="135"/>
      <c r="AP44" s="47"/>
      <c r="AQ44" s="158">
        <f t="shared" si="3"/>
        <v>0</v>
      </c>
      <c r="AR44" s="147">
        <v>16</v>
      </c>
      <c r="AS44" s="155">
        <f t="shared" si="24"/>
        <v>0</v>
      </c>
      <c r="AT44" s="147">
        <v>1</v>
      </c>
      <c r="AU44" s="135"/>
      <c r="AV44" s="139"/>
      <c r="BO44" s="180">
        <f t="shared" si="4"/>
        <v>43868</v>
      </c>
      <c r="BP44">
        <f t="shared" si="5"/>
        <v>26</v>
      </c>
      <c r="BQ44">
        <f t="shared" si="6"/>
        <v>0</v>
      </c>
      <c r="BR44">
        <f t="shared" si="7"/>
        <v>1</v>
      </c>
      <c r="BS44" s="180">
        <f t="shared" si="18"/>
        <v>43868</v>
      </c>
      <c r="BT44">
        <f t="shared" si="8"/>
        <v>10</v>
      </c>
      <c r="BU44">
        <f t="shared" si="9"/>
        <v>1</v>
      </c>
      <c r="BV44">
        <f t="shared" si="10"/>
        <v>0</v>
      </c>
      <c r="BW44" s="180">
        <f t="shared" si="11"/>
        <v>43868</v>
      </c>
      <c r="BX44">
        <f t="shared" si="12"/>
        <v>16</v>
      </c>
      <c r="BY44">
        <f t="shared" si="13"/>
        <v>1</v>
      </c>
      <c r="BZ44">
        <f t="shared" si="14"/>
        <v>0</v>
      </c>
      <c r="CA44" s="180">
        <f t="shared" si="19"/>
        <v>43868</v>
      </c>
      <c r="CB44">
        <f t="shared" si="20"/>
        <v>2</v>
      </c>
      <c r="CC44">
        <f t="shared" si="21"/>
        <v>0</v>
      </c>
      <c r="CD44" s="180">
        <f t="shared" si="22"/>
        <v>43868</v>
      </c>
      <c r="CE44">
        <f t="shared" si="23"/>
        <v>0</v>
      </c>
    </row>
    <row r="45" spans="1:83"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5"/>
        <v>53</v>
      </c>
      <c r="AB45" s="231">
        <f t="shared" si="26"/>
        <v>2</v>
      </c>
      <c r="AC45" s="232">
        <f t="shared" si="27"/>
        <v>1</v>
      </c>
      <c r="AD45" s="159">
        <f t="shared" ref="AD45:AD51" si="30">+AF45-AF44</f>
        <v>0</v>
      </c>
      <c r="AE45" s="243"/>
      <c r="AF45" s="147">
        <v>26</v>
      </c>
      <c r="AG45" s="135"/>
      <c r="AH45" s="147"/>
      <c r="AI45" s="155">
        <f t="shared" si="28"/>
        <v>0</v>
      </c>
      <c r="AJ45" s="42">
        <v>1</v>
      </c>
      <c r="AK45" s="158">
        <f t="shared" si="2"/>
        <v>0</v>
      </c>
      <c r="AL45" s="147">
        <v>10</v>
      </c>
      <c r="AM45" s="155">
        <f t="shared" si="29"/>
        <v>0</v>
      </c>
      <c r="AN45" s="147">
        <v>1</v>
      </c>
      <c r="AO45" s="135"/>
      <c r="AP45" s="47"/>
      <c r="AQ45" s="158">
        <f t="shared" si="3"/>
        <v>1</v>
      </c>
      <c r="AR45" s="147">
        <v>17</v>
      </c>
      <c r="AS45" s="155">
        <f t="shared" si="24"/>
        <v>0</v>
      </c>
      <c r="AT45" s="147">
        <v>1</v>
      </c>
      <c r="AU45" s="135"/>
      <c r="AV45" s="139"/>
      <c r="BO45" s="180">
        <f t="shared" si="4"/>
        <v>43869</v>
      </c>
      <c r="BP45">
        <f t="shared" si="5"/>
        <v>26</v>
      </c>
      <c r="BQ45">
        <f t="shared" si="6"/>
        <v>0</v>
      </c>
      <c r="BR45">
        <f t="shared" si="7"/>
        <v>1</v>
      </c>
      <c r="BS45" s="180">
        <f t="shared" si="18"/>
        <v>43869</v>
      </c>
      <c r="BT45">
        <f t="shared" si="8"/>
        <v>10</v>
      </c>
      <c r="BU45">
        <f t="shared" si="9"/>
        <v>1</v>
      </c>
      <c r="BV45">
        <f t="shared" si="10"/>
        <v>0</v>
      </c>
      <c r="BW45" s="180">
        <f t="shared" si="11"/>
        <v>43869</v>
      </c>
      <c r="BX45">
        <f t="shared" si="12"/>
        <v>17</v>
      </c>
      <c r="BY45">
        <f t="shared" si="13"/>
        <v>1</v>
      </c>
      <c r="BZ45">
        <f t="shared" si="14"/>
        <v>0</v>
      </c>
      <c r="CA45" s="180">
        <f t="shared" si="19"/>
        <v>43869</v>
      </c>
      <c r="CB45">
        <f t="shared" si="20"/>
        <v>0</v>
      </c>
      <c r="CC45">
        <f t="shared" si="21"/>
        <v>0</v>
      </c>
      <c r="CD45" s="180">
        <f t="shared" si="22"/>
        <v>43869</v>
      </c>
      <c r="CE45">
        <f t="shared" si="23"/>
        <v>0</v>
      </c>
    </row>
    <row r="46" spans="1:83"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5"/>
        <v>64</v>
      </c>
      <c r="AB46" s="231">
        <f t="shared" si="26"/>
        <v>2</v>
      </c>
      <c r="AC46" s="232">
        <f t="shared" si="27"/>
        <v>1</v>
      </c>
      <c r="AD46" s="159">
        <f t="shared" si="30"/>
        <v>10</v>
      </c>
      <c r="AE46" s="243"/>
      <c r="AF46" s="147">
        <v>36</v>
      </c>
      <c r="AG46" s="135"/>
      <c r="AH46" s="147"/>
      <c r="AI46" s="155">
        <f t="shared" si="28"/>
        <v>0</v>
      </c>
      <c r="AJ46" s="42">
        <v>1</v>
      </c>
      <c r="AK46" s="158">
        <f t="shared" si="2"/>
        <v>0</v>
      </c>
      <c r="AL46" s="147">
        <v>10</v>
      </c>
      <c r="AM46" s="155">
        <f t="shared" si="29"/>
        <v>0</v>
      </c>
      <c r="AN46" s="147">
        <v>1</v>
      </c>
      <c r="AO46" s="135"/>
      <c r="AP46" s="47"/>
      <c r="AQ46" s="158">
        <f t="shared" si="3"/>
        <v>1</v>
      </c>
      <c r="AR46" s="147">
        <v>18</v>
      </c>
      <c r="AS46" s="155">
        <f t="shared" si="24"/>
        <v>0</v>
      </c>
      <c r="AT46" s="147">
        <v>1</v>
      </c>
      <c r="AU46" s="135"/>
      <c r="AV46" s="139"/>
      <c r="BO46" s="180">
        <f t="shared" si="4"/>
        <v>43870</v>
      </c>
      <c r="BP46">
        <f t="shared" si="5"/>
        <v>36</v>
      </c>
      <c r="BQ46">
        <f t="shared" si="6"/>
        <v>0</v>
      </c>
      <c r="BR46">
        <f t="shared" si="7"/>
        <v>1</v>
      </c>
      <c r="BS46" s="180">
        <f t="shared" si="18"/>
        <v>43870</v>
      </c>
      <c r="BT46">
        <f t="shared" si="8"/>
        <v>10</v>
      </c>
      <c r="BU46">
        <f t="shared" si="9"/>
        <v>1</v>
      </c>
      <c r="BV46">
        <f t="shared" si="10"/>
        <v>0</v>
      </c>
      <c r="BW46" s="180">
        <f t="shared" si="11"/>
        <v>43870</v>
      </c>
      <c r="BX46">
        <f t="shared" si="12"/>
        <v>18</v>
      </c>
      <c r="BY46">
        <f t="shared" si="13"/>
        <v>1</v>
      </c>
      <c r="BZ46">
        <f t="shared" si="14"/>
        <v>0</v>
      </c>
      <c r="CA46" s="180">
        <f t="shared" si="19"/>
        <v>43870</v>
      </c>
      <c r="CB46">
        <f t="shared" si="20"/>
        <v>10</v>
      </c>
      <c r="CC46">
        <f t="shared" si="21"/>
        <v>0</v>
      </c>
      <c r="CD46" s="180">
        <f t="shared" si="22"/>
        <v>43870</v>
      </c>
      <c r="CE46">
        <f t="shared" si="23"/>
        <v>0</v>
      </c>
    </row>
    <row r="47" spans="1:83"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5"/>
        <v>70</v>
      </c>
      <c r="AB47" s="231">
        <f t="shared" si="26"/>
        <v>2</v>
      </c>
      <c r="AC47" s="232">
        <f t="shared" si="27"/>
        <v>1</v>
      </c>
      <c r="AD47" s="159">
        <f t="shared" si="30"/>
        <v>6</v>
      </c>
      <c r="AE47" s="243"/>
      <c r="AF47" s="147">
        <v>42</v>
      </c>
      <c r="AG47" s="135"/>
      <c r="AH47" s="147"/>
      <c r="AI47" s="155">
        <f t="shared" si="28"/>
        <v>0</v>
      </c>
      <c r="AJ47" s="42">
        <v>1</v>
      </c>
      <c r="AK47" s="158">
        <f t="shared" si="2"/>
        <v>0</v>
      </c>
      <c r="AL47" s="147">
        <v>10</v>
      </c>
      <c r="AM47" s="155">
        <f t="shared" si="29"/>
        <v>0</v>
      </c>
      <c r="AN47" s="147">
        <v>1</v>
      </c>
      <c r="AO47" s="135"/>
      <c r="AP47" s="47"/>
      <c r="AQ47" s="158">
        <f t="shared" si="3"/>
        <v>0</v>
      </c>
      <c r="AR47" s="147">
        <v>18</v>
      </c>
      <c r="AS47" s="155">
        <f t="shared" si="24"/>
        <v>0</v>
      </c>
      <c r="AT47" s="147">
        <v>1</v>
      </c>
      <c r="AU47" s="135"/>
      <c r="AV47" s="139"/>
      <c r="BO47" s="180">
        <f t="shared" si="4"/>
        <v>43871</v>
      </c>
      <c r="BP47">
        <f t="shared" si="5"/>
        <v>42</v>
      </c>
      <c r="BQ47">
        <f t="shared" si="6"/>
        <v>0</v>
      </c>
      <c r="BR47">
        <f t="shared" si="7"/>
        <v>1</v>
      </c>
      <c r="BS47" s="180">
        <f t="shared" si="18"/>
        <v>43871</v>
      </c>
      <c r="BT47">
        <f t="shared" si="8"/>
        <v>10</v>
      </c>
      <c r="BU47">
        <f t="shared" si="9"/>
        <v>1</v>
      </c>
      <c r="BV47">
        <f t="shared" si="10"/>
        <v>0</v>
      </c>
      <c r="BW47" s="180">
        <f t="shared" si="11"/>
        <v>43871</v>
      </c>
      <c r="BX47">
        <f t="shared" si="12"/>
        <v>18</v>
      </c>
      <c r="BY47">
        <f t="shared" si="13"/>
        <v>1</v>
      </c>
      <c r="BZ47">
        <f t="shared" si="14"/>
        <v>0</v>
      </c>
      <c r="CA47" s="180">
        <f t="shared" si="19"/>
        <v>43871</v>
      </c>
      <c r="CB47">
        <f t="shared" si="20"/>
        <v>6</v>
      </c>
      <c r="CC47">
        <f t="shared" si="21"/>
        <v>0</v>
      </c>
      <c r="CD47" s="180">
        <f t="shared" si="22"/>
        <v>43871</v>
      </c>
      <c r="CE47">
        <f t="shared" si="23"/>
        <v>0</v>
      </c>
    </row>
    <row r="48" spans="1:83"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5"/>
        <v>77</v>
      </c>
      <c r="AB48" s="231">
        <f t="shared" si="26"/>
        <v>2</v>
      </c>
      <c r="AC48" s="232">
        <f t="shared" si="27"/>
        <v>1</v>
      </c>
      <c r="AD48" s="159">
        <f t="shared" si="30"/>
        <v>7</v>
      </c>
      <c r="AE48" s="243"/>
      <c r="AF48" s="147">
        <v>49</v>
      </c>
      <c r="AG48" s="135"/>
      <c r="AH48" s="147"/>
      <c r="AI48" s="155">
        <f t="shared" si="28"/>
        <v>0</v>
      </c>
      <c r="AJ48" s="42">
        <v>1</v>
      </c>
      <c r="AK48" s="158">
        <f t="shared" si="2"/>
        <v>0</v>
      </c>
      <c r="AL48" s="147">
        <v>10</v>
      </c>
      <c r="AM48" s="155">
        <f t="shared" si="29"/>
        <v>0</v>
      </c>
      <c r="AN48" s="147">
        <v>1</v>
      </c>
      <c r="AO48" s="135"/>
      <c r="AP48" s="47"/>
      <c r="AQ48" s="158">
        <f t="shared" si="3"/>
        <v>0</v>
      </c>
      <c r="AR48" s="147">
        <v>18</v>
      </c>
      <c r="AS48" s="155">
        <f t="shared" si="24"/>
        <v>0</v>
      </c>
      <c r="AT48" s="147">
        <v>1</v>
      </c>
      <c r="AU48" s="135"/>
      <c r="AV48" s="139"/>
      <c r="BO48" s="180">
        <f t="shared" si="4"/>
        <v>43872</v>
      </c>
      <c r="BP48">
        <f t="shared" si="5"/>
        <v>49</v>
      </c>
      <c r="BQ48">
        <f t="shared" si="6"/>
        <v>0</v>
      </c>
      <c r="BR48">
        <f t="shared" si="7"/>
        <v>1</v>
      </c>
      <c r="BS48" s="180">
        <f t="shared" si="18"/>
        <v>43872</v>
      </c>
      <c r="BT48">
        <f t="shared" si="8"/>
        <v>10</v>
      </c>
      <c r="BU48">
        <f t="shared" si="9"/>
        <v>1</v>
      </c>
      <c r="BV48">
        <f t="shared" si="10"/>
        <v>0</v>
      </c>
      <c r="BW48" s="180">
        <f t="shared" si="11"/>
        <v>43872</v>
      </c>
      <c r="BX48">
        <f t="shared" si="12"/>
        <v>18</v>
      </c>
      <c r="BY48">
        <f t="shared" si="13"/>
        <v>1</v>
      </c>
      <c r="BZ48">
        <f t="shared" si="14"/>
        <v>0</v>
      </c>
      <c r="CA48" s="180">
        <f t="shared" si="19"/>
        <v>43872</v>
      </c>
      <c r="CB48">
        <f t="shared" si="20"/>
        <v>7</v>
      </c>
      <c r="CC48">
        <f t="shared" si="21"/>
        <v>0</v>
      </c>
      <c r="CD48" s="180">
        <f>+A48</f>
        <v>43872</v>
      </c>
      <c r="CE48">
        <f t="shared" si="23"/>
        <v>0</v>
      </c>
    </row>
    <row r="49" spans="1:83"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5"/>
        <v>81</v>
      </c>
      <c r="AB49" s="231">
        <f t="shared" si="26"/>
        <v>5</v>
      </c>
      <c r="AC49" s="232">
        <f t="shared" si="27"/>
        <v>1</v>
      </c>
      <c r="AD49" s="159">
        <f t="shared" si="30"/>
        <v>4</v>
      </c>
      <c r="AE49" s="243"/>
      <c r="AF49" s="147">
        <v>53</v>
      </c>
      <c r="AG49" s="155">
        <f t="shared" si="28"/>
        <v>1</v>
      </c>
      <c r="AH49" s="147">
        <v>1</v>
      </c>
      <c r="AI49" s="155">
        <f t="shared" si="28"/>
        <v>0</v>
      </c>
      <c r="AJ49" s="42">
        <v>1</v>
      </c>
      <c r="AK49" s="158">
        <f t="shared" si="2"/>
        <v>0</v>
      </c>
      <c r="AL49" s="147">
        <v>10</v>
      </c>
      <c r="AM49" s="155">
        <f t="shared" si="29"/>
        <v>2</v>
      </c>
      <c r="AN49" s="147">
        <v>3</v>
      </c>
      <c r="AO49" s="135"/>
      <c r="AP49" s="47"/>
      <c r="AQ49" s="158">
        <f t="shared" si="3"/>
        <v>0</v>
      </c>
      <c r="AR49" s="147">
        <v>18</v>
      </c>
      <c r="AS49" s="155">
        <f t="shared" si="24"/>
        <v>0</v>
      </c>
      <c r="AT49" s="147">
        <v>1</v>
      </c>
      <c r="AU49" s="135"/>
      <c r="AV49" s="139"/>
      <c r="BO49" s="180">
        <f t="shared" si="4"/>
        <v>43873</v>
      </c>
      <c r="BP49">
        <f t="shared" si="5"/>
        <v>53</v>
      </c>
      <c r="BQ49">
        <f t="shared" si="6"/>
        <v>1</v>
      </c>
      <c r="BR49">
        <f t="shared" si="7"/>
        <v>1</v>
      </c>
      <c r="BS49" s="180">
        <f t="shared" si="18"/>
        <v>43873</v>
      </c>
      <c r="BT49">
        <f t="shared" si="8"/>
        <v>10</v>
      </c>
      <c r="BU49">
        <f t="shared" si="9"/>
        <v>3</v>
      </c>
      <c r="BV49">
        <f t="shared" si="10"/>
        <v>0</v>
      </c>
      <c r="BW49" s="180">
        <f t="shared" si="11"/>
        <v>43873</v>
      </c>
      <c r="BX49">
        <f t="shared" si="12"/>
        <v>18</v>
      </c>
      <c r="BY49">
        <f t="shared" si="13"/>
        <v>1</v>
      </c>
      <c r="BZ49">
        <f t="shared" si="14"/>
        <v>0</v>
      </c>
      <c r="CA49" s="180">
        <f t="shared" si="19"/>
        <v>43873</v>
      </c>
      <c r="CB49">
        <f t="shared" si="20"/>
        <v>4</v>
      </c>
      <c r="CC49">
        <f t="shared" si="21"/>
        <v>1</v>
      </c>
      <c r="CD49" s="180">
        <f t="shared" si="22"/>
        <v>43873</v>
      </c>
      <c r="CE49">
        <f t="shared" si="23"/>
        <v>0</v>
      </c>
    </row>
    <row r="50" spans="1:83"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5"/>
        <v>81</v>
      </c>
      <c r="AB50" s="231">
        <f t="shared" si="26"/>
        <v>5</v>
      </c>
      <c r="AC50" s="232">
        <f t="shared" si="27"/>
        <v>1</v>
      </c>
      <c r="AD50" s="159">
        <f t="shared" si="30"/>
        <v>0</v>
      </c>
      <c r="AE50" s="243"/>
      <c r="AF50" s="147">
        <v>53</v>
      </c>
      <c r="AG50" s="155">
        <f t="shared" si="28"/>
        <v>0</v>
      </c>
      <c r="AH50" s="147">
        <v>1</v>
      </c>
      <c r="AI50" s="155">
        <f t="shared" si="28"/>
        <v>0</v>
      </c>
      <c r="AJ50" s="42">
        <v>1</v>
      </c>
      <c r="AK50" s="158">
        <f t="shared" si="2"/>
        <v>0</v>
      </c>
      <c r="AL50" s="147">
        <v>10</v>
      </c>
      <c r="AM50" s="155">
        <f t="shared" si="29"/>
        <v>0</v>
      </c>
      <c r="AN50" s="147">
        <v>3</v>
      </c>
      <c r="AO50" s="135"/>
      <c r="AP50" s="157"/>
      <c r="AQ50" s="158">
        <f t="shared" si="3"/>
        <v>0</v>
      </c>
      <c r="AR50" s="147">
        <v>18</v>
      </c>
      <c r="AS50" s="155">
        <f t="shared" si="24"/>
        <v>0</v>
      </c>
      <c r="AT50" s="147">
        <v>1</v>
      </c>
      <c r="AU50" s="135"/>
      <c r="AV50" s="139"/>
      <c r="BO50" s="180">
        <f t="shared" si="4"/>
        <v>43874</v>
      </c>
      <c r="BP50">
        <f t="shared" si="5"/>
        <v>53</v>
      </c>
      <c r="BQ50">
        <f t="shared" si="6"/>
        <v>1</v>
      </c>
      <c r="BR50">
        <f t="shared" si="7"/>
        <v>1</v>
      </c>
      <c r="BS50" s="180">
        <f t="shared" si="18"/>
        <v>43874</v>
      </c>
      <c r="BT50">
        <f t="shared" si="8"/>
        <v>10</v>
      </c>
      <c r="BU50">
        <f t="shared" si="9"/>
        <v>3</v>
      </c>
      <c r="BV50">
        <f t="shared" si="10"/>
        <v>0</v>
      </c>
      <c r="BW50" s="180">
        <f t="shared" si="11"/>
        <v>43874</v>
      </c>
      <c r="BX50">
        <f t="shared" si="12"/>
        <v>18</v>
      </c>
      <c r="BY50">
        <f t="shared" si="13"/>
        <v>1</v>
      </c>
      <c r="BZ50">
        <f t="shared" si="14"/>
        <v>0</v>
      </c>
      <c r="CA50" s="180">
        <f t="shared" si="19"/>
        <v>43874</v>
      </c>
      <c r="CB50">
        <f t="shared" si="20"/>
        <v>0</v>
      </c>
      <c r="CC50">
        <f t="shared" si="21"/>
        <v>0</v>
      </c>
      <c r="CD50" s="180">
        <f t="shared" si="22"/>
        <v>43874</v>
      </c>
      <c r="CE50">
        <f t="shared" si="23"/>
        <v>0</v>
      </c>
    </row>
    <row r="51" spans="1:83"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+AF51+AL51+AR51</f>
        <v>84</v>
      </c>
      <c r="AB51" s="231">
        <f>+AH51+AN51+AT51</f>
        <v>5</v>
      </c>
      <c r="AC51" s="232">
        <f>+AJ51+AP51+AV51</f>
        <v>1</v>
      </c>
      <c r="AD51" s="159">
        <f t="shared" si="30"/>
        <v>3</v>
      </c>
      <c r="AE51" s="243"/>
      <c r="AF51" s="147">
        <v>56</v>
      </c>
      <c r="AG51" s="155">
        <f t="shared" si="28"/>
        <v>0</v>
      </c>
      <c r="AH51" s="147">
        <v>1</v>
      </c>
      <c r="AI51" s="155">
        <f t="shared" si="28"/>
        <v>0</v>
      </c>
      <c r="AJ51" s="42">
        <v>1</v>
      </c>
      <c r="AK51" s="158">
        <f t="shared" si="2"/>
        <v>0</v>
      </c>
      <c r="AL51" s="147">
        <v>10</v>
      </c>
      <c r="AM51" s="155">
        <f t="shared" si="29"/>
        <v>0</v>
      </c>
      <c r="AN51" s="147">
        <v>3</v>
      </c>
      <c r="AO51" s="135"/>
      <c r="AP51" s="157"/>
      <c r="AQ51" s="158">
        <f t="shared" si="3"/>
        <v>0</v>
      </c>
      <c r="AR51" s="147">
        <v>18</v>
      </c>
      <c r="AS51" s="155">
        <f t="shared" si="24"/>
        <v>0</v>
      </c>
      <c r="AT51" s="147">
        <v>1</v>
      </c>
      <c r="AU51" s="135"/>
      <c r="AV51" s="139"/>
      <c r="BO51" s="180">
        <f t="shared" si="4"/>
        <v>43875</v>
      </c>
      <c r="BP51">
        <f t="shared" si="5"/>
        <v>56</v>
      </c>
      <c r="BQ51">
        <f t="shared" si="6"/>
        <v>1</v>
      </c>
      <c r="BR51">
        <f t="shared" si="7"/>
        <v>1</v>
      </c>
      <c r="BS51" s="180">
        <f t="shared" si="18"/>
        <v>43875</v>
      </c>
      <c r="BT51">
        <f t="shared" si="8"/>
        <v>10</v>
      </c>
      <c r="BU51">
        <f t="shared" si="9"/>
        <v>3</v>
      </c>
      <c r="BV51">
        <f t="shared" si="10"/>
        <v>0</v>
      </c>
      <c r="BW51" s="180">
        <f t="shared" si="11"/>
        <v>43875</v>
      </c>
      <c r="BX51">
        <f t="shared" si="12"/>
        <v>18</v>
      </c>
      <c r="BY51">
        <f t="shared" si="13"/>
        <v>1</v>
      </c>
      <c r="BZ51">
        <f t="shared" si="14"/>
        <v>0</v>
      </c>
      <c r="CA51" s="180">
        <f t="shared" si="19"/>
        <v>43875</v>
      </c>
      <c r="CB51">
        <f t="shared" si="20"/>
        <v>3</v>
      </c>
      <c r="CC51">
        <f t="shared" si="21"/>
        <v>0</v>
      </c>
      <c r="CD51" s="180">
        <f t="shared" si="22"/>
        <v>43875</v>
      </c>
      <c r="CE51">
        <f t="shared" si="23"/>
        <v>0</v>
      </c>
    </row>
    <row r="52" spans="1:83"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31">+AF52+AL52+AR52</f>
        <v>84</v>
      </c>
      <c r="AB52" s="231">
        <f t="shared" ref="AB52:AB60" si="32">+AH52+AN52+AT52</f>
        <v>6</v>
      </c>
      <c r="AC52" s="232">
        <f t="shared" ref="AC52:AC60" si="33">+AJ52+AP52+AV52</f>
        <v>1</v>
      </c>
      <c r="AD52" s="159">
        <f t="shared" ref="AD52:AD66" si="34">+AF52-AF51</f>
        <v>0</v>
      </c>
      <c r="AE52" s="243"/>
      <c r="AF52" s="147">
        <v>56</v>
      </c>
      <c r="AG52" s="155">
        <f t="shared" si="28"/>
        <v>0</v>
      </c>
      <c r="AH52" s="147">
        <v>1</v>
      </c>
      <c r="AI52" s="155">
        <f t="shared" si="28"/>
        <v>0</v>
      </c>
      <c r="AJ52" s="42">
        <v>1</v>
      </c>
      <c r="AK52" s="158">
        <f t="shared" si="2"/>
        <v>0</v>
      </c>
      <c r="AL52" s="147">
        <v>10</v>
      </c>
      <c r="AM52" s="155">
        <f t="shared" si="29"/>
        <v>0</v>
      </c>
      <c r="AN52" s="147">
        <v>3</v>
      </c>
      <c r="AO52" s="135"/>
      <c r="AP52" s="157"/>
      <c r="AQ52" s="158">
        <f t="shared" si="3"/>
        <v>0</v>
      </c>
      <c r="AR52" s="147">
        <v>18</v>
      </c>
      <c r="AS52" s="155">
        <f t="shared" si="24"/>
        <v>1</v>
      </c>
      <c r="AT52" s="147">
        <v>2</v>
      </c>
      <c r="AU52" s="135"/>
      <c r="AV52" s="139"/>
      <c r="BO52" s="180">
        <f t="shared" si="4"/>
        <v>43876</v>
      </c>
      <c r="BP52">
        <f t="shared" si="5"/>
        <v>56</v>
      </c>
      <c r="BQ52">
        <f t="shared" si="6"/>
        <v>1</v>
      </c>
      <c r="BR52">
        <f t="shared" si="7"/>
        <v>1</v>
      </c>
      <c r="BS52" s="180">
        <f t="shared" si="18"/>
        <v>43876</v>
      </c>
      <c r="BT52">
        <f t="shared" si="8"/>
        <v>10</v>
      </c>
      <c r="BU52">
        <f t="shared" si="9"/>
        <v>3</v>
      </c>
      <c r="BV52">
        <f t="shared" si="10"/>
        <v>0</v>
      </c>
      <c r="BW52" s="180">
        <f t="shared" si="11"/>
        <v>43876</v>
      </c>
      <c r="BX52">
        <f t="shared" si="12"/>
        <v>18</v>
      </c>
      <c r="BY52">
        <f t="shared" si="13"/>
        <v>2</v>
      </c>
      <c r="BZ52">
        <f t="shared" si="14"/>
        <v>0</v>
      </c>
      <c r="CA52" s="180">
        <f t="shared" si="19"/>
        <v>43876</v>
      </c>
      <c r="CB52">
        <f t="shared" si="20"/>
        <v>0</v>
      </c>
      <c r="CC52">
        <f t="shared" si="21"/>
        <v>0</v>
      </c>
      <c r="CD52" s="180">
        <f t="shared" si="22"/>
        <v>43876</v>
      </c>
      <c r="CE52">
        <f t="shared" si="23"/>
        <v>0</v>
      </c>
    </row>
    <row r="53" spans="1:83"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31"/>
        <v>87</v>
      </c>
      <c r="AB53" s="231">
        <f t="shared" si="32"/>
        <v>8</v>
      </c>
      <c r="AC53" s="232">
        <f t="shared" si="33"/>
        <v>2</v>
      </c>
      <c r="AD53" s="159">
        <f t="shared" si="34"/>
        <v>1</v>
      </c>
      <c r="AE53" s="243"/>
      <c r="AF53" s="147">
        <v>57</v>
      </c>
      <c r="AG53" s="155">
        <f t="shared" ref="AG53:AG58" si="35">+AH53-AH52</f>
        <v>0</v>
      </c>
      <c r="AH53" s="147">
        <v>1</v>
      </c>
      <c r="AI53" s="155">
        <f t="shared" ref="AI53:AI59" si="36">+AJ53-AJ52</f>
        <v>0</v>
      </c>
      <c r="AJ53" s="42">
        <v>1</v>
      </c>
      <c r="AK53" s="158">
        <f t="shared" si="2"/>
        <v>0</v>
      </c>
      <c r="AL53" s="147">
        <v>10</v>
      </c>
      <c r="AM53" s="155">
        <f t="shared" si="29"/>
        <v>2</v>
      </c>
      <c r="AN53" s="147">
        <v>5</v>
      </c>
      <c r="AO53" s="135"/>
      <c r="AP53" s="157"/>
      <c r="AQ53" s="158">
        <f t="shared" si="3"/>
        <v>2</v>
      </c>
      <c r="AR53" s="147">
        <v>20</v>
      </c>
      <c r="AS53" s="155">
        <f t="shared" si="24"/>
        <v>0</v>
      </c>
      <c r="AT53" s="147">
        <v>2</v>
      </c>
      <c r="AU53" s="155">
        <f t="shared" ref="AU53:AU69" si="37">+AV53-AV52</f>
        <v>1</v>
      </c>
      <c r="AV53" s="148">
        <v>1</v>
      </c>
      <c r="BO53" s="180">
        <f t="shared" si="4"/>
        <v>43877</v>
      </c>
      <c r="BP53">
        <f t="shared" si="5"/>
        <v>57</v>
      </c>
      <c r="BQ53">
        <f t="shared" si="6"/>
        <v>1</v>
      </c>
      <c r="BR53">
        <f t="shared" si="7"/>
        <v>1</v>
      </c>
      <c r="BS53" s="180">
        <f t="shared" si="18"/>
        <v>43877</v>
      </c>
      <c r="BT53">
        <f t="shared" si="8"/>
        <v>10</v>
      </c>
      <c r="BU53">
        <f t="shared" si="9"/>
        <v>5</v>
      </c>
      <c r="BV53">
        <f t="shared" si="10"/>
        <v>0</v>
      </c>
      <c r="BW53" s="180">
        <f t="shared" si="11"/>
        <v>43877</v>
      </c>
      <c r="BX53">
        <f t="shared" si="12"/>
        <v>20</v>
      </c>
      <c r="BY53">
        <f t="shared" si="13"/>
        <v>2</v>
      </c>
      <c r="BZ53">
        <f t="shared" si="14"/>
        <v>1</v>
      </c>
      <c r="CA53" s="180">
        <f t="shared" si="19"/>
        <v>43877</v>
      </c>
      <c r="CB53">
        <f t="shared" si="20"/>
        <v>1</v>
      </c>
      <c r="CC53">
        <f t="shared" si="21"/>
        <v>0</v>
      </c>
      <c r="CD53" s="180">
        <f t="shared" si="22"/>
        <v>43877</v>
      </c>
      <c r="CE53">
        <f t="shared" si="23"/>
        <v>0</v>
      </c>
    </row>
    <row r="54" spans="1:83"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31"/>
        <v>92</v>
      </c>
      <c r="AB54" s="231">
        <f t="shared" si="32"/>
        <v>9</v>
      </c>
      <c r="AC54" s="232">
        <f t="shared" si="33"/>
        <v>2</v>
      </c>
      <c r="AD54" s="159">
        <f t="shared" si="34"/>
        <v>3</v>
      </c>
      <c r="AE54" s="243"/>
      <c r="AF54" s="147">
        <v>60</v>
      </c>
      <c r="AG54" s="155">
        <f t="shared" si="35"/>
        <v>1</v>
      </c>
      <c r="AH54" s="147">
        <v>2</v>
      </c>
      <c r="AI54" s="155">
        <f t="shared" si="36"/>
        <v>0</v>
      </c>
      <c r="AJ54" s="42">
        <v>1</v>
      </c>
      <c r="AK54" s="158">
        <f t="shared" si="2"/>
        <v>0</v>
      </c>
      <c r="AL54" s="147">
        <v>10</v>
      </c>
      <c r="AM54" s="155">
        <f t="shared" si="29"/>
        <v>0</v>
      </c>
      <c r="AN54" s="147">
        <v>5</v>
      </c>
      <c r="AO54" s="135"/>
      <c r="AP54" s="157"/>
      <c r="AQ54" s="158">
        <f t="shared" si="3"/>
        <v>2</v>
      </c>
      <c r="AR54" s="147">
        <v>22</v>
      </c>
      <c r="AS54" s="155">
        <f t="shared" si="24"/>
        <v>0</v>
      </c>
      <c r="AT54" s="147">
        <v>2</v>
      </c>
      <c r="AU54" s="155">
        <f t="shared" si="37"/>
        <v>0</v>
      </c>
      <c r="AV54" s="148">
        <v>1</v>
      </c>
      <c r="BO54" s="180">
        <f t="shared" si="4"/>
        <v>43878</v>
      </c>
      <c r="BP54">
        <f t="shared" si="5"/>
        <v>60</v>
      </c>
      <c r="BQ54">
        <f t="shared" si="6"/>
        <v>2</v>
      </c>
      <c r="BR54">
        <f t="shared" si="7"/>
        <v>1</v>
      </c>
      <c r="BS54" s="180">
        <f t="shared" si="18"/>
        <v>43878</v>
      </c>
      <c r="BT54">
        <f t="shared" si="8"/>
        <v>10</v>
      </c>
      <c r="BU54">
        <f t="shared" si="9"/>
        <v>5</v>
      </c>
      <c r="BV54">
        <f t="shared" si="10"/>
        <v>0</v>
      </c>
      <c r="BW54" s="180">
        <f t="shared" si="11"/>
        <v>43878</v>
      </c>
      <c r="BX54">
        <f t="shared" si="12"/>
        <v>22</v>
      </c>
      <c r="BY54">
        <f t="shared" si="13"/>
        <v>2</v>
      </c>
      <c r="BZ54">
        <f t="shared" si="14"/>
        <v>1</v>
      </c>
      <c r="CA54" s="180">
        <f t="shared" si="19"/>
        <v>43878</v>
      </c>
      <c r="CB54">
        <f t="shared" si="20"/>
        <v>3</v>
      </c>
      <c r="CC54">
        <f t="shared" si="21"/>
        <v>1</v>
      </c>
      <c r="CD54" s="180">
        <f t="shared" si="22"/>
        <v>43878</v>
      </c>
      <c r="CE54">
        <f t="shared" si="23"/>
        <v>0</v>
      </c>
    </row>
    <row r="55" spans="1:83"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31"/>
        <v>94</v>
      </c>
      <c r="AB55" s="231">
        <f t="shared" si="32"/>
        <v>11</v>
      </c>
      <c r="AC55" s="232">
        <f t="shared" si="33"/>
        <v>2</v>
      </c>
      <c r="AD55" s="159">
        <f t="shared" si="34"/>
        <v>2</v>
      </c>
      <c r="AE55" s="243"/>
      <c r="AF55" s="147">
        <v>62</v>
      </c>
      <c r="AG55" s="155">
        <f t="shared" si="35"/>
        <v>2</v>
      </c>
      <c r="AH55" s="147">
        <v>4</v>
      </c>
      <c r="AI55" s="155">
        <f t="shared" si="36"/>
        <v>0</v>
      </c>
      <c r="AJ55" s="42">
        <v>1</v>
      </c>
      <c r="AK55" s="158">
        <f t="shared" si="2"/>
        <v>0</v>
      </c>
      <c r="AL55" s="147">
        <v>10</v>
      </c>
      <c r="AM55" s="155">
        <f t="shared" si="29"/>
        <v>0</v>
      </c>
      <c r="AN55" s="147">
        <v>5</v>
      </c>
      <c r="AO55" s="135"/>
      <c r="AP55" s="157"/>
      <c r="AQ55" s="158">
        <f t="shared" si="3"/>
        <v>0</v>
      </c>
      <c r="AR55" s="147">
        <v>22</v>
      </c>
      <c r="AS55" s="155">
        <f t="shared" ref="AS55:AS60" si="38">+AT55-AT54</f>
        <v>0</v>
      </c>
      <c r="AT55" s="147">
        <v>2</v>
      </c>
      <c r="AU55" s="155">
        <f t="shared" si="37"/>
        <v>0</v>
      </c>
      <c r="AV55" s="148">
        <v>1</v>
      </c>
      <c r="BO55" s="180">
        <f t="shared" si="4"/>
        <v>43879</v>
      </c>
      <c r="BP55">
        <f t="shared" si="5"/>
        <v>62</v>
      </c>
      <c r="BQ55">
        <f t="shared" si="6"/>
        <v>4</v>
      </c>
      <c r="BR55">
        <f t="shared" si="7"/>
        <v>1</v>
      </c>
      <c r="BS55" s="180">
        <f t="shared" si="18"/>
        <v>43879</v>
      </c>
      <c r="BT55">
        <f t="shared" si="8"/>
        <v>10</v>
      </c>
      <c r="BU55">
        <f t="shared" si="9"/>
        <v>5</v>
      </c>
      <c r="BV55">
        <f t="shared" si="10"/>
        <v>0</v>
      </c>
      <c r="BW55" s="180">
        <f t="shared" si="11"/>
        <v>43879</v>
      </c>
      <c r="BX55">
        <f t="shared" si="12"/>
        <v>22</v>
      </c>
      <c r="BY55">
        <f t="shared" si="13"/>
        <v>2</v>
      </c>
      <c r="BZ55">
        <f t="shared" si="14"/>
        <v>1</v>
      </c>
      <c r="CA55" s="180">
        <f t="shared" si="19"/>
        <v>43879</v>
      </c>
      <c r="CB55">
        <f t="shared" si="20"/>
        <v>2</v>
      </c>
      <c r="CC55">
        <f t="shared" si="21"/>
        <v>2</v>
      </c>
      <c r="CD55" s="180">
        <f t="shared" si="22"/>
        <v>43879</v>
      </c>
      <c r="CE55">
        <f t="shared" si="23"/>
        <v>0</v>
      </c>
    </row>
    <row r="56" spans="1:83"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31"/>
        <v>99</v>
      </c>
      <c r="AB56" s="231">
        <f t="shared" si="32"/>
        <v>13</v>
      </c>
      <c r="AC56" s="232">
        <f t="shared" si="33"/>
        <v>3</v>
      </c>
      <c r="AD56" s="159">
        <f t="shared" si="34"/>
        <v>3</v>
      </c>
      <c r="AE56" s="243"/>
      <c r="AF56" s="147">
        <v>65</v>
      </c>
      <c r="AG56" s="155">
        <f t="shared" si="35"/>
        <v>1</v>
      </c>
      <c r="AH56" s="147">
        <v>5</v>
      </c>
      <c r="AI56" s="155">
        <f t="shared" si="36"/>
        <v>1</v>
      </c>
      <c r="AJ56" s="42">
        <v>2</v>
      </c>
      <c r="AK56" s="158">
        <f t="shared" si="2"/>
        <v>0</v>
      </c>
      <c r="AL56" s="147">
        <v>10</v>
      </c>
      <c r="AM56" s="155">
        <f t="shared" si="29"/>
        <v>1</v>
      </c>
      <c r="AN56" s="147">
        <v>6</v>
      </c>
      <c r="AO56" s="135"/>
      <c r="AP56" s="157"/>
      <c r="AQ56" s="158">
        <f t="shared" si="3"/>
        <v>2</v>
      </c>
      <c r="AR56" s="147">
        <v>24</v>
      </c>
      <c r="AS56" s="155">
        <f t="shared" si="38"/>
        <v>0</v>
      </c>
      <c r="AT56" s="147">
        <v>2</v>
      </c>
      <c r="AU56" s="155">
        <f t="shared" si="37"/>
        <v>0</v>
      </c>
      <c r="AV56" s="148">
        <v>1</v>
      </c>
      <c r="BO56" s="180">
        <f t="shared" si="4"/>
        <v>43880</v>
      </c>
      <c r="BP56">
        <f t="shared" si="5"/>
        <v>65</v>
      </c>
      <c r="BQ56">
        <f t="shared" si="6"/>
        <v>5</v>
      </c>
      <c r="BR56">
        <f t="shared" si="7"/>
        <v>2</v>
      </c>
      <c r="BS56" s="180">
        <f t="shared" si="18"/>
        <v>43880</v>
      </c>
      <c r="BT56">
        <f t="shared" si="8"/>
        <v>10</v>
      </c>
      <c r="BU56">
        <f t="shared" si="9"/>
        <v>6</v>
      </c>
      <c r="BV56">
        <f t="shared" si="10"/>
        <v>0</v>
      </c>
      <c r="BW56" s="180">
        <f t="shared" si="11"/>
        <v>43880</v>
      </c>
      <c r="BX56">
        <f t="shared" si="12"/>
        <v>24</v>
      </c>
      <c r="BY56">
        <f t="shared" si="13"/>
        <v>2</v>
      </c>
      <c r="BZ56">
        <f t="shared" si="14"/>
        <v>1</v>
      </c>
      <c r="CA56" s="180">
        <f t="shared" si="19"/>
        <v>43880</v>
      </c>
      <c r="CB56">
        <f t="shared" si="20"/>
        <v>3</v>
      </c>
      <c r="CC56">
        <f t="shared" si="21"/>
        <v>1</v>
      </c>
      <c r="CD56" s="180">
        <f t="shared" si="22"/>
        <v>43880</v>
      </c>
      <c r="CE56">
        <f t="shared" si="23"/>
        <v>1</v>
      </c>
    </row>
    <row r="57" spans="1:83"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31"/>
        <v>102</v>
      </c>
      <c r="AB57" s="231">
        <f t="shared" si="32"/>
        <v>13</v>
      </c>
      <c r="AC57" s="232">
        <f t="shared" si="33"/>
        <v>3</v>
      </c>
      <c r="AD57" s="159">
        <f t="shared" si="34"/>
        <v>3</v>
      </c>
      <c r="AE57" s="243"/>
      <c r="AF57" s="147">
        <v>68</v>
      </c>
      <c r="AG57" s="155">
        <f t="shared" si="35"/>
        <v>0</v>
      </c>
      <c r="AH57" s="147">
        <v>5</v>
      </c>
      <c r="AI57" s="155">
        <f t="shared" si="36"/>
        <v>0</v>
      </c>
      <c r="AJ57" s="42">
        <v>2</v>
      </c>
      <c r="AK57" s="158">
        <f t="shared" si="2"/>
        <v>0</v>
      </c>
      <c r="AL57" s="147">
        <v>10</v>
      </c>
      <c r="AM57" s="155">
        <f t="shared" si="29"/>
        <v>0</v>
      </c>
      <c r="AN57" s="147">
        <v>6</v>
      </c>
      <c r="AO57" s="135"/>
      <c r="AP57" s="157"/>
      <c r="AQ57" s="158">
        <f t="shared" si="3"/>
        <v>0</v>
      </c>
      <c r="AR57" s="147">
        <v>24</v>
      </c>
      <c r="AS57" s="155">
        <f t="shared" si="38"/>
        <v>0</v>
      </c>
      <c r="AT57" s="147">
        <v>2</v>
      </c>
      <c r="AU57" s="155">
        <f t="shared" si="37"/>
        <v>0</v>
      </c>
      <c r="AV57" s="148">
        <v>1</v>
      </c>
      <c r="BO57" s="180">
        <f t="shared" si="4"/>
        <v>43881</v>
      </c>
      <c r="BP57">
        <f t="shared" si="5"/>
        <v>68</v>
      </c>
      <c r="BQ57">
        <f t="shared" si="6"/>
        <v>5</v>
      </c>
      <c r="BR57">
        <f t="shared" si="7"/>
        <v>2</v>
      </c>
      <c r="BS57" s="180">
        <f t="shared" si="18"/>
        <v>43881</v>
      </c>
      <c r="BT57">
        <f t="shared" si="8"/>
        <v>10</v>
      </c>
      <c r="BU57">
        <f t="shared" si="9"/>
        <v>6</v>
      </c>
      <c r="BV57">
        <f t="shared" si="10"/>
        <v>0</v>
      </c>
      <c r="BW57" s="180">
        <f t="shared" si="11"/>
        <v>43881</v>
      </c>
      <c r="BX57">
        <f t="shared" si="12"/>
        <v>24</v>
      </c>
      <c r="BY57">
        <f t="shared" si="13"/>
        <v>2</v>
      </c>
      <c r="BZ57">
        <f t="shared" si="14"/>
        <v>1</v>
      </c>
      <c r="CA57" s="180">
        <f t="shared" si="19"/>
        <v>43881</v>
      </c>
      <c r="CB57">
        <f t="shared" si="20"/>
        <v>3</v>
      </c>
      <c r="CC57">
        <f t="shared" si="21"/>
        <v>0</v>
      </c>
      <c r="CD57" s="180">
        <f t="shared" si="22"/>
        <v>43881</v>
      </c>
      <c r="CE57">
        <f t="shared" si="23"/>
        <v>0</v>
      </c>
    </row>
    <row r="58" spans="1:83"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31"/>
        <v>104</v>
      </c>
      <c r="AB58" s="231">
        <f t="shared" si="32"/>
        <v>14</v>
      </c>
      <c r="AC58" s="232">
        <f t="shared" si="33"/>
        <v>3</v>
      </c>
      <c r="AD58" s="159">
        <f t="shared" si="34"/>
        <v>0</v>
      </c>
      <c r="AE58" s="243"/>
      <c r="AF58" s="147">
        <v>68</v>
      </c>
      <c r="AG58" s="155">
        <f t="shared" si="35"/>
        <v>1</v>
      </c>
      <c r="AH58" s="147">
        <v>6</v>
      </c>
      <c r="AI58" s="155">
        <f t="shared" si="36"/>
        <v>0</v>
      </c>
      <c r="AJ58" s="42">
        <v>2</v>
      </c>
      <c r="AK58" s="158">
        <f t="shared" si="2"/>
        <v>0</v>
      </c>
      <c r="AL58" s="147">
        <v>10</v>
      </c>
      <c r="AM58" s="155">
        <f t="shared" si="29"/>
        <v>0</v>
      </c>
      <c r="AN58" s="147">
        <v>6</v>
      </c>
      <c r="AO58" s="135"/>
      <c r="AP58" s="157"/>
      <c r="AQ58" s="158">
        <f t="shared" si="3"/>
        <v>2</v>
      </c>
      <c r="AR58" s="147">
        <v>26</v>
      </c>
      <c r="AS58" s="155">
        <f t="shared" si="38"/>
        <v>0</v>
      </c>
      <c r="AT58" s="147">
        <v>2</v>
      </c>
      <c r="AU58" s="155">
        <f t="shared" si="37"/>
        <v>0</v>
      </c>
      <c r="AV58" s="148">
        <v>1</v>
      </c>
      <c r="BO58" s="180">
        <f t="shared" si="4"/>
        <v>43882</v>
      </c>
      <c r="BP58">
        <f t="shared" si="5"/>
        <v>68</v>
      </c>
      <c r="BQ58">
        <f t="shared" si="6"/>
        <v>6</v>
      </c>
      <c r="BR58">
        <f t="shared" si="7"/>
        <v>2</v>
      </c>
      <c r="BS58" s="180">
        <f t="shared" si="18"/>
        <v>43882</v>
      </c>
      <c r="BT58">
        <f t="shared" si="8"/>
        <v>10</v>
      </c>
      <c r="BU58">
        <f t="shared" si="9"/>
        <v>6</v>
      </c>
      <c r="BV58">
        <f t="shared" si="10"/>
        <v>0</v>
      </c>
      <c r="BW58" s="180">
        <f t="shared" si="11"/>
        <v>43882</v>
      </c>
      <c r="BX58">
        <f t="shared" si="12"/>
        <v>26</v>
      </c>
      <c r="BY58">
        <f t="shared" si="13"/>
        <v>2</v>
      </c>
      <c r="BZ58">
        <f t="shared" si="14"/>
        <v>1</v>
      </c>
      <c r="CA58" s="180">
        <f t="shared" si="19"/>
        <v>43882</v>
      </c>
      <c r="CB58">
        <f t="shared" si="20"/>
        <v>0</v>
      </c>
      <c r="CC58">
        <f t="shared" si="21"/>
        <v>1</v>
      </c>
      <c r="CD58" s="180">
        <f>+A58</f>
        <v>43882</v>
      </c>
      <c r="CE58">
        <f t="shared" si="23"/>
        <v>0</v>
      </c>
    </row>
    <row r="59" spans="1:83"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31"/>
        <v>105</v>
      </c>
      <c r="AB59" s="231">
        <f t="shared" si="32"/>
        <v>19</v>
      </c>
      <c r="AC59" s="232">
        <f t="shared" si="33"/>
        <v>3</v>
      </c>
      <c r="AD59" s="159">
        <f t="shared" si="34"/>
        <v>1</v>
      </c>
      <c r="AE59" s="243"/>
      <c r="AF59" s="147">
        <v>69</v>
      </c>
      <c r="AG59" s="155">
        <f t="shared" ref="AG59:AG69" si="39">+AH59-AH58</f>
        <v>5</v>
      </c>
      <c r="AH59" s="147">
        <v>11</v>
      </c>
      <c r="AI59" s="155">
        <f t="shared" si="36"/>
        <v>0</v>
      </c>
      <c r="AJ59" s="42">
        <v>2</v>
      </c>
      <c r="AK59" s="158">
        <f t="shared" si="2"/>
        <v>0</v>
      </c>
      <c r="AL59" s="147">
        <v>10</v>
      </c>
      <c r="AM59" s="155">
        <f t="shared" si="29"/>
        <v>0</v>
      </c>
      <c r="AN59" s="147">
        <v>6</v>
      </c>
      <c r="AO59" s="135"/>
      <c r="AP59" s="157"/>
      <c r="AQ59" s="158">
        <f t="shared" si="3"/>
        <v>0</v>
      </c>
      <c r="AR59" s="147">
        <v>26</v>
      </c>
      <c r="AS59" s="155">
        <f t="shared" si="38"/>
        <v>0</v>
      </c>
      <c r="AT59" s="147">
        <v>2</v>
      </c>
      <c r="AU59" s="155">
        <f t="shared" si="37"/>
        <v>0</v>
      </c>
      <c r="AV59" s="148">
        <v>1</v>
      </c>
      <c r="BO59" s="180">
        <f t="shared" si="4"/>
        <v>43883</v>
      </c>
      <c r="BP59">
        <f t="shared" si="5"/>
        <v>69</v>
      </c>
      <c r="BQ59">
        <f t="shared" si="6"/>
        <v>11</v>
      </c>
      <c r="BR59">
        <f t="shared" si="7"/>
        <v>2</v>
      </c>
      <c r="BS59" s="180">
        <f t="shared" si="18"/>
        <v>43883</v>
      </c>
      <c r="BT59">
        <f t="shared" si="8"/>
        <v>10</v>
      </c>
      <c r="BU59">
        <f t="shared" si="9"/>
        <v>6</v>
      </c>
      <c r="BV59">
        <f t="shared" si="10"/>
        <v>0</v>
      </c>
      <c r="BW59" s="180">
        <f t="shared" si="11"/>
        <v>43883</v>
      </c>
      <c r="BX59">
        <f t="shared" si="12"/>
        <v>26</v>
      </c>
      <c r="BY59">
        <f t="shared" si="13"/>
        <v>2</v>
      </c>
      <c r="BZ59">
        <f t="shared" si="14"/>
        <v>1</v>
      </c>
      <c r="CA59" s="180">
        <f t="shared" si="19"/>
        <v>43883</v>
      </c>
      <c r="CB59">
        <f t="shared" si="20"/>
        <v>1</v>
      </c>
      <c r="CC59">
        <f t="shared" si="21"/>
        <v>5</v>
      </c>
      <c r="CD59" s="180">
        <f t="shared" si="22"/>
        <v>43883</v>
      </c>
      <c r="CE59">
        <f t="shared" si="23"/>
        <v>0</v>
      </c>
    </row>
    <row r="60" spans="1:83"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31"/>
        <v>112</v>
      </c>
      <c r="AB60" s="231">
        <f t="shared" si="32"/>
        <v>20</v>
      </c>
      <c r="AC60" s="232">
        <f t="shared" si="33"/>
        <v>3</v>
      </c>
      <c r="AD60" s="159">
        <f t="shared" si="34"/>
        <v>5</v>
      </c>
      <c r="AE60" s="243"/>
      <c r="AF60" s="147">
        <v>74</v>
      </c>
      <c r="AG60" s="155">
        <f t="shared" si="39"/>
        <v>1</v>
      </c>
      <c r="AH60" s="147">
        <v>12</v>
      </c>
      <c r="AI60" s="155">
        <f t="shared" ref="AI60:AI69" si="40">+AJ60-AJ59</f>
        <v>0</v>
      </c>
      <c r="AJ60" s="42">
        <v>2</v>
      </c>
      <c r="AK60" s="158">
        <f t="shared" si="2"/>
        <v>0</v>
      </c>
      <c r="AL60" s="147">
        <v>10</v>
      </c>
      <c r="AM60" s="155">
        <f t="shared" si="29"/>
        <v>0</v>
      </c>
      <c r="AN60" s="147">
        <v>6</v>
      </c>
      <c r="AO60" s="135"/>
      <c r="AP60" s="157"/>
      <c r="AQ60" s="158">
        <f t="shared" si="3"/>
        <v>2</v>
      </c>
      <c r="AR60" s="147">
        <v>28</v>
      </c>
      <c r="AS60" s="155">
        <f t="shared" si="38"/>
        <v>0</v>
      </c>
      <c r="AT60" s="147">
        <v>2</v>
      </c>
      <c r="AU60" s="155">
        <f t="shared" si="37"/>
        <v>0</v>
      </c>
      <c r="AV60" s="148">
        <v>1</v>
      </c>
      <c r="BO60" s="180">
        <f t="shared" si="4"/>
        <v>43884</v>
      </c>
      <c r="BP60">
        <f t="shared" si="5"/>
        <v>74</v>
      </c>
      <c r="BQ60">
        <f t="shared" si="6"/>
        <v>12</v>
      </c>
      <c r="BR60">
        <f t="shared" si="7"/>
        <v>2</v>
      </c>
      <c r="BS60" s="180">
        <f t="shared" si="18"/>
        <v>43884</v>
      </c>
      <c r="BT60">
        <f t="shared" si="8"/>
        <v>10</v>
      </c>
      <c r="BU60">
        <f t="shared" si="9"/>
        <v>6</v>
      </c>
      <c r="BV60">
        <f t="shared" si="10"/>
        <v>0</v>
      </c>
      <c r="BW60" s="180">
        <f t="shared" si="11"/>
        <v>43884</v>
      </c>
      <c r="BX60">
        <f t="shared" si="12"/>
        <v>28</v>
      </c>
      <c r="BY60">
        <f t="shared" si="13"/>
        <v>2</v>
      </c>
      <c r="BZ60">
        <f t="shared" si="14"/>
        <v>1</v>
      </c>
      <c r="CA60" s="180">
        <f t="shared" si="19"/>
        <v>43884</v>
      </c>
      <c r="CB60">
        <f t="shared" si="20"/>
        <v>5</v>
      </c>
      <c r="CC60">
        <f t="shared" si="21"/>
        <v>1</v>
      </c>
      <c r="CD60" s="180">
        <f t="shared" si="22"/>
        <v>43884</v>
      </c>
      <c r="CE60">
        <f t="shared" si="23"/>
        <v>0</v>
      </c>
    </row>
    <row r="61" spans="1:83"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 t="shared" ref="AA61:AA70" si="41">+AF61+AL61+AR61</f>
        <v>121</v>
      </c>
      <c r="AB61" s="231">
        <f t="shared" ref="AB61:AB70" si="42">+AH61+AN61+AT61</f>
        <v>30</v>
      </c>
      <c r="AC61" s="232">
        <f t="shared" ref="AC61:AC70" si="43">+AJ61+AP61+AV61</f>
        <v>3</v>
      </c>
      <c r="AD61" s="159">
        <f t="shared" si="34"/>
        <v>7</v>
      </c>
      <c r="AE61" s="243"/>
      <c r="AF61" s="147">
        <v>81</v>
      </c>
      <c r="AG61" s="155">
        <f t="shared" si="39"/>
        <v>7</v>
      </c>
      <c r="AH61" s="147">
        <v>19</v>
      </c>
      <c r="AI61" s="155">
        <f t="shared" si="40"/>
        <v>0</v>
      </c>
      <c r="AJ61" s="42">
        <v>2</v>
      </c>
      <c r="AK61" s="158">
        <f t="shared" si="2"/>
        <v>0</v>
      </c>
      <c r="AL61" s="147">
        <v>10</v>
      </c>
      <c r="AM61" s="155">
        <f t="shared" si="29"/>
        <v>0</v>
      </c>
      <c r="AN61" s="147">
        <v>6</v>
      </c>
      <c r="AO61" s="135"/>
      <c r="AP61" s="157"/>
      <c r="AQ61" s="158">
        <f t="shared" si="3"/>
        <v>2</v>
      </c>
      <c r="AR61" s="147">
        <v>30</v>
      </c>
      <c r="AS61" s="155">
        <f t="shared" ref="AS61:AS69" si="44">+AT61-AT60</f>
        <v>3</v>
      </c>
      <c r="AT61" s="147">
        <v>5</v>
      </c>
      <c r="AU61" s="155">
        <f t="shared" si="37"/>
        <v>0</v>
      </c>
      <c r="AV61" s="148">
        <v>1</v>
      </c>
      <c r="BO61" s="180">
        <f t="shared" ref="BO61:BO92" si="45">+A61</f>
        <v>43885</v>
      </c>
      <c r="BP61">
        <f t="shared" ref="BP61:BP92" si="46">+AF61</f>
        <v>81</v>
      </c>
      <c r="BQ61">
        <f t="shared" ref="BQ61:BQ92" si="47">+AH61</f>
        <v>19</v>
      </c>
      <c r="BR61">
        <f t="shared" ref="BR61:BR92" si="48">+AJ61</f>
        <v>2</v>
      </c>
      <c r="BS61" s="180">
        <f t="shared" ref="BS61:BS92" si="49">+A61</f>
        <v>43885</v>
      </c>
      <c r="BT61">
        <f t="shared" ref="BT61:BT92" si="50">+AL61</f>
        <v>10</v>
      </c>
      <c r="BU61">
        <f t="shared" ref="BU61:BU92" si="51">+AN61</f>
        <v>6</v>
      </c>
      <c r="BV61">
        <f t="shared" ref="BV61:BV92" si="52">+AP61</f>
        <v>0</v>
      </c>
      <c r="BW61" s="180">
        <f t="shared" ref="BW61:BW92" si="53">+A61</f>
        <v>43885</v>
      </c>
      <c r="BX61">
        <f t="shared" ref="BX61:BX92" si="54">+AR61</f>
        <v>30</v>
      </c>
      <c r="BY61">
        <f t="shared" ref="BY61:BY92" si="55">+AT61</f>
        <v>5</v>
      </c>
      <c r="BZ61">
        <f t="shared" ref="BZ61:BZ92" si="56">+AV61</f>
        <v>1</v>
      </c>
      <c r="CA61" s="180">
        <f t="shared" si="19"/>
        <v>43885</v>
      </c>
      <c r="CB61">
        <f t="shared" si="20"/>
        <v>7</v>
      </c>
      <c r="CC61">
        <f t="shared" si="21"/>
        <v>7</v>
      </c>
      <c r="CD61" s="180">
        <f t="shared" si="22"/>
        <v>43885</v>
      </c>
      <c r="CE61">
        <f t="shared" si="23"/>
        <v>0</v>
      </c>
    </row>
    <row r="62" spans="1:83"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si="41"/>
        <v>126</v>
      </c>
      <c r="AB62" s="231">
        <f t="shared" si="42"/>
        <v>30</v>
      </c>
      <c r="AC62" s="232">
        <f t="shared" si="43"/>
        <v>3</v>
      </c>
      <c r="AD62" s="159">
        <f t="shared" si="34"/>
        <v>4</v>
      </c>
      <c r="AE62" s="243"/>
      <c r="AF62" s="147">
        <v>85</v>
      </c>
      <c r="AG62" s="155">
        <f t="shared" si="39"/>
        <v>-1</v>
      </c>
      <c r="AH62" s="220">
        <v>18</v>
      </c>
      <c r="AI62" s="155">
        <f t="shared" si="40"/>
        <v>0</v>
      </c>
      <c r="AJ62" s="42">
        <v>2</v>
      </c>
      <c r="AK62" s="158">
        <f t="shared" si="2"/>
        <v>0</v>
      </c>
      <c r="AL62" s="147">
        <v>10</v>
      </c>
      <c r="AM62" s="155">
        <f t="shared" si="29"/>
        <v>1</v>
      </c>
      <c r="AN62" s="147">
        <v>7</v>
      </c>
      <c r="AO62" s="135"/>
      <c r="AP62" s="157"/>
      <c r="AQ62" s="158">
        <f t="shared" si="3"/>
        <v>1</v>
      </c>
      <c r="AR62" s="147">
        <v>31</v>
      </c>
      <c r="AS62" s="155">
        <f t="shared" si="44"/>
        <v>0</v>
      </c>
      <c r="AT62" s="147">
        <v>5</v>
      </c>
      <c r="AU62" s="155">
        <f t="shared" si="37"/>
        <v>0</v>
      </c>
      <c r="AV62" s="148">
        <v>1</v>
      </c>
      <c r="BO62" s="180">
        <f t="shared" si="45"/>
        <v>43886</v>
      </c>
      <c r="BP62">
        <f t="shared" si="46"/>
        <v>85</v>
      </c>
      <c r="BQ62">
        <f t="shared" si="47"/>
        <v>18</v>
      </c>
      <c r="BR62">
        <f t="shared" si="48"/>
        <v>2</v>
      </c>
      <c r="BS62" s="180">
        <f t="shared" si="49"/>
        <v>43886</v>
      </c>
      <c r="BT62">
        <f t="shared" si="50"/>
        <v>10</v>
      </c>
      <c r="BU62">
        <f t="shared" si="51"/>
        <v>7</v>
      </c>
      <c r="BV62">
        <f t="shared" si="52"/>
        <v>0</v>
      </c>
      <c r="BW62" s="180">
        <f t="shared" si="53"/>
        <v>43886</v>
      </c>
      <c r="BX62">
        <f t="shared" si="54"/>
        <v>31</v>
      </c>
      <c r="BY62">
        <f t="shared" si="55"/>
        <v>5</v>
      </c>
      <c r="BZ62">
        <f t="shared" si="56"/>
        <v>1</v>
      </c>
      <c r="CA62" s="180">
        <f t="shared" si="19"/>
        <v>43886</v>
      </c>
      <c r="CB62">
        <f t="shared" si="20"/>
        <v>4</v>
      </c>
      <c r="CC62">
        <f t="shared" si="21"/>
        <v>-1</v>
      </c>
      <c r="CD62" s="180">
        <f t="shared" si="22"/>
        <v>43886</v>
      </c>
      <c r="CE62">
        <f t="shared" si="23"/>
        <v>0</v>
      </c>
    </row>
    <row r="63" spans="1:83"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41"/>
        <v>133</v>
      </c>
      <c r="AB63" s="231">
        <f t="shared" si="42"/>
        <v>36</v>
      </c>
      <c r="AC63" s="232">
        <f t="shared" si="43"/>
        <v>3</v>
      </c>
      <c r="AD63" s="159">
        <f t="shared" si="34"/>
        <v>6</v>
      </c>
      <c r="AE63" s="243"/>
      <c r="AF63" s="147">
        <v>91</v>
      </c>
      <c r="AG63" s="155">
        <f t="shared" si="39"/>
        <v>6</v>
      </c>
      <c r="AH63" s="147">
        <v>24</v>
      </c>
      <c r="AI63" s="155">
        <f t="shared" si="40"/>
        <v>0</v>
      </c>
      <c r="AJ63" s="42">
        <v>2</v>
      </c>
      <c r="AK63" s="158">
        <f t="shared" si="2"/>
        <v>0</v>
      </c>
      <c r="AL63" s="147">
        <v>10</v>
      </c>
      <c r="AM63" s="155">
        <f t="shared" si="29"/>
        <v>0</v>
      </c>
      <c r="AN63" s="147">
        <v>7</v>
      </c>
      <c r="AO63" s="135"/>
      <c r="AP63" s="157"/>
      <c r="AQ63" s="155">
        <f t="shared" ref="AQ63:AQ69" si="57">+AR63-AR62</f>
        <v>1</v>
      </c>
      <c r="AR63" s="147">
        <v>32</v>
      </c>
      <c r="AS63" s="155">
        <f t="shared" si="44"/>
        <v>0</v>
      </c>
      <c r="AT63" s="147">
        <v>5</v>
      </c>
      <c r="AU63" s="155">
        <f t="shared" si="37"/>
        <v>0</v>
      </c>
      <c r="AV63" s="148">
        <v>1</v>
      </c>
      <c r="BO63" s="180">
        <f t="shared" si="45"/>
        <v>43887</v>
      </c>
      <c r="BP63">
        <f t="shared" si="46"/>
        <v>91</v>
      </c>
      <c r="BQ63">
        <f t="shared" si="47"/>
        <v>24</v>
      </c>
      <c r="BR63">
        <f t="shared" si="48"/>
        <v>2</v>
      </c>
      <c r="BS63" s="180">
        <f t="shared" si="49"/>
        <v>43887</v>
      </c>
      <c r="BT63">
        <f t="shared" si="50"/>
        <v>10</v>
      </c>
      <c r="BU63">
        <f t="shared" si="51"/>
        <v>7</v>
      </c>
      <c r="BV63">
        <f t="shared" si="52"/>
        <v>0</v>
      </c>
      <c r="BW63" s="180">
        <f t="shared" si="53"/>
        <v>43887</v>
      </c>
      <c r="BX63">
        <f t="shared" si="54"/>
        <v>32</v>
      </c>
      <c r="BY63">
        <f t="shared" si="55"/>
        <v>5</v>
      </c>
      <c r="BZ63">
        <f t="shared" si="56"/>
        <v>1</v>
      </c>
      <c r="CA63" s="180">
        <f t="shared" si="19"/>
        <v>43887</v>
      </c>
      <c r="CB63">
        <f t="shared" si="20"/>
        <v>6</v>
      </c>
      <c r="CC63">
        <f t="shared" si="21"/>
        <v>6</v>
      </c>
      <c r="CD63" s="180">
        <f t="shared" si="22"/>
        <v>43887</v>
      </c>
      <c r="CE63">
        <f t="shared" si="23"/>
        <v>0</v>
      </c>
    </row>
    <row r="64" spans="1:83"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41"/>
        <v>135</v>
      </c>
      <c r="AB64" s="231">
        <f t="shared" si="42"/>
        <v>39</v>
      </c>
      <c r="AC64" s="232">
        <f t="shared" si="43"/>
        <v>3</v>
      </c>
      <c r="AD64" s="159">
        <f t="shared" si="34"/>
        <v>2</v>
      </c>
      <c r="AE64" s="243"/>
      <c r="AF64" s="147">
        <v>93</v>
      </c>
      <c r="AG64" s="155">
        <f t="shared" si="39"/>
        <v>2</v>
      </c>
      <c r="AH64" s="147">
        <v>26</v>
      </c>
      <c r="AI64" s="155">
        <f t="shared" si="40"/>
        <v>0</v>
      </c>
      <c r="AJ64" s="42">
        <v>2</v>
      </c>
      <c r="AK64" s="158">
        <f t="shared" si="2"/>
        <v>0</v>
      </c>
      <c r="AL64" s="147">
        <v>10</v>
      </c>
      <c r="AM64" s="155">
        <f t="shared" si="29"/>
        <v>0</v>
      </c>
      <c r="AN64" s="147">
        <v>7</v>
      </c>
      <c r="AO64" s="135"/>
      <c r="AP64" s="157"/>
      <c r="AQ64" s="155">
        <f t="shared" si="57"/>
        <v>0</v>
      </c>
      <c r="AR64" s="147">
        <v>32</v>
      </c>
      <c r="AS64" s="155">
        <f t="shared" si="44"/>
        <v>1</v>
      </c>
      <c r="AT64" s="147">
        <v>6</v>
      </c>
      <c r="AU64" s="155">
        <f t="shared" si="37"/>
        <v>0</v>
      </c>
      <c r="AV64" s="148">
        <v>1</v>
      </c>
      <c r="BO64" s="180">
        <f t="shared" si="45"/>
        <v>43888</v>
      </c>
      <c r="BP64">
        <f t="shared" si="46"/>
        <v>93</v>
      </c>
      <c r="BQ64">
        <f t="shared" si="47"/>
        <v>26</v>
      </c>
      <c r="BR64">
        <f t="shared" si="48"/>
        <v>2</v>
      </c>
      <c r="BS64" s="180">
        <f t="shared" si="49"/>
        <v>43888</v>
      </c>
      <c r="BT64">
        <f t="shared" si="50"/>
        <v>10</v>
      </c>
      <c r="BU64">
        <f t="shared" si="51"/>
        <v>7</v>
      </c>
      <c r="BV64">
        <f t="shared" si="52"/>
        <v>0</v>
      </c>
      <c r="BW64" s="180">
        <f t="shared" si="53"/>
        <v>43888</v>
      </c>
      <c r="BX64">
        <f t="shared" si="54"/>
        <v>32</v>
      </c>
      <c r="BY64">
        <f t="shared" si="55"/>
        <v>6</v>
      </c>
      <c r="BZ64">
        <f t="shared" si="56"/>
        <v>1</v>
      </c>
      <c r="CA64" s="180">
        <f t="shared" si="19"/>
        <v>43888</v>
      </c>
      <c r="CB64">
        <f t="shared" si="20"/>
        <v>2</v>
      </c>
      <c r="CC64">
        <f t="shared" si="21"/>
        <v>2</v>
      </c>
      <c r="CD64" s="180">
        <f t="shared" si="22"/>
        <v>43888</v>
      </c>
      <c r="CE64">
        <f t="shared" si="23"/>
        <v>0</v>
      </c>
    </row>
    <row r="65" spans="1:83"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 t="shared" si="41"/>
        <v>138</v>
      </c>
      <c r="AB65" s="231">
        <f t="shared" si="42"/>
        <v>47</v>
      </c>
      <c r="AC65" s="232">
        <f t="shared" si="43"/>
        <v>3</v>
      </c>
      <c r="AD65" s="159">
        <f t="shared" si="34"/>
        <v>1</v>
      </c>
      <c r="AE65" s="243"/>
      <c r="AF65" s="147">
        <v>94</v>
      </c>
      <c r="AG65" s="155">
        <f t="shared" si="39"/>
        <v>4</v>
      </c>
      <c r="AH65" s="147">
        <v>30</v>
      </c>
      <c r="AI65" s="155">
        <f t="shared" si="40"/>
        <v>0</v>
      </c>
      <c r="AJ65" s="42">
        <v>2</v>
      </c>
      <c r="AK65" s="158">
        <f t="shared" si="2"/>
        <v>0</v>
      </c>
      <c r="AL65" s="147">
        <v>10</v>
      </c>
      <c r="AM65" s="155">
        <f t="shared" si="29"/>
        <v>1</v>
      </c>
      <c r="AN65" s="147">
        <v>8</v>
      </c>
      <c r="AO65" s="135"/>
      <c r="AP65" s="157"/>
      <c r="AQ65" s="155">
        <f t="shared" si="57"/>
        <v>2</v>
      </c>
      <c r="AR65" s="147">
        <v>34</v>
      </c>
      <c r="AS65" s="155">
        <f t="shared" si="44"/>
        <v>3</v>
      </c>
      <c r="AT65" s="147">
        <v>9</v>
      </c>
      <c r="AU65" s="155">
        <f t="shared" si="37"/>
        <v>0</v>
      </c>
      <c r="AV65" s="148">
        <v>1</v>
      </c>
      <c r="BO65" s="180">
        <f t="shared" si="45"/>
        <v>43889</v>
      </c>
      <c r="BP65">
        <f t="shared" si="46"/>
        <v>94</v>
      </c>
      <c r="BQ65">
        <f t="shared" si="47"/>
        <v>30</v>
      </c>
      <c r="BR65">
        <f t="shared" si="48"/>
        <v>2</v>
      </c>
      <c r="BS65" s="180">
        <f t="shared" si="49"/>
        <v>43889</v>
      </c>
      <c r="BT65">
        <f t="shared" si="50"/>
        <v>10</v>
      </c>
      <c r="BU65">
        <f t="shared" si="51"/>
        <v>8</v>
      </c>
      <c r="BV65">
        <f t="shared" si="52"/>
        <v>0</v>
      </c>
      <c r="BW65" s="180">
        <f t="shared" si="53"/>
        <v>43889</v>
      </c>
      <c r="BX65">
        <f t="shared" si="54"/>
        <v>34</v>
      </c>
      <c r="BY65">
        <f t="shared" si="55"/>
        <v>9</v>
      </c>
      <c r="BZ65">
        <f t="shared" si="56"/>
        <v>1</v>
      </c>
      <c r="CA65" s="180">
        <f t="shared" si="19"/>
        <v>43889</v>
      </c>
      <c r="CB65">
        <f t="shared" si="20"/>
        <v>1</v>
      </c>
      <c r="CC65">
        <f t="shared" si="21"/>
        <v>4</v>
      </c>
      <c r="CD65" s="180">
        <f t="shared" si="22"/>
        <v>43889</v>
      </c>
      <c r="CE65">
        <f t="shared" si="23"/>
        <v>0</v>
      </c>
    </row>
    <row r="66" spans="1:83"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 t="shared" si="41"/>
        <v>144</v>
      </c>
      <c r="AB66" s="231">
        <f t="shared" si="42"/>
        <v>50</v>
      </c>
      <c r="AC66" s="232">
        <f t="shared" si="43"/>
        <v>3</v>
      </c>
      <c r="AD66" s="159">
        <f t="shared" si="34"/>
        <v>1</v>
      </c>
      <c r="AE66" s="243"/>
      <c r="AF66" s="147">
        <v>95</v>
      </c>
      <c r="AG66" s="155">
        <f t="shared" si="39"/>
        <v>3</v>
      </c>
      <c r="AH66" s="147">
        <v>33</v>
      </c>
      <c r="AI66" s="155">
        <f t="shared" si="40"/>
        <v>0</v>
      </c>
      <c r="AJ66" s="42">
        <v>2</v>
      </c>
      <c r="AK66" s="158">
        <f t="shared" si="2"/>
        <v>0</v>
      </c>
      <c r="AL66" s="147">
        <v>10</v>
      </c>
      <c r="AM66" s="155">
        <f t="shared" si="29"/>
        <v>0</v>
      </c>
      <c r="AN66" s="147">
        <v>8</v>
      </c>
      <c r="AO66" s="135"/>
      <c r="AP66" s="157"/>
      <c r="AQ66" s="155">
        <f t="shared" si="57"/>
        <v>5</v>
      </c>
      <c r="AR66" s="147">
        <v>39</v>
      </c>
      <c r="AS66" s="155">
        <f t="shared" si="44"/>
        <v>0</v>
      </c>
      <c r="AT66" s="147">
        <v>9</v>
      </c>
      <c r="AU66" s="155">
        <f t="shared" si="37"/>
        <v>0</v>
      </c>
      <c r="AV66" s="148">
        <v>1</v>
      </c>
      <c r="BO66" s="180">
        <f t="shared" si="45"/>
        <v>43890</v>
      </c>
      <c r="BP66">
        <f t="shared" si="46"/>
        <v>95</v>
      </c>
      <c r="BQ66">
        <f t="shared" si="47"/>
        <v>33</v>
      </c>
      <c r="BR66">
        <f t="shared" si="48"/>
        <v>2</v>
      </c>
      <c r="BS66" s="180">
        <f t="shared" si="49"/>
        <v>43890</v>
      </c>
      <c r="BT66">
        <f t="shared" si="50"/>
        <v>10</v>
      </c>
      <c r="BU66">
        <f t="shared" si="51"/>
        <v>8</v>
      </c>
      <c r="BV66">
        <f t="shared" si="52"/>
        <v>0</v>
      </c>
      <c r="BW66" s="180">
        <f t="shared" si="53"/>
        <v>43890</v>
      </c>
      <c r="BX66">
        <f t="shared" si="54"/>
        <v>39</v>
      </c>
      <c r="BY66">
        <f t="shared" si="55"/>
        <v>9</v>
      </c>
      <c r="BZ66">
        <f t="shared" si="56"/>
        <v>1</v>
      </c>
      <c r="CA66" s="180">
        <f t="shared" si="19"/>
        <v>43890</v>
      </c>
      <c r="CB66">
        <f t="shared" si="20"/>
        <v>1</v>
      </c>
      <c r="CC66">
        <f t="shared" si="21"/>
        <v>3</v>
      </c>
      <c r="CD66" s="180">
        <f t="shared" si="22"/>
        <v>43890</v>
      </c>
      <c r="CE66">
        <f t="shared" si="23"/>
        <v>0</v>
      </c>
    </row>
    <row r="67" spans="1:83"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si="41"/>
        <v>148</v>
      </c>
      <c r="AB67" s="231">
        <f t="shared" si="42"/>
        <v>56</v>
      </c>
      <c r="AC67" s="232">
        <f t="shared" si="43"/>
        <v>3</v>
      </c>
      <c r="AD67" s="159">
        <f>+AF67-AF66</f>
        <v>3</v>
      </c>
      <c r="AE67" s="243"/>
      <c r="AF67" s="147">
        <v>98</v>
      </c>
      <c r="AG67" s="155">
        <f t="shared" si="39"/>
        <v>3</v>
      </c>
      <c r="AH67" s="147">
        <v>36</v>
      </c>
      <c r="AI67" s="155">
        <f t="shared" si="40"/>
        <v>0</v>
      </c>
      <c r="AJ67" s="42">
        <v>2</v>
      </c>
      <c r="AK67" s="158">
        <f t="shared" si="2"/>
        <v>0</v>
      </c>
      <c r="AL67" s="147">
        <v>10</v>
      </c>
      <c r="AM67" s="155">
        <f t="shared" si="29"/>
        <v>0</v>
      </c>
      <c r="AN67" s="147">
        <v>8</v>
      </c>
      <c r="AO67" s="135"/>
      <c r="AP67" s="157"/>
      <c r="AQ67" s="155">
        <f t="shared" si="57"/>
        <v>1</v>
      </c>
      <c r="AR67" s="147">
        <v>40</v>
      </c>
      <c r="AS67" s="155">
        <f t="shared" si="44"/>
        <v>3</v>
      </c>
      <c r="AT67" s="147">
        <v>12</v>
      </c>
      <c r="AU67" s="155">
        <f t="shared" si="37"/>
        <v>0</v>
      </c>
      <c r="AV67" s="148">
        <v>1</v>
      </c>
      <c r="BO67" s="180">
        <f t="shared" si="45"/>
        <v>43891</v>
      </c>
      <c r="BP67">
        <f t="shared" si="46"/>
        <v>98</v>
      </c>
      <c r="BQ67">
        <f t="shared" si="47"/>
        <v>36</v>
      </c>
      <c r="BR67">
        <f t="shared" si="48"/>
        <v>2</v>
      </c>
      <c r="BS67" s="180">
        <f t="shared" si="49"/>
        <v>43891</v>
      </c>
      <c r="BT67">
        <f t="shared" si="50"/>
        <v>10</v>
      </c>
      <c r="BU67">
        <f t="shared" si="51"/>
        <v>8</v>
      </c>
      <c r="BV67">
        <f t="shared" si="52"/>
        <v>0</v>
      </c>
      <c r="BW67" s="180">
        <f t="shared" si="53"/>
        <v>43891</v>
      </c>
      <c r="BX67">
        <f t="shared" si="54"/>
        <v>40</v>
      </c>
      <c r="BY67">
        <f t="shared" si="55"/>
        <v>12</v>
      </c>
      <c r="BZ67">
        <f t="shared" si="56"/>
        <v>1</v>
      </c>
      <c r="CA67" s="180">
        <f t="shared" si="19"/>
        <v>43891</v>
      </c>
      <c r="CB67">
        <f t="shared" si="20"/>
        <v>3</v>
      </c>
      <c r="CC67">
        <f t="shared" si="21"/>
        <v>3</v>
      </c>
      <c r="CD67" s="180">
        <f t="shared" si="22"/>
        <v>43891</v>
      </c>
      <c r="CE67">
        <f t="shared" si="23"/>
        <v>0</v>
      </c>
    </row>
    <row r="68" spans="1:83"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41"/>
        <v>151</v>
      </c>
      <c r="AB68" s="231">
        <f t="shared" si="42"/>
        <v>56</v>
      </c>
      <c r="AC68" s="232">
        <f t="shared" si="43"/>
        <v>3</v>
      </c>
      <c r="AD68" s="159">
        <f>+AF68-AF67</f>
        <v>2</v>
      </c>
      <c r="AE68" s="243"/>
      <c r="AF68" s="147">
        <v>100</v>
      </c>
      <c r="AG68" s="155">
        <f t="shared" si="39"/>
        <v>0</v>
      </c>
      <c r="AH68" s="147">
        <v>36</v>
      </c>
      <c r="AI68" s="155">
        <f t="shared" si="40"/>
        <v>0</v>
      </c>
      <c r="AJ68" s="42">
        <v>2</v>
      </c>
      <c r="AK68" s="158">
        <f t="shared" si="2"/>
        <v>0</v>
      </c>
      <c r="AL68" s="147">
        <v>10</v>
      </c>
      <c r="AM68" s="155">
        <f t="shared" si="29"/>
        <v>0</v>
      </c>
      <c r="AN68" s="147">
        <v>8</v>
      </c>
      <c r="AO68" s="135"/>
      <c r="AP68" s="157"/>
      <c r="AQ68" s="155">
        <f t="shared" si="57"/>
        <v>1</v>
      </c>
      <c r="AR68" s="147">
        <v>41</v>
      </c>
      <c r="AS68" s="155">
        <f t="shared" si="44"/>
        <v>0</v>
      </c>
      <c r="AT68" s="147">
        <v>12</v>
      </c>
      <c r="AU68" s="155">
        <f t="shared" si="37"/>
        <v>0</v>
      </c>
      <c r="AV68" s="148">
        <v>1</v>
      </c>
      <c r="BE68" t="s">
        <v>162</v>
      </c>
      <c r="BG68" t="s">
        <v>162</v>
      </c>
      <c r="BI68" t="s">
        <v>164</v>
      </c>
      <c r="BO68" s="180">
        <f t="shared" si="45"/>
        <v>43892</v>
      </c>
      <c r="BP68">
        <f t="shared" si="46"/>
        <v>100</v>
      </c>
      <c r="BQ68">
        <f t="shared" si="47"/>
        <v>36</v>
      </c>
      <c r="BR68">
        <f t="shared" si="48"/>
        <v>2</v>
      </c>
      <c r="BS68" s="180">
        <f t="shared" si="49"/>
        <v>43892</v>
      </c>
      <c r="BT68">
        <f t="shared" si="50"/>
        <v>10</v>
      </c>
      <c r="BU68">
        <f t="shared" si="51"/>
        <v>8</v>
      </c>
      <c r="BV68">
        <f t="shared" si="52"/>
        <v>0</v>
      </c>
      <c r="BW68" s="180">
        <f t="shared" si="53"/>
        <v>43892</v>
      </c>
      <c r="BX68">
        <f t="shared" si="54"/>
        <v>41</v>
      </c>
      <c r="BY68">
        <f t="shared" si="55"/>
        <v>12</v>
      </c>
      <c r="BZ68">
        <f t="shared" si="56"/>
        <v>1</v>
      </c>
      <c r="CA68" s="180">
        <f t="shared" si="19"/>
        <v>43892</v>
      </c>
      <c r="CB68">
        <f t="shared" si="20"/>
        <v>2</v>
      </c>
      <c r="CC68">
        <f t="shared" si="21"/>
        <v>0</v>
      </c>
      <c r="CD68" s="180">
        <f t="shared" si="22"/>
        <v>43892</v>
      </c>
      <c r="CE68">
        <f t="shared" si="23"/>
        <v>0</v>
      </c>
    </row>
    <row r="69" spans="1:83"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41"/>
        <v>152</v>
      </c>
      <c r="AB69" s="231">
        <f t="shared" si="42"/>
        <v>58</v>
      </c>
      <c r="AC69" s="232">
        <f t="shared" si="43"/>
        <v>3</v>
      </c>
      <c r="AD69" s="159">
        <f>+AF69-AF68</f>
        <v>0</v>
      </c>
      <c r="AE69" s="243"/>
      <c r="AF69" s="164">
        <v>100</v>
      </c>
      <c r="AG69" s="155">
        <f t="shared" si="39"/>
        <v>1</v>
      </c>
      <c r="AH69" s="164">
        <v>37</v>
      </c>
      <c r="AI69" s="155">
        <f t="shared" si="40"/>
        <v>0</v>
      </c>
      <c r="AJ69" s="165">
        <v>2</v>
      </c>
      <c r="AK69" s="158">
        <f t="shared" si="2"/>
        <v>0</v>
      </c>
      <c r="AL69" s="164">
        <v>10</v>
      </c>
      <c r="AM69" s="155">
        <f t="shared" si="29"/>
        <v>1</v>
      </c>
      <c r="AN69" s="164">
        <v>9</v>
      </c>
      <c r="AO69" s="135"/>
      <c r="AP69" s="166">
        <v>0</v>
      </c>
      <c r="AQ69" s="155">
        <f t="shared" si="57"/>
        <v>1</v>
      </c>
      <c r="AR69" s="161">
        <v>42</v>
      </c>
      <c r="AS69" s="155">
        <f t="shared" si="44"/>
        <v>0</v>
      </c>
      <c r="AT69" s="161">
        <v>12</v>
      </c>
      <c r="AU69" s="155">
        <f t="shared" si="37"/>
        <v>0</v>
      </c>
      <c r="AV69" s="167">
        <v>1</v>
      </c>
      <c r="BF69" t="s">
        <v>163</v>
      </c>
      <c r="BH69" t="s">
        <v>157</v>
      </c>
      <c r="BJ69" t="s">
        <v>163</v>
      </c>
      <c r="BL69" t="s">
        <v>157</v>
      </c>
      <c r="BO69" s="180">
        <f t="shared" si="45"/>
        <v>43893</v>
      </c>
      <c r="BP69">
        <f t="shared" si="46"/>
        <v>100</v>
      </c>
      <c r="BQ69">
        <f t="shared" si="47"/>
        <v>37</v>
      </c>
      <c r="BR69">
        <f t="shared" si="48"/>
        <v>2</v>
      </c>
      <c r="BS69" s="180">
        <f t="shared" si="49"/>
        <v>43893</v>
      </c>
      <c r="BT69">
        <f t="shared" si="50"/>
        <v>10</v>
      </c>
      <c r="BU69">
        <f t="shared" si="51"/>
        <v>9</v>
      </c>
      <c r="BV69">
        <f t="shared" si="52"/>
        <v>0</v>
      </c>
      <c r="BW69" s="180">
        <f t="shared" si="53"/>
        <v>43893</v>
      </c>
      <c r="BX69">
        <f t="shared" si="54"/>
        <v>42</v>
      </c>
      <c r="BY69">
        <f t="shared" si="55"/>
        <v>12</v>
      </c>
      <c r="BZ69">
        <f t="shared" si="56"/>
        <v>1</v>
      </c>
      <c r="CA69" s="180">
        <f t="shared" si="19"/>
        <v>43893</v>
      </c>
      <c r="CB69">
        <f t="shared" si="20"/>
        <v>0</v>
      </c>
      <c r="CC69">
        <f t="shared" si="21"/>
        <v>1</v>
      </c>
      <c r="CD69" s="180">
        <f t="shared" si="22"/>
        <v>43893</v>
      </c>
      <c r="CE69">
        <f t="shared" si="23"/>
        <v>0</v>
      </c>
    </row>
    <row r="70" spans="1:83"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si="41"/>
        <v>156</v>
      </c>
      <c r="AB70" s="231">
        <f t="shared" si="42"/>
        <v>64</v>
      </c>
      <c r="AC70" s="232">
        <f t="shared" si="43"/>
        <v>3</v>
      </c>
      <c r="AD70" s="159">
        <f>+AF70-AF69</f>
        <v>4</v>
      </c>
      <c r="AE70" s="243"/>
      <c r="AF70" s="164">
        <v>104</v>
      </c>
      <c r="AG70" s="155">
        <f t="shared" ref="AG70:AG101" si="58">+AH70-AH69</f>
        <v>6</v>
      </c>
      <c r="AH70" s="164">
        <v>43</v>
      </c>
      <c r="AI70" s="155">
        <f t="shared" ref="AI70:AI100" si="59">+AJ70-AJ69</f>
        <v>0</v>
      </c>
      <c r="AJ70" s="165">
        <v>2</v>
      </c>
      <c r="AK70" s="168">
        <f t="shared" ref="AK70:AK100" si="60">+AL70-AL69</f>
        <v>0</v>
      </c>
      <c r="AL70" s="164">
        <v>10</v>
      </c>
      <c r="AM70" s="155">
        <f t="shared" ref="AM70:AM100" si="61">+AN70-AN69</f>
        <v>0</v>
      </c>
      <c r="AN70" s="164">
        <v>9</v>
      </c>
      <c r="AO70" s="155">
        <f t="shared" ref="AO70:AO100" si="62">+AP70-AP69</f>
        <v>0</v>
      </c>
      <c r="AP70" s="166">
        <v>0</v>
      </c>
      <c r="AQ70" s="168">
        <f t="shared" ref="AQ70:AQ100" si="63">+AR70-AR69</f>
        <v>0</v>
      </c>
      <c r="AR70" s="161">
        <v>42</v>
      </c>
      <c r="AS70" s="155">
        <f t="shared" ref="AS70:AS100" si="64">+AT70-AT69</f>
        <v>0</v>
      </c>
      <c r="AT70" s="161">
        <v>12</v>
      </c>
      <c r="AU70" s="155">
        <f t="shared" ref="AU70:AU100" si="65">+AV70-AV69</f>
        <v>0</v>
      </c>
      <c r="AV70" s="167">
        <v>1</v>
      </c>
      <c r="AX70" s="237"/>
      <c r="AY70" s="237"/>
      <c r="AZ70" s="237"/>
      <c r="BA70" s="237"/>
      <c r="BB70" s="237"/>
      <c r="BD70" s="237"/>
      <c r="BE70" s="230">
        <f t="shared" ref="BE70:BE101" si="66">+Z70</f>
        <v>43894</v>
      </c>
      <c r="BF70" s="132">
        <f t="shared" ref="BF70:BF101" si="67">+B70</f>
        <v>2</v>
      </c>
      <c r="BG70" s="230">
        <f t="shared" ref="BG70:BG101" si="68">+A70</f>
        <v>43894</v>
      </c>
      <c r="BH70" s="132">
        <f t="shared" ref="BH70:BH101" si="69">+C70</f>
        <v>20</v>
      </c>
      <c r="BO70" s="180">
        <f t="shared" si="45"/>
        <v>43894</v>
      </c>
      <c r="BP70">
        <f t="shared" si="46"/>
        <v>104</v>
      </c>
      <c r="BQ70">
        <f t="shared" si="47"/>
        <v>43</v>
      </c>
      <c r="BR70">
        <f t="shared" si="48"/>
        <v>2</v>
      </c>
      <c r="BS70" s="180">
        <f t="shared" si="49"/>
        <v>43894</v>
      </c>
      <c r="BT70">
        <f t="shared" si="50"/>
        <v>10</v>
      </c>
      <c r="BU70">
        <f t="shared" si="51"/>
        <v>9</v>
      </c>
      <c r="BV70">
        <f t="shared" si="52"/>
        <v>0</v>
      </c>
      <c r="BW70" s="180">
        <f t="shared" si="53"/>
        <v>43894</v>
      </c>
      <c r="BX70">
        <f t="shared" si="54"/>
        <v>42</v>
      </c>
      <c r="BY70">
        <f t="shared" si="55"/>
        <v>12</v>
      </c>
      <c r="BZ70">
        <f t="shared" si="56"/>
        <v>1</v>
      </c>
      <c r="CA70" s="180">
        <f t="shared" si="19"/>
        <v>43894</v>
      </c>
      <c r="CB70">
        <f t="shared" si="20"/>
        <v>4</v>
      </c>
      <c r="CC70">
        <f t="shared" si="21"/>
        <v>6</v>
      </c>
      <c r="CD70" s="180">
        <f t="shared" si="22"/>
        <v>43894</v>
      </c>
      <c r="CE70">
        <f t="shared" si="23"/>
        <v>0</v>
      </c>
    </row>
    <row r="71" spans="1:83" x14ac:dyDescent="0.55000000000000004">
      <c r="A71" s="180">
        <v>43895</v>
      </c>
      <c r="B71" s="183">
        <v>16</v>
      </c>
      <c r="C71" s="155">
        <f t="shared" ref="C71:C78" si="70">+B71+C70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71">+AF71+AL71+AR71</f>
        <v>158</v>
      </c>
      <c r="AB71" s="231">
        <f t="shared" ref="AB71:AB108" si="72">+AH71+AN71+AT71</f>
        <v>67</v>
      </c>
      <c r="AC71" s="232">
        <f t="shared" ref="AC71:AC108" si="73">+AJ71+AP71+AV71</f>
        <v>3</v>
      </c>
      <c r="AD71" s="159">
        <f t="shared" ref="AD71:AD101" si="74">+AF71-AF70</f>
        <v>0</v>
      </c>
      <c r="AE71" s="243"/>
      <c r="AF71" s="164">
        <v>104</v>
      </c>
      <c r="AG71" s="155">
        <f t="shared" si="58"/>
        <v>3</v>
      </c>
      <c r="AH71" s="147">
        <v>46</v>
      </c>
      <c r="AI71" s="155">
        <f t="shared" si="59"/>
        <v>0</v>
      </c>
      <c r="AJ71" s="42">
        <v>2</v>
      </c>
      <c r="AK71" s="168">
        <f t="shared" si="60"/>
        <v>0</v>
      </c>
      <c r="AL71" s="164">
        <v>10</v>
      </c>
      <c r="AM71" s="155">
        <f t="shared" si="61"/>
        <v>0</v>
      </c>
      <c r="AN71" s="164">
        <v>9</v>
      </c>
      <c r="AO71" s="155">
        <f t="shared" si="62"/>
        <v>0</v>
      </c>
      <c r="AP71" s="166">
        <v>0</v>
      </c>
      <c r="AQ71" s="168">
        <f t="shared" si="63"/>
        <v>2</v>
      </c>
      <c r="AR71" s="147">
        <v>44</v>
      </c>
      <c r="AS71" s="155">
        <f t="shared" si="64"/>
        <v>0</v>
      </c>
      <c r="AT71" s="147">
        <v>12</v>
      </c>
      <c r="AU71" s="155">
        <f t="shared" si="65"/>
        <v>0</v>
      </c>
      <c r="AV71" s="148">
        <v>1</v>
      </c>
      <c r="BE71" s="230">
        <f t="shared" si="66"/>
        <v>43895</v>
      </c>
      <c r="BF71" s="132">
        <f t="shared" si="67"/>
        <v>16</v>
      </c>
      <c r="BG71" s="230">
        <f t="shared" si="68"/>
        <v>43895</v>
      </c>
      <c r="BH71" s="132">
        <f t="shared" si="69"/>
        <v>36</v>
      </c>
      <c r="BO71" s="180">
        <f t="shared" si="45"/>
        <v>43895</v>
      </c>
      <c r="BP71">
        <f t="shared" si="46"/>
        <v>104</v>
      </c>
      <c r="BQ71">
        <f t="shared" si="47"/>
        <v>46</v>
      </c>
      <c r="BR71">
        <f t="shared" si="48"/>
        <v>2</v>
      </c>
      <c r="BS71" s="180">
        <f t="shared" si="49"/>
        <v>43895</v>
      </c>
      <c r="BT71">
        <f t="shared" si="50"/>
        <v>10</v>
      </c>
      <c r="BU71">
        <f t="shared" si="51"/>
        <v>9</v>
      </c>
      <c r="BV71">
        <f t="shared" si="52"/>
        <v>0</v>
      </c>
      <c r="BW71" s="180">
        <f t="shared" si="53"/>
        <v>43895</v>
      </c>
      <c r="BX71">
        <f t="shared" si="54"/>
        <v>44</v>
      </c>
      <c r="BY71">
        <f t="shared" si="55"/>
        <v>12</v>
      </c>
      <c r="BZ71">
        <f t="shared" si="56"/>
        <v>1</v>
      </c>
      <c r="CA71" s="180">
        <f t="shared" si="19"/>
        <v>43895</v>
      </c>
      <c r="CB71">
        <f t="shared" si="20"/>
        <v>0</v>
      </c>
      <c r="CC71">
        <f t="shared" si="21"/>
        <v>3</v>
      </c>
      <c r="CD71" s="180">
        <f t="shared" si="22"/>
        <v>43895</v>
      </c>
      <c r="CE71">
        <f t="shared" si="23"/>
        <v>0</v>
      </c>
    </row>
    <row r="72" spans="1:83" x14ac:dyDescent="0.55000000000000004">
      <c r="A72" s="180">
        <v>43896</v>
      </c>
      <c r="B72" s="183">
        <v>24</v>
      </c>
      <c r="C72" s="155">
        <f t="shared" si="70"/>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71"/>
        <v>162</v>
      </c>
      <c r="AB72" s="231">
        <f t="shared" si="72"/>
        <v>73</v>
      </c>
      <c r="AC72" s="232">
        <f t="shared" si="73"/>
        <v>3</v>
      </c>
      <c r="AD72" s="159">
        <f t="shared" si="74"/>
        <v>3</v>
      </c>
      <c r="AE72" s="243"/>
      <c r="AF72" s="147">
        <v>107</v>
      </c>
      <c r="AG72" s="155">
        <f t="shared" si="58"/>
        <v>5</v>
      </c>
      <c r="AH72" s="147">
        <v>51</v>
      </c>
      <c r="AI72" s="155">
        <f t="shared" si="59"/>
        <v>0</v>
      </c>
      <c r="AJ72" s="42">
        <v>2</v>
      </c>
      <c r="AK72" s="168">
        <f t="shared" si="60"/>
        <v>0</v>
      </c>
      <c r="AL72" s="164">
        <v>10</v>
      </c>
      <c r="AM72" s="155">
        <f t="shared" si="61"/>
        <v>1</v>
      </c>
      <c r="AN72" s="164">
        <v>10</v>
      </c>
      <c r="AO72" s="155">
        <f t="shared" si="62"/>
        <v>0</v>
      </c>
      <c r="AP72" s="166">
        <v>0</v>
      </c>
      <c r="AQ72" s="168">
        <f t="shared" si="63"/>
        <v>1</v>
      </c>
      <c r="AR72" s="147">
        <v>45</v>
      </c>
      <c r="AS72" s="155">
        <f t="shared" si="64"/>
        <v>0</v>
      </c>
      <c r="AT72" s="147">
        <v>12</v>
      </c>
      <c r="AU72" s="155">
        <f t="shared" si="65"/>
        <v>0</v>
      </c>
      <c r="AV72" s="148">
        <v>1</v>
      </c>
      <c r="BE72" s="230">
        <f t="shared" si="66"/>
        <v>43896</v>
      </c>
      <c r="BF72" s="132">
        <f t="shared" si="67"/>
        <v>24</v>
      </c>
      <c r="BG72" s="230">
        <f t="shared" si="68"/>
        <v>43896</v>
      </c>
      <c r="BH72" s="132">
        <f t="shared" si="69"/>
        <v>60</v>
      </c>
      <c r="BO72" s="180">
        <f t="shared" si="45"/>
        <v>43896</v>
      </c>
      <c r="BP72">
        <f t="shared" si="46"/>
        <v>107</v>
      </c>
      <c r="BQ72">
        <f t="shared" si="47"/>
        <v>51</v>
      </c>
      <c r="BR72">
        <f t="shared" si="48"/>
        <v>2</v>
      </c>
      <c r="BS72" s="180">
        <f t="shared" si="49"/>
        <v>43896</v>
      </c>
      <c r="BT72">
        <f t="shared" si="50"/>
        <v>10</v>
      </c>
      <c r="BU72">
        <f t="shared" si="51"/>
        <v>10</v>
      </c>
      <c r="BV72">
        <f t="shared" si="52"/>
        <v>0</v>
      </c>
      <c r="BW72" s="180">
        <f t="shared" si="53"/>
        <v>43896</v>
      </c>
      <c r="BX72">
        <f t="shared" si="54"/>
        <v>45</v>
      </c>
      <c r="BY72">
        <f t="shared" si="55"/>
        <v>12</v>
      </c>
      <c r="BZ72">
        <f t="shared" si="56"/>
        <v>1</v>
      </c>
      <c r="CA72" s="180">
        <f t="shared" si="19"/>
        <v>43896</v>
      </c>
      <c r="CB72">
        <f t="shared" si="20"/>
        <v>3</v>
      </c>
      <c r="CC72">
        <f t="shared" si="21"/>
        <v>5</v>
      </c>
      <c r="CD72" s="180">
        <f t="shared" si="22"/>
        <v>43896</v>
      </c>
      <c r="CE72">
        <f t="shared" si="23"/>
        <v>0</v>
      </c>
    </row>
    <row r="73" spans="1:83" x14ac:dyDescent="0.55000000000000004">
      <c r="A73" s="180">
        <v>43897</v>
      </c>
      <c r="B73" s="146">
        <v>3</v>
      </c>
      <c r="C73" s="155">
        <f t="shared" si="70"/>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71"/>
        <v>164</v>
      </c>
      <c r="AB73" s="231">
        <f t="shared" si="72"/>
        <v>78</v>
      </c>
      <c r="AC73" s="232">
        <f t="shared" si="73"/>
        <v>3</v>
      </c>
      <c r="AD73" s="159">
        <f t="shared" si="74"/>
        <v>2</v>
      </c>
      <c r="AE73" s="243"/>
      <c r="AF73" s="147">
        <v>109</v>
      </c>
      <c r="AG73" s="155">
        <f t="shared" si="58"/>
        <v>4</v>
      </c>
      <c r="AH73" s="147">
        <v>55</v>
      </c>
      <c r="AI73" s="155">
        <f t="shared" si="59"/>
        <v>0</v>
      </c>
      <c r="AJ73" s="42">
        <v>2</v>
      </c>
      <c r="AK73" s="168">
        <f t="shared" si="60"/>
        <v>0</v>
      </c>
      <c r="AL73" s="164">
        <v>10</v>
      </c>
      <c r="AM73" s="155">
        <f t="shared" si="61"/>
        <v>0</v>
      </c>
      <c r="AN73" s="164">
        <v>10</v>
      </c>
      <c r="AO73" s="155">
        <f t="shared" si="62"/>
        <v>0</v>
      </c>
      <c r="AP73" s="166">
        <v>0</v>
      </c>
      <c r="AQ73" s="168">
        <f t="shared" si="63"/>
        <v>0</v>
      </c>
      <c r="AR73" s="147">
        <v>45</v>
      </c>
      <c r="AS73" s="155">
        <f t="shared" si="64"/>
        <v>1</v>
      </c>
      <c r="AT73" s="147">
        <v>13</v>
      </c>
      <c r="AU73" s="155">
        <f t="shared" si="65"/>
        <v>0</v>
      </c>
      <c r="AV73" s="148">
        <v>1</v>
      </c>
      <c r="BE73" s="230">
        <f t="shared" si="66"/>
        <v>43897</v>
      </c>
      <c r="BF73" s="132">
        <f t="shared" si="67"/>
        <v>3</v>
      </c>
      <c r="BG73" s="230">
        <f t="shared" si="68"/>
        <v>43897</v>
      </c>
      <c r="BH73" s="132">
        <f t="shared" si="69"/>
        <v>63</v>
      </c>
      <c r="BO73" s="180">
        <f t="shared" si="45"/>
        <v>43897</v>
      </c>
      <c r="BP73">
        <f t="shared" si="46"/>
        <v>109</v>
      </c>
      <c r="BQ73">
        <f t="shared" si="47"/>
        <v>55</v>
      </c>
      <c r="BR73">
        <f t="shared" si="48"/>
        <v>2</v>
      </c>
      <c r="BS73" s="180">
        <f t="shared" si="49"/>
        <v>43897</v>
      </c>
      <c r="BT73">
        <f t="shared" si="50"/>
        <v>10</v>
      </c>
      <c r="BU73">
        <f t="shared" si="51"/>
        <v>10</v>
      </c>
      <c r="BV73">
        <f t="shared" si="52"/>
        <v>0</v>
      </c>
      <c r="BW73" s="180">
        <f t="shared" si="53"/>
        <v>43897</v>
      </c>
      <c r="BX73">
        <f t="shared" si="54"/>
        <v>45</v>
      </c>
      <c r="BY73">
        <f t="shared" si="55"/>
        <v>13</v>
      </c>
      <c r="BZ73">
        <f t="shared" si="56"/>
        <v>1</v>
      </c>
      <c r="CA73" s="180">
        <f t="shared" si="19"/>
        <v>43897</v>
      </c>
      <c r="CB73">
        <f t="shared" si="20"/>
        <v>2</v>
      </c>
      <c r="CC73">
        <f t="shared" si="21"/>
        <v>4</v>
      </c>
      <c r="CD73" s="180">
        <f t="shared" si="22"/>
        <v>43897</v>
      </c>
      <c r="CE73">
        <f t="shared" si="23"/>
        <v>0</v>
      </c>
    </row>
    <row r="74" spans="1:83" x14ac:dyDescent="0.55000000000000004">
      <c r="A74" s="180">
        <v>43898</v>
      </c>
      <c r="B74" s="146">
        <v>4</v>
      </c>
      <c r="C74" s="155">
        <f t="shared" si="70"/>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75">+A74</f>
        <v>43898</v>
      </c>
      <c r="AA74" s="231">
        <f t="shared" si="71"/>
        <v>169</v>
      </c>
      <c r="AB74" s="231">
        <f t="shared" si="72"/>
        <v>84</v>
      </c>
      <c r="AC74" s="232">
        <f t="shared" si="73"/>
        <v>4</v>
      </c>
      <c r="AD74" s="159">
        <f t="shared" si="74"/>
        <v>5</v>
      </c>
      <c r="AE74" s="243"/>
      <c r="AF74" s="147">
        <v>114</v>
      </c>
      <c r="AG74" s="155">
        <f t="shared" si="58"/>
        <v>4</v>
      </c>
      <c r="AH74" s="147">
        <v>59</v>
      </c>
      <c r="AI74" s="155">
        <f t="shared" si="59"/>
        <v>1</v>
      </c>
      <c r="AJ74" s="42">
        <v>3</v>
      </c>
      <c r="AK74" s="168">
        <f t="shared" si="60"/>
        <v>0</v>
      </c>
      <c r="AL74" s="164">
        <v>10</v>
      </c>
      <c r="AM74" s="155">
        <f t="shared" si="61"/>
        <v>0</v>
      </c>
      <c r="AN74" s="164">
        <v>10</v>
      </c>
      <c r="AO74" s="155">
        <f t="shared" si="62"/>
        <v>0</v>
      </c>
      <c r="AP74" s="166">
        <v>0</v>
      </c>
      <c r="AQ74" s="168">
        <f t="shared" si="63"/>
        <v>0</v>
      </c>
      <c r="AR74" s="147">
        <v>45</v>
      </c>
      <c r="AS74" s="155">
        <f t="shared" si="64"/>
        <v>2</v>
      </c>
      <c r="AT74" s="147">
        <v>15</v>
      </c>
      <c r="AU74" s="155">
        <f t="shared" si="65"/>
        <v>0</v>
      </c>
      <c r="AV74" s="148">
        <v>1</v>
      </c>
      <c r="BE74" s="230">
        <f t="shared" si="66"/>
        <v>43898</v>
      </c>
      <c r="BF74" s="132">
        <f t="shared" si="67"/>
        <v>4</v>
      </c>
      <c r="BG74" s="230">
        <f t="shared" si="68"/>
        <v>43898</v>
      </c>
      <c r="BH74" s="132">
        <f t="shared" si="69"/>
        <v>67</v>
      </c>
      <c r="BO74" s="180">
        <f t="shared" si="45"/>
        <v>43898</v>
      </c>
      <c r="BP74">
        <f t="shared" si="46"/>
        <v>114</v>
      </c>
      <c r="BQ74">
        <f t="shared" si="47"/>
        <v>59</v>
      </c>
      <c r="BR74">
        <f t="shared" si="48"/>
        <v>3</v>
      </c>
      <c r="BS74" s="180">
        <f t="shared" si="49"/>
        <v>43898</v>
      </c>
      <c r="BT74">
        <f t="shared" si="50"/>
        <v>10</v>
      </c>
      <c r="BU74">
        <f t="shared" si="51"/>
        <v>10</v>
      </c>
      <c r="BV74">
        <f t="shared" si="52"/>
        <v>0</v>
      </c>
      <c r="BW74" s="180">
        <f t="shared" si="53"/>
        <v>43898</v>
      </c>
      <c r="BX74">
        <f t="shared" si="54"/>
        <v>45</v>
      </c>
      <c r="BY74">
        <f t="shared" si="55"/>
        <v>15</v>
      </c>
      <c r="BZ74">
        <f t="shared" si="56"/>
        <v>1</v>
      </c>
      <c r="CA74" s="180">
        <f t="shared" si="19"/>
        <v>43898</v>
      </c>
      <c r="CB74">
        <f t="shared" si="20"/>
        <v>5</v>
      </c>
      <c r="CC74">
        <f t="shared" si="21"/>
        <v>4</v>
      </c>
      <c r="CD74" s="180">
        <f t="shared" si="22"/>
        <v>43898</v>
      </c>
      <c r="CE74">
        <f t="shared" si="23"/>
        <v>1</v>
      </c>
    </row>
    <row r="75" spans="1:83" x14ac:dyDescent="0.55000000000000004">
      <c r="A75" s="180">
        <v>43899</v>
      </c>
      <c r="B75" s="146">
        <v>2</v>
      </c>
      <c r="C75" s="155">
        <f t="shared" si="70"/>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75"/>
        <v>43899</v>
      </c>
      <c r="AA75" s="231">
        <f t="shared" si="71"/>
        <v>170</v>
      </c>
      <c r="AB75" s="231">
        <f t="shared" si="72"/>
        <v>85</v>
      </c>
      <c r="AC75" s="232">
        <f t="shared" si="73"/>
        <v>4</v>
      </c>
      <c r="AD75" s="159">
        <f t="shared" si="74"/>
        <v>1</v>
      </c>
      <c r="AE75" s="243"/>
      <c r="AF75" s="147">
        <v>115</v>
      </c>
      <c r="AG75" s="155">
        <f t="shared" si="58"/>
        <v>1</v>
      </c>
      <c r="AH75" s="147">
        <v>60</v>
      </c>
      <c r="AI75" s="155">
        <f t="shared" si="59"/>
        <v>0</v>
      </c>
      <c r="AJ75" s="42">
        <v>3</v>
      </c>
      <c r="AK75" s="168">
        <f t="shared" si="60"/>
        <v>0</v>
      </c>
      <c r="AL75" s="164">
        <v>10</v>
      </c>
      <c r="AM75" s="155">
        <f t="shared" si="61"/>
        <v>0</v>
      </c>
      <c r="AN75" s="164">
        <v>10</v>
      </c>
      <c r="AO75" s="155">
        <f t="shared" si="62"/>
        <v>0</v>
      </c>
      <c r="AP75" s="166">
        <v>0</v>
      </c>
      <c r="AQ75" s="168">
        <f t="shared" si="63"/>
        <v>0</v>
      </c>
      <c r="AR75" s="147">
        <v>45</v>
      </c>
      <c r="AS75" s="155">
        <f t="shared" si="64"/>
        <v>0</v>
      </c>
      <c r="AT75" s="147">
        <v>15</v>
      </c>
      <c r="AU75" s="155">
        <f t="shared" si="65"/>
        <v>0</v>
      </c>
      <c r="AV75" s="148">
        <v>1</v>
      </c>
      <c r="BE75" s="230">
        <f t="shared" si="66"/>
        <v>43899</v>
      </c>
      <c r="BF75" s="132">
        <f t="shared" si="67"/>
        <v>2</v>
      </c>
      <c r="BG75" s="230">
        <f t="shared" si="68"/>
        <v>43899</v>
      </c>
      <c r="BH75" s="132">
        <f t="shared" si="69"/>
        <v>69</v>
      </c>
      <c r="BO75" s="180">
        <f t="shared" si="45"/>
        <v>43899</v>
      </c>
      <c r="BP75">
        <f t="shared" si="46"/>
        <v>115</v>
      </c>
      <c r="BQ75">
        <f t="shared" si="47"/>
        <v>60</v>
      </c>
      <c r="BR75">
        <f t="shared" si="48"/>
        <v>3</v>
      </c>
      <c r="BS75" s="180">
        <f t="shared" si="49"/>
        <v>43899</v>
      </c>
      <c r="BT75">
        <f t="shared" si="50"/>
        <v>10</v>
      </c>
      <c r="BU75">
        <f t="shared" si="51"/>
        <v>10</v>
      </c>
      <c r="BV75">
        <f t="shared" si="52"/>
        <v>0</v>
      </c>
      <c r="BW75" s="180">
        <f t="shared" si="53"/>
        <v>43899</v>
      </c>
      <c r="BX75">
        <f t="shared" si="54"/>
        <v>45</v>
      </c>
      <c r="BY75">
        <f t="shared" si="55"/>
        <v>15</v>
      </c>
      <c r="BZ75">
        <f t="shared" si="56"/>
        <v>1</v>
      </c>
      <c r="CA75" s="180">
        <f t="shared" si="19"/>
        <v>43899</v>
      </c>
      <c r="CB75">
        <f t="shared" si="20"/>
        <v>1</v>
      </c>
      <c r="CC75">
        <f t="shared" si="21"/>
        <v>1</v>
      </c>
      <c r="CD75" s="180">
        <f t="shared" si="22"/>
        <v>43899</v>
      </c>
      <c r="CE75">
        <f t="shared" si="23"/>
        <v>0</v>
      </c>
    </row>
    <row r="76" spans="1:83" x14ac:dyDescent="0.55000000000000004">
      <c r="A76" s="180">
        <v>43900</v>
      </c>
      <c r="B76" s="146">
        <v>10</v>
      </c>
      <c r="C76" s="155">
        <f t="shared" si="70"/>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75"/>
        <v>43900</v>
      </c>
      <c r="AA76" s="231">
        <f t="shared" si="71"/>
        <v>177</v>
      </c>
      <c r="AB76" s="231">
        <f t="shared" si="72"/>
        <v>92</v>
      </c>
      <c r="AC76" s="232">
        <f t="shared" si="73"/>
        <v>4</v>
      </c>
      <c r="AD76" s="159">
        <f t="shared" si="74"/>
        <v>5</v>
      </c>
      <c r="AE76" s="243"/>
      <c r="AF76" s="147">
        <v>120</v>
      </c>
      <c r="AG76" s="155">
        <f t="shared" si="58"/>
        <v>5</v>
      </c>
      <c r="AH76" s="147">
        <v>65</v>
      </c>
      <c r="AI76" s="155">
        <f t="shared" si="59"/>
        <v>0</v>
      </c>
      <c r="AJ76" s="42">
        <v>3</v>
      </c>
      <c r="AK76" s="168">
        <f t="shared" si="60"/>
        <v>0</v>
      </c>
      <c r="AL76" s="147">
        <v>10</v>
      </c>
      <c r="AM76" s="155">
        <f t="shared" si="61"/>
        <v>0</v>
      </c>
      <c r="AN76" s="164">
        <v>10</v>
      </c>
      <c r="AO76" s="155">
        <f t="shared" si="62"/>
        <v>0</v>
      </c>
      <c r="AP76" s="166">
        <v>0</v>
      </c>
      <c r="AQ76" s="168">
        <f t="shared" si="63"/>
        <v>2</v>
      </c>
      <c r="AR76" s="147">
        <v>47</v>
      </c>
      <c r="AS76" s="155">
        <f t="shared" si="64"/>
        <v>2</v>
      </c>
      <c r="AT76" s="147">
        <v>17</v>
      </c>
      <c r="AU76" s="155">
        <f t="shared" si="65"/>
        <v>0</v>
      </c>
      <c r="AV76" s="148">
        <v>1</v>
      </c>
      <c r="BE76" s="230">
        <f t="shared" si="66"/>
        <v>43900</v>
      </c>
      <c r="BF76" s="132">
        <f t="shared" si="67"/>
        <v>10</v>
      </c>
      <c r="BG76" s="230">
        <f t="shared" si="68"/>
        <v>43900</v>
      </c>
      <c r="BH76" s="132">
        <f t="shared" si="69"/>
        <v>79</v>
      </c>
      <c r="BO76" s="180">
        <f t="shared" si="45"/>
        <v>43900</v>
      </c>
      <c r="BP76">
        <f t="shared" si="46"/>
        <v>120</v>
      </c>
      <c r="BQ76">
        <f t="shared" si="47"/>
        <v>65</v>
      </c>
      <c r="BR76">
        <f t="shared" si="48"/>
        <v>3</v>
      </c>
      <c r="BS76" s="180">
        <f t="shared" si="49"/>
        <v>43900</v>
      </c>
      <c r="BT76">
        <f t="shared" si="50"/>
        <v>10</v>
      </c>
      <c r="BU76">
        <f t="shared" si="51"/>
        <v>10</v>
      </c>
      <c r="BV76">
        <f t="shared" si="52"/>
        <v>0</v>
      </c>
      <c r="BW76" s="180">
        <f t="shared" si="53"/>
        <v>43900</v>
      </c>
      <c r="BX76">
        <f t="shared" si="54"/>
        <v>47</v>
      </c>
      <c r="BY76">
        <f t="shared" si="55"/>
        <v>17</v>
      </c>
      <c r="BZ76">
        <f t="shared" si="56"/>
        <v>1</v>
      </c>
      <c r="CA76" s="180">
        <f t="shared" si="19"/>
        <v>43900</v>
      </c>
      <c r="CB76">
        <f t="shared" si="20"/>
        <v>5</v>
      </c>
      <c r="CC76">
        <f t="shared" si="21"/>
        <v>5</v>
      </c>
      <c r="CD76" s="180">
        <f t="shared" si="22"/>
        <v>43900</v>
      </c>
      <c r="CE76">
        <f t="shared" si="23"/>
        <v>0</v>
      </c>
    </row>
    <row r="77" spans="1:83" x14ac:dyDescent="0.55000000000000004">
      <c r="A77" s="180">
        <v>43901</v>
      </c>
      <c r="B77" s="146">
        <v>6</v>
      </c>
      <c r="C77" s="155">
        <f t="shared" si="70"/>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75"/>
        <v>43901</v>
      </c>
      <c r="AA77" s="231">
        <f t="shared" si="71"/>
        <v>187</v>
      </c>
      <c r="AB77" s="231">
        <f t="shared" si="72"/>
        <v>94</v>
      </c>
      <c r="AC77" s="232">
        <f t="shared" si="73"/>
        <v>4</v>
      </c>
      <c r="AD77" s="159">
        <f t="shared" si="74"/>
        <v>9</v>
      </c>
      <c r="AE77" s="243"/>
      <c r="AF77" s="147">
        <v>129</v>
      </c>
      <c r="AG77" s="155">
        <f t="shared" si="58"/>
        <v>2</v>
      </c>
      <c r="AH77" s="147">
        <v>67</v>
      </c>
      <c r="AI77" s="155">
        <f t="shared" si="59"/>
        <v>0</v>
      </c>
      <c r="AJ77" s="42">
        <v>3</v>
      </c>
      <c r="AK77" s="168">
        <f t="shared" si="60"/>
        <v>0</v>
      </c>
      <c r="AL77" s="147">
        <v>10</v>
      </c>
      <c r="AM77" s="155">
        <f t="shared" si="61"/>
        <v>0</v>
      </c>
      <c r="AN77" s="164">
        <v>10</v>
      </c>
      <c r="AO77" s="155">
        <f t="shared" si="62"/>
        <v>0</v>
      </c>
      <c r="AP77" s="166">
        <v>0</v>
      </c>
      <c r="AQ77" s="168">
        <f t="shared" si="63"/>
        <v>1</v>
      </c>
      <c r="AR77" s="147">
        <v>48</v>
      </c>
      <c r="AS77" s="155">
        <f t="shared" si="64"/>
        <v>0</v>
      </c>
      <c r="AT77" s="147">
        <v>17</v>
      </c>
      <c r="AU77" s="155">
        <f t="shared" si="65"/>
        <v>0</v>
      </c>
      <c r="AV77" s="148">
        <v>1</v>
      </c>
      <c r="BE77" s="230">
        <f t="shared" si="66"/>
        <v>43901</v>
      </c>
      <c r="BF77" s="132">
        <f t="shared" si="67"/>
        <v>6</v>
      </c>
      <c r="BG77" s="230">
        <f t="shared" si="68"/>
        <v>43901</v>
      </c>
      <c r="BH77" s="132">
        <f t="shared" si="69"/>
        <v>85</v>
      </c>
      <c r="BO77" s="180">
        <f t="shared" si="45"/>
        <v>43901</v>
      </c>
      <c r="BP77">
        <f t="shared" si="46"/>
        <v>129</v>
      </c>
      <c r="BQ77">
        <f t="shared" si="47"/>
        <v>67</v>
      </c>
      <c r="BR77">
        <f t="shared" si="48"/>
        <v>3</v>
      </c>
      <c r="BS77" s="180">
        <f t="shared" si="49"/>
        <v>43901</v>
      </c>
      <c r="BT77">
        <f t="shared" si="50"/>
        <v>10</v>
      </c>
      <c r="BU77">
        <f t="shared" si="51"/>
        <v>10</v>
      </c>
      <c r="BV77">
        <f t="shared" si="52"/>
        <v>0</v>
      </c>
      <c r="BW77" s="180">
        <f t="shared" si="53"/>
        <v>43901</v>
      </c>
      <c r="BX77">
        <f t="shared" si="54"/>
        <v>48</v>
      </c>
      <c r="BY77">
        <f t="shared" si="55"/>
        <v>17</v>
      </c>
      <c r="BZ77">
        <f t="shared" si="56"/>
        <v>1</v>
      </c>
      <c r="CA77" s="180">
        <f t="shared" si="19"/>
        <v>43901</v>
      </c>
      <c r="CB77">
        <f t="shared" si="20"/>
        <v>9</v>
      </c>
      <c r="CC77">
        <f t="shared" si="21"/>
        <v>2</v>
      </c>
      <c r="CD77" s="180">
        <f t="shared" si="22"/>
        <v>43901</v>
      </c>
      <c r="CE77">
        <f t="shared" si="23"/>
        <v>0</v>
      </c>
    </row>
    <row r="78" spans="1:83" x14ac:dyDescent="0.55000000000000004">
      <c r="A78" s="180">
        <v>43902</v>
      </c>
      <c r="B78" s="146">
        <v>3</v>
      </c>
      <c r="C78" s="155">
        <f t="shared" si="70"/>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75"/>
        <v>43902</v>
      </c>
      <c r="AA78" s="231">
        <f t="shared" si="71"/>
        <v>190</v>
      </c>
      <c r="AB78" s="231">
        <f t="shared" si="72"/>
        <v>105</v>
      </c>
      <c r="AC78" s="232">
        <f t="shared" si="73"/>
        <v>4</v>
      </c>
      <c r="AD78" s="159">
        <f t="shared" si="74"/>
        <v>2</v>
      </c>
      <c r="AE78" s="243"/>
      <c r="AF78" s="147">
        <v>131</v>
      </c>
      <c r="AG78" s="155">
        <f t="shared" si="58"/>
        <v>8</v>
      </c>
      <c r="AH78" s="147">
        <v>75</v>
      </c>
      <c r="AI78" s="155">
        <f t="shared" si="59"/>
        <v>0</v>
      </c>
      <c r="AJ78" s="42">
        <v>3</v>
      </c>
      <c r="AK78" s="168">
        <f t="shared" si="60"/>
        <v>0</v>
      </c>
      <c r="AL78" s="147">
        <v>10</v>
      </c>
      <c r="AM78" s="155">
        <f t="shared" si="61"/>
        <v>0</v>
      </c>
      <c r="AN78" s="147">
        <v>10</v>
      </c>
      <c r="AO78" s="155">
        <f t="shared" si="62"/>
        <v>0</v>
      </c>
      <c r="AP78" s="166">
        <v>0</v>
      </c>
      <c r="AQ78" s="168">
        <f t="shared" si="63"/>
        <v>1</v>
      </c>
      <c r="AR78" s="147">
        <v>49</v>
      </c>
      <c r="AS78" s="155">
        <f t="shared" si="64"/>
        <v>3</v>
      </c>
      <c r="AT78" s="147">
        <v>20</v>
      </c>
      <c r="AU78" s="155">
        <f t="shared" si="65"/>
        <v>0</v>
      </c>
      <c r="AV78" s="148">
        <v>1</v>
      </c>
      <c r="BE78" s="230">
        <f t="shared" si="66"/>
        <v>43902</v>
      </c>
      <c r="BF78" s="132">
        <f t="shared" si="67"/>
        <v>3</v>
      </c>
      <c r="BG78" s="230">
        <f t="shared" si="68"/>
        <v>43902</v>
      </c>
      <c r="BH78" s="132">
        <f t="shared" si="69"/>
        <v>88</v>
      </c>
      <c r="BO78" s="180">
        <f t="shared" si="45"/>
        <v>43902</v>
      </c>
      <c r="BP78">
        <f t="shared" si="46"/>
        <v>131</v>
      </c>
      <c r="BQ78">
        <f t="shared" si="47"/>
        <v>75</v>
      </c>
      <c r="BR78">
        <f t="shared" si="48"/>
        <v>3</v>
      </c>
      <c r="BS78" s="180">
        <f t="shared" si="49"/>
        <v>43902</v>
      </c>
      <c r="BT78">
        <f t="shared" si="50"/>
        <v>10</v>
      </c>
      <c r="BU78">
        <f t="shared" si="51"/>
        <v>10</v>
      </c>
      <c r="BV78">
        <f t="shared" si="52"/>
        <v>0</v>
      </c>
      <c r="BW78" s="180">
        <f t="shared" si="53"/>
        <v>43902</v>
      </c>
      <c r="BX78">
        <f t="shared" si="54"/>
        <v>49</v>
      </c>
      <c r="BY78">
        <f t="shared" si="55"/>
        <v>20</v>
      </c>
      <c r="BZ78">
        <f t="shared" si="56"/>
        <v>1</v>
      </c>
      <c r="CA78" s="180">
        <f t="shared" si="19"/>
        <v>43902</v>
      </c>
      <c r="CB78">
        <f t="shared" si="20"/>
        <v>2</v>
      </c>
      <c r="CC78">
        <f t="shared" si="21"/>
        <v>8</v>
      </c>
      <c r="CD78" s="180">
        <f t="shared" si="22"/>
        <v>43902</v>
      </c>
      <c r="CE78">
        <f t="shared" si="23"/>
        <v>0</v>
      </c>
    </row>
    <row r="79" spans="1:83" x14ac:dyDescent="0.55000000000000004">
      <c r="A79" s="180">
        <v>43903</v>
      </c>
      <c r="B79" s="146">
        <v>7</v>
      </c>
      <c r="C79" s="155">
        <f t="shared" ref="C79:C85" si="76">+B79+C78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75"/>
        <v>43903</v>
      </c>
      <c r="AA79" s="231">
        <f t="shared" si="71"/>
        <v>197</v>
      </c>
      <c r="AB79" s="231">
        <f t="shared" si="72"/>
        <v>108</v>
      </c>
      <c r="AC79" s="232">
        <f t="shared" si="73"/>
        <v>5</v>
      </c>
      <c r="AD79" s="159">
        <f t="shared" si="74"/>
        <v>6</v>
      </c>
      <c r="AE79" s="243"/>
      <c r="AF79" s="147">
        <v>137</v>
      </c>
      <c r="AG79" s="155">
        <f t="shared" si="58"/>
        <v>3</v>
      </c>
      <c r="AH79" s="147">
        <v>78</v>
      </c>
      <c r="AI79" s="155">
        <f t="shared" si="59"/>
        <v>1</v>
      </c>
      <c r="AJ79" s="42">
        <v>4</v>
      </c>
      <c r="AK79" s="168">
        <f t="shared" si="60"/>
        <v>0</v>
      </c>
      <c r="AL79" s="147">
        <v>10</v>
      </c>
      <c r="AM79" s="155">
        <f t="shared" si="61"/>
        <v>0</v>
      </c>
      <c r="AN79" s="147">
        <v>10</v>
      </c>
      <c r="AO79" s="155">
        <f t="shared" si="62"/>
        <v>0</v>
      </c>
      <c r="AP79" s="166">
        <v>0</v>
      </c>
      <c r="AQ79" s="168">
        <f t="shared" si="63"/>
        <v>1</v>
      </c>
      <c r="AR79" s="147">
        <v>50</v>
      </c>
      <c r="AS79" s="155">
        <f t="shared" si="64"/>
        <v>0</v>
      </c>
      <c r="AT79" s="147">
        <v>20</v>
      </c>
      <c r="AU79" s="155">
        <f t="shared" si="65"/>
        <v>0</v>
      </c>
      <c r="AV79" s="148">
        <v>1</v>
      </c>
      <c r="BE79" s="230">
        <f t="shared" si="66"/>
        <v>43903</v>
      </c>
      <c r="BF79" s="132">
        <f t="shared" si="67"/>
        <v>7</v>
      </c>
      <c r="BG79" s="230">
        <f t="shared" si="68"/>
        <v>43903</v>
      </c>
      <c r="BH79" s="132">
        <f t="shared" si="69"/>
        <v>95</v>
      </c>
      <c r="BO79" s="180">
        <f t="shared" si="45"/>
        <v>43903</v>
      </c>
      <c r="BP79">
        <f t="shared" si="46"/>
        <v>137</v>
      </c>
      <c r="BQ79">
        <f t="shared" si="47"/>
        <v>78</v>
      </c>
      <c r="BR79">
        <f t="shared" si="48"/>
        <v>4</v>
      </c>
      <c r="BS79" s="180">
        <f t="shared" si="49"/>
        <v>43903</v>
      </c>
      <c r="BT79">
        <f t="shared" si="50"/>
        <v>10</v>
      </c>
      <c r="BU79">
        <f t="shared" si="51"/>
        <v>10</v>
      </c>
      <c r="BV79">
        <f t="shared" si="52"/>
        <v>0</v>
      </c>
      <c r="BW79" s="180">
        <f t="shared" si="53"/>
        <v>43903</v>
      </c>
      <c r="BX79">
        <f t="shared" si="54"/>
        <v>50</v>
      </c>
      <c r="BY79">
        <f t="shared" si="55"/>
        <v>20</v>
      </c>
      <c r="BZ79">
        <f t="shared" si="56"/>
        <v>1</v>
      </c>
      <c r="CA79" s="180">
        <f t="shared" si="19"/>
        <v>43903</v>
      </c>
      <c r="CB79">
        <f t="shared" si="20"/>
        <v>6</v>
      </c>
      <c r="CC79">
        <f t="shared" si="21"/>
        <v>3</v>
      </c>
      <c r="CD79" s="180">
        <f t="shared" si="22"/>
        <v>43903</v>
      </c>
      <c r="CE79">
        <f t="shared" si="23"/>
        <v>1</v>
      </c>
    </row>
    <row r="80" spans="1:83" x14ac:dyDescent="0.55000000000000004">
      <c r="A80" s="180">
        <v>43904</v>
      </c>
      <c r="B80" s="146">
        <v>16</v>
      </c>
      <c r="C80" s="155">
        <f t="shared" si="76"/>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75"/>
        <v>43904</v>
      </c>
      <c r="AA80" s="231">
        <f t="shared" si="71"/>
        <v>204</v>
      </c>
      <c r="AB80" s="231">
        <f t="shared" si="72"/>
        <v>111</v>
      </c>
      <c r="AC80" s="232">
        <f t="shared" si="73"/>
        <v>5</v>
      </c>
      <c r="AD80" s="159">
        <f t="shared" si="74"/>
        <v>4</v>
      </c>
      <c r="AE80" s="243"/>
      <c r="AF80" s="147">
        <v>141</v>
      </c>
      <c r="AG80" s="155">
        <f t="shared" si="58"/>
        <v>3</v>
      </c>
      <c r="AH80" s="147">
        <v>81</v>
      </c>
      <c r="AI80" s="155">
        <f t="shared" si="59"/>
        <v>0</v>
      </c>
      <c r="AJ80" s="42">
        <v>4</v>
      </c>
      <c r="AK80" s="168">
        <f t="shared" si="60"/>
        <v>0</v>
      </c>
      <c r="AL80" s="147">
        <v>10</v>
      </c>
      <c r="AM80" s="155">
        <f t="shared" si="61"/>
        <v>0</v>
      </c>
      <c r="AN80" s="147">
        <v>10</v>
      </c>
      <c r="AO80" s="155">
        <f t="shared" si="62"/>
        <v>0</v>
      </c>
      <c r="AP80" s="166">
        <v>0</v>
      </c>
      <c r="AQ80" s="168">
        <f t="shared" si="63"/>
        <v>3</v>
      </c>
      <c r="AR80" s="147">
        <v>53</v>
      </c>
      <c r="AS80" s="155">
        <f t="shared" si="64"/>
        <v>0</v>
      </c>
      <c r="AT80" s="147">
        <v>20</v>
      </c>
      <c r="AU80" s="155">
        <f t="shared" si="65"/>
        <v>0</v>
      </c>
      <c r="AV80" s="148">
        <v>1</v>
      </c>
      <c r="BE80" s="230">
        <f t="shared" si="66"/>
        <v>43904</v>
      </c>
      <c r="BF80" s="132">
        <f t="shared" si="67"/>
        <v>16</v>
      </c>
      <c r="BG80" s="230">
        <f t="shared" si="68"/>
        <v>43904</v>
      </c>
      <c r="BH80" s="132">
        <f t="shared" si="69"/>
        <v>111</v>
      </c>
      <c r="BO80" s="180">
        <f t="shared" si="45"/>
        <v>43904</v>
      </c>
      <c r="BP80">
        <f t="shared" si="46"/>
        <v>141</v>
      </c>
      <c r="BQ80">
        <f t="shared" si="47"/>
        <v>81</v>
      </c>
      <c r="BR80">
        <f t="shared" si="48"/>
        <v>4</v>
      </c>
      <c r="BS80" s="180">
        <f t="shared" si="49"/>
        <v>43904</v>
      </c>
      <c r="BT80">
        <f t="shared" si="50"/>
        <v>10</v>
      </c>
      <c r="BU80">
        <f t="shared" si="51"/>
        <v>10</v>
      </c>
      <c r="BV80">
        <f t="shared" si="52"/>
        <v>0</v>
      </c>
      <c r="BW80" s="180">
        <f t="shared" si="53"/>
        <v>43904</v>
      </c>
      <c r="BX80">
        <f t="shared" si="54"/>
        <v>53</v>
      </c>
      <c r="BY80">
        <f t="shared" si="55"/>
        <v>20</v>
      </c>
      <c r="BZ80">
        <f t="shared" si="56"/>
        <v>1</v>
      </c>
      <c r="CA80" s="180">
        <f t="shared" si="19"/>
        <v>43904</v>
      </c>
      <c r="CB80">
        <f t="shared" si="20"/>
        <v>4</v>
      </c>
      <c r="CC80">
        <f t="shared" si="21"/>
        <v>3</v>
      </c>
      <c r="CD80" s="180">
        <f t="shared" si="22"/>
        <v>43904</v>
      </c>
      <c r="CE80">
        <f t="shared" si="23"/>
        <v>0</v>
      </c>
    </row>
    <row r="81" spans="1:83" x14ac:dyDescent="0.55000000000000004">
      <c r="A81" s="180">
        <v>43905</v>
      </c>
      <c r="B81" s="146">
        <v>12</v>
      </c>
      <c r="C81" s="155">
        <f t="shared" si="76"/>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75"/>
        <v>43905</v>
      </c>
      <c r="AA81" s="231">
        <f t="shared" si="71"/>
        <v>217</v>
      </c>
      <c r="AB81" s="231">
        <f t="shared" si="72"/>
        <v>114</v>
      </c>
      <c r="AC81" s="232">
        <f t="shared" si="73"/>
        <v>5</v>
      </c>
      <c r="AD81" s="159">
        <f t="shared" si="74"/>
        <v>7</v>
      </c>
      <c r="AE81" s="243"/>
      <c r="AF81" s="147">
        <v>148</v>
      </c>
      <c r="AG81" s="155">
        <f t="shared" si="58"/>
        <v>3</v>
      </c>
      <c r="AH81" s="147">
        <v>84</v>
      </c>
      <c r="AI81" s="155">
        <f t="shared" si="59"/>
        <v>0</v>
      </c>
      <c r="AJ81" s="42">
        <v>4</v>
      </c>
      <c r="AK81" s="168">
        <f t="shared" si="60"/>
        <v>0</v>
      </c>
      <c r="AL81" s="147">
        <v>10</v>
      </c>
      <c r="AM81" s="155">
        <f t="shared" si="61"/>
        <v>0</v>
      </c>
      <c r="AN81" s="147">
        <v>10</v>
      </c>
      <c r="AO81" s="155">
        <f t="shared" si="62"/>
        <v>0</v>
      </c>
      <c r="AP81" s="166">
        <v>0</v>
      </c>
      <c r="AQ81" s="168">
        <f t="shared" si="63"/>
        <v>6</v>
      </c>
      <c r="AR81" s="147">
        <v>59</v>
      </c>
      <c r="AS81" s="155">
        <f t="shared" si="64"/>
        <v>0</v>
      </c>
      <c r="AT81" s="147">
        <v>20</v>
      </c>
      <c r="AU81" s="155">
        <f t="shared" si="65"/>
        <v>0</v>
      </c>
      <c r="AV81" s="148">
        <v>1</v>
      </c>
      <c r="BE81" s="230">
        <f t="shared" si="66"/>
        <v>43905</v>
      </c>
      <c r="BF81" s="132">
        <f t="shared" si="67"/>
        <v>12</v>
      </c>
      <c r="BG81" s="230">
        <f t="shared" si="68"/>
        <v>43905</v>
      </c>
      <c r="BH81" s="132">
        <f t="shared" si="69"/>
        <v>123</v>
      </c>
      <c r="BO81" s="180">
        <f t="shared" si="45"/>
        <v>43905</v>
      </c>
      <c r="BP81">
        <f t="shared" si="46"/>
        <v>148</v>
      </c>
      <c r="BQ81">
        <f t="shared" si="47"/>
        <v>84</v>
      </c>
      <c r="BR81">
        <f t="shared" si="48"/>
        <v>4</v>
      </c>
      <c r="BS81" s="180">
        <f t="shared" si="49"/>
        <v>43905</v>
      </c>
      <c r="BT81">
        <f t="shared" si="50"/>
        <v>10</v>
      </c>
      <c r="BU81">
        <f t="shared" si="51"/>
        <v>10</v>
      </c>
      <c r="BV81">
        <f t="shared" si="52"/>
        <v>0</v>
      </c>
      <c r="BW81" s="180">
        <f t="shared" si="53"/>
        <v>43905</v>
      </c>
      <c r="BX81">
        <f t="shared" si="54"/>
        <v>59</v>
      </c>
      <c r="BY81">
        <f t="shared" si="55"/>
        <v>20</v>
      </c>
      <c r="BZ81">
        <f t="shared" si="56"/>
        <v>1</v>
      </c>
      <c r="CA81" s="180">
        <f t="shared" si="19"/>
        <v>43905</v>
      </c>
      <c r="CB81">
        <f t="shared" si="20"/>
        <v>7</v>
      </c>
      <c r="CC81">
        <f t="shared" si="21"/>
        <v>3</v>
      </c>
      <c r="CD81" s="180">
        <f t="shared" si="22"/>
        <v>43905</v>
      </c>
      <c r="CE81">
        <f t="shared" si="23"/>
        <v>0</v>
      </c>
    </row>
    <row r="82" spans="1:83" x14ac:dyDescent="0.55000000000000004">
      <c r="A82" s="180">
        <v>43906</v>
      </c>
      <c r="B82" s="146">
        <v>20</v>
      </c>
      <c r="C82" s="155">
        <f t="shared" si="76"/>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75"/>
        <v>43906</v>
      </c>
      <c r="AA82" s="231">
        <f t="shared" si="71"/>
        <v>235</v>
      </c>
      <c r="AB82" s="231">
        <f t="shared" si="72"/>
        <v>120</v>
      </c>
      <c r="AC82" s="232">
        <f t="shared" si="73"/>
        <v>5</v>
      </c>
      <c r="AD82" s="159">
        <f t="shared" si="74"/>
        <v>9</v>
      </c>
      <c r="AE82" s="243"/>
      <c r="AF82" s="147">
        <v>157</v>
      </c>
      <c r="AG82" s="155">
        <f t="shared" si="58"/>
        <v>4</v>
      </c>
      <c r="AH82" s="147">
        <v>88</v>
      </c>
      <c r="AI82" s="155">
        <f t="shared" si="59"/>
        <v>0</v>
      </c>
      <c r="AJ82" s="42">
        <v>4</v>
      </c>
      <c r="AK82" s="168">
        <f t="shared" si="60"/>
        <v>1</v>
      </c>
      <c r="AL82" s="147">
        <v>11</v>
      </c>
      <c r="AM82" s="155">
        <f t="shared" si="61"/>
        <v>0</v>
      </c>
      <c r="AN82" s="147">
        <v>10</v>
      </c>
      <c r="AO82" s="155">
        <f t="shared" si="62"/>
        <v>0</v>
      </c>
      <c r="AP82" s="42">
        <v>0</v>
      </c>
      <c r="AQ82" s="168">
        <f t="shared" si="63"/>
        <v>8</v>
      </c>
      <c r="AR82" s="147">
        <v>67</v>
      </c>
      <c r="AS82" s="155">
        <f t="shared" si="64"/>
        <v>2</v>
      </c>
      <c r="AT82" s="147">
        <v>22</v>
      </c>
      <c r="AU82" s="155">
        <f t="shared" si="65"/>
        <v>0</v>
      </c>
      <c r="AV82" s="148">
        <v>1</v>
      </c>
      <c r="BE82" s="230">
        <f t="shared" si="66"/>
        <v>43906</v>
      </c>
      <c r="BF82" s="132">
        <f t="shared" si="67"/>
        <v>20</v>
      </c>
      <c r="BG82" s="230">
        <f t="shared" si="68"/>
        <v>43906</v>
      </c>
      <c r="BH82" s="132">
        <f t="shared" si="69"/>
        <v>143</v>
      </c>
      <c r="BO82" s="180">
        <f t="shared" si="45"/>
        <v>43906</v>
      </c>
      <c r="BP82">
        <f t="shared" si="46"/>
        <v>157</v>
      </c>
      <c r="BQ82">
        <f t="shared" si="47"/>
        <v>88</v>
      </c>
      <c r="BR82">
        <f t="shared" si="48"/>
        <v>4</v>
      </c>
      <c r="BS82" s="180">
        <f t="shared" si="49"/>
        <v>43906</v>
      </c>
      <c r="BT82">
        <f t="shared" si="50"/>
        <v>11</v>
      </c>
      <c r="BU82">
        <f t="shared" si="51"/>
        <v>10</v>
      </c>
      <c r="BV82">
        <f t="shared" si="52"/>
        <v>0</v>
      </c>
      <c r="BW82" s="180">
        <f t="shared" si="53"/>
        <v>43906</v>
      </c>
      <c r="BX82">
        <f t="shared" si="54"/>
        <v>67</v>
      </c>
      <c r="BY82">
        <f t="shared" si="55"/>
        <v>22</v>
      </c>
      <c r="BZ82">
        <f t="shared" si="56"/>
        <v>1</v>
      </c>
      <c r="CA82" s="180">
        <f t="shared" si="19"/>
        <v>43906</v>
      </c>
      <c r="CB82">
        <f t="shared" si="20"/>
        <v>9</v>
      </c>
      <c r="CC82">
        <f t="shared" si="21"/>
        <v>4</v>
      </c>
      <c r="CD82" s="180">
        <f t="shared" si="22"/>
        <v>43906</v>
      </c>
      <c r="CE82">
        <f t="shared" si="23"/>
        <v>0</v>
      </c>
    </row>
    <row r="83" spans="1:83" x14ac:dyDescent="0.55000000000000004">
      <c r="A83" s="180">
        <v>43907</v>
      </c>
      <c r="B83" s="146">
        <v>12</v>
      </c>
      <c r="C83" s="155">
        <f t="shared" si="76"/>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75"/>
        <v>43907</v>
      </c>
      <c r="AA83" s="231">
        <f t="shared" si="71"/>
        <v>257</v>
      </c>
      <c r="AB83" s="231">
        <f t="shared" si="72"/>
        <v>124</v>
      </c>
      <c r="AC83" s="232">
        <f t="shared" si="73"/>
        <v>5</v>
      </c>
      <c r="AD83" s="159">
        <f t="shared" si="74"/>
        <v>10</v>
      </c>
      <c r="AE83" s="243"/>
      <c r="AF83" s="147">
        <v>167</v>
      </c>
      <c r="AG83" s="155">
        <f t="shared" si="58"/>
        <v>4</v>
      </c>
      <c r="AH83" s="147">
        <v>92</v>
      </c>
      <c r="AI83" s="155">
        <f t="shared" si="59"/>
        <v>0</v>
      </c>
      <c r="AJ83" s="42">
        <v>4</v>
      </c>
      <c r="AK83" s="168">
        <f t="shared" si="60"/>
        <v>2</v>
      </c>
      <c r="AL83" s="147">
        <v>13</v>
      </c>
      <c r="AM83" s="155">
        <f t="shared" si="61"/>
        <v>0</v>
      </c>
      <c r="AN83" s="147">
        <v>10</v>
      </c>
      <c r="AO83" s="155">
        <f t="shared" si="62"/>
        <v>0</v>
      </c>
      <c r="AP83" s="42">
        <v>0</v>
      </c>
      <c r="AQ83" s="168">
        <f t="shared" si="63"/>
        <v>10</v>
      </c>
      <c r="AR83" s="147">
        <v>77</v>
      </c>
      <c r="AS83" s="155">
        <f t="shared" si="64"/>
        <v>0</v>
      </c>
      <c r="AT83" s="147">
        <v>22</v>
      </c>
      <c r="AU83" s="155">
        <f t="shared" si="65"/>
        <v>0</v>
      </c>
      <c r="AV83" s="148">
        <v>1</v>
      </c>
      <c r="BE83" s="230">
        <f t="shared" si="66"/>
        <v>43907</v>
      </c>
      <c r="BF83" s="132">
        <f t="shared" si="67"/>
        <v>12</v>
      </c>
      <c r="BG83" s="230">
        <f t="shared" si="68"/>
        <v>43907</v>
      </c>
      <c r="BH83" s="132">
        <f t="shared" si="69"/>
        <v>155</v>
      </c>
      <c r="BO83" s="180">
        <f t="shared" si="45"/>
        <v>43907</v>
      </c>
      <c r="BP83">
        <f t="shared" si="46"/>
        <v>167</v>
      </c>
      <c r="BQ83">
        <f t="shared" si="47"/>
        <v>92</v>
      </c>
      <c r="BR83">
        <f t="shared" si="48"/>
        <v>4</v>
      </c>
      <c r="BS83" s="180">
        <f t="shared" si="49"/>
        <v>43907</v>
      </c>
      <c r="BT83">
        <f t="shared" si="50"/>
        <v>13</v>
      </c>
      <c r="BU83">
        <f t="shared" si="51"/>
        <v>10</v>
      </c>
      <c r="BV83">
        <f t="shared" si="52"/>
        <v>0</v>
      </c>
      <c r="BW83" s="180">
        <f t="shared" si="53"/>
        <v>43907</v>
      </c>
      <c r="BX83">
        <f t="shared" si="54"/>
        <v>77</v>
      </c>
      <c r="BY83">
        <f t="shared" si="55"/>
        <v>22</v>
      </c>
      <c r="BZ83">
        <f t="shared" si="56"/>
        <v>1</v>
      </c>
      <c r="CA83" s="180">
        <f t="shared" si="19"/>
        <v>43907</v>
      </c>
      <c r="CB83">
        <f t="shared" si="20"/>
        <v>10</v>
      </c>
      <c r="CC83">
        <f t="shared" si="21"/>
        <v>4</v>
      </c>
      <c r="CD83" s="180">
        <f t="shared" si="22"/>
        <v>43907</v>
      </c>
      <c r="CE83">
        <f t="shared" si="23"/>
        <v>0</v>
      </c>
    </row>
    <row r="84" spans="1:83" x14ac:dyDescent="0.55000000000000004">
      <c r="A84" s="180">
        <v>43908</v>
      </c>
      <c r="B84" s="146">
        <v>34</v>
      </c>
      <c r="C84" s="155">
        <f t="shared" si="76"/>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75"/>
        <v>43908</v>
      </c>
      <c r="AA84" s="231">
        <f t="shared" si="71"/>
        <v>307</v>
      </c>
      <c r="AB84" s="231">
        <f t="shared" si="72"/>
        <v>127</v>
      </c>
      <c r="AC84" s="232">
        <f t="shared" si="73"/>
        <v>5</v>
      </c>
      <c r="AD84" s="159">
        <f t="shared" si="74"/>
        <v>25</v>
      </c>
      <c r="AE84" s="243"/>
      <c r="AF84" s="147">
        <v>192</v>
      </c>
      <c r="AG84" s="155">
        <f t="shared" si="58"/>
        <v>3</v>
      </c>
      <c r="AH84" s="147">
        <v>95</v>
      </c>
      <c r="AI84" s="155">
        <f t="shared" si="59"/>
        <v>0</v>
      </c>
      <c r="AJ84" s="42">
        <v>4</v>
      </c>
      <c r="AK84" s="168">
        <f t="shared" si="60"/>
        <v>2</v>
      </c>
      <c r="AL84" s="147">
        <v>15</v>
      </c>
      <c r="AM84" s="155">
        <f t="shared" si="61"/>
        <v>0</v>
      </c>
      <c r="AN84" s="147">
        <v>10</v>
      </c>
      <c r="AO84" s="155">
        <f t="shared" si="62"/>
        <v>0</v>
      </c>
      <c r="AP84" s="42">
        <v>0</v>
      </c>
      <c r="AQ84" s="168">
        <f t="shared" si="63"/>
        <v>23</v>
      </c>
      <c r="AR84" s="147">
        <v>100</v>
      </c>
      <c r="AS84" s="155">
        <f t="shared" si="64"/>
        <v>0</v>
      </c>
      <c r="AT84" s="147">
        <v>22</v>
      </c>
      <c r="AU84" s="155">
        <f t="shared" si="65"/>
        <v>0</v>
      </c>
      <c r="AV84" s="148">
        <v>1</v>
      </c>
      <c r="BE84" s="230">
        <f t="shared" si="66"/>
        <v>43908</v>
      </c>
      <c r="BF84" s="132">
        <f t="shared" si="67"/>
        <v>34</v>
      </c>
      <c r="BG84" s="230">
        <f t="shared" si="68"/>
        <v>43908</v>
      </c>
      <c r="BH84" s="132">
        <f t="shared" si="69"/>
        <v>189</v>
      </c>
      <c r="BO84" s="180">
        <f t="shared" si="45"/>
        <v>43908</v>
      </c>
      <c r="BP84">
        <f t="shared" si="46"/>
        <v>192</v>
      </c>
      <c r="BQ84">
        <f t="shared" si="47"/>
        <v>95</v>
      </c>
      <c r="BR84">
        <f t="shared" si="48"/>
        <v>4</v>
      </c>
      <c r="BS84" s="180">
        <f t="shared" si="49"/>
        <v>43908</v>
      </c>
      <c r="BT84">
        <f t="shared" si="50"/>
        <v>15</v>
      </c>
      <c r="BU84">
        <f t="shared" si="51"/>
        <v>10</v>
      </c>
      <c r="BV84">
        <f t="shared" si="52"/>
        <v>0</v>
      </c>
      <c r="BW84" s="180">
        <f t="shared" si="53"/>
        <v>43908</v>
      </c>
      <c r="BX84">
        <f t="shared" si="54"/>
        <v>100</v>
      </c>
      <c r="BY84">
        <f t="shared" si="55"/>
        <v>22</v>
      </c>
      <c r="BZ84">
        <f t="shared" si="56"/>
        <v>1</v>
      </c>
      <c r="CA84" s="180">
        <f t="shared" si="19"/>
        <v>43908</v>
      </c>
      <c r="CB84">
        <f t="shared" si="20"/>
        <v>25</v>
      </c>
      <c r="CC84">
        <f t="shared" si="21"/>
        <v>3</v>
      </c>
      <c r="CD84" s="180">
        <f t="shared" si="22"/>
        <v>43908</v>
      </c>
      <c r="CE84">
        <f t="shared" si="23"/>
        <v>0</v>
      </c>
    </row>
    <row r="85" spans="1:83" x14ac:dyDescent="0.55000000000000004">
      <c r="A85" s="180">
        <v>43909</v>
      </c>
      <c r="B85" s="146">
        <v>39</v>
      </c>
      <c r="C85" s="155">
        <f t="shared" si="76"/>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75"/>
        <v>43909</v>
      </c>
      <c r="AA85" s="231">
        <f t="shared" si="71"/>
        <v>333</v>
      </c>
      <c r="AB85" s="231">
        <f t="shared" si="72"/>
        <v>134</v>
      </c>
      <c r="AC85" s="232">
        <f t="shared" si="73"/>
        <v>5</v>
      </c>
      <c r="AD85" s="159">
        <f t="shared" si="74"/>
        <v>16</v>
      </c>
      <c r="AE85" s="243"/>
      <c r="AF85" s="147">
        <v>208</v>
      </c>
      <c r="AG85" s="155">
        <f t="shared" si="58"/>
        <v>3</v>
      </c>
      <c r="AH85" s="147">
        <v>98</v>
      </c>
      <c r="AI85" s="155">
        <f t="shared" si="59"/>
        <v>0</v>
      </c>
      <c r="AJ85" s="42">
        <v>4</v>
      </c>
      <c r="AK85" s="168">
        <f t="shared" si="60"/>
        <v>2</v>
      </c>
      <c r="AL85" s="147">
        <v>17</v>
      </c>
      <c r="AM85" s="155">
        <f t="shared" si="61"/>
        <v>0</v>
      </c>
      <c r="AN85" s="147">
        <v>10</v>
      </c>
      <c r="AO85" s="155">
        <f t="shared" si="62"/>
        <v>0</v>
      </c>
      <c r="AP85" s="42">
        <v>0</v>
      </c>
      <c r="AQ85" s="168">
        <f t="shared" si="63"/>
        <v>8</v>
      </c>
      <c r="AR85" s="147">
        <v>108</v>
      </c>
      <c r="AS85" s="155">
        <f t="shared" si="64"/>
        <v>4</v>
      </c>
      <c r="AT85" s="147">
        <v>26</v>
      </c>
      <c r="AU85" s="155">
        <f t="shared" si="65"/>
        <v>0</v>
      </c>
      <c r="AV85" s="148">
        <v>1</v>
      </c>
      <c r="BE85" s="230">
        <f t="shared" si="66"/>
        <v>43909</v>
      </c>
      <c r="BF85" s="132">
        <f t="shared" si="67"/>
        <v>39</v>
      </c>
      <c r="BG85" s="230">
        <f t="shared" si="68"/>
        <v>43909</v>
      </c>
      <c r="BH85" s="132">
        <f t="shared" si="69"/>
        <v>228</v>
      </c>
      <c r="BO85" s="180">
        <f t="shared" si="45"/>
        <v>43909</v>
      </c>
      <c r="BP85">
        <f t="shared" si="46"/>
        <v>208</v>
      </c>
      <c r="BQ85">
        <f t="shared" si="47"/>
        <v>98</v>
      </c>
      <c r="BR85">
        <f t="shared" si="48"/>
        <v>4</v>
      </c>
      <c r="BS85" s="180">
        <f t="shared" si="49"/>
        <v>43909</v>
      </c>
      <c r="BT85">
        <f t="shared" si="50"/>
        <v>17</v>
      </c>
      <c r="BU85">
        <f t="shared" si="51"/>
        <v>10</v>
      </c>
      <c r="BV85">
        <f t="shared" si="52"/>
        <v>0</v>
      </c>
      <c r="BW85" s="180">
        <f t="shared" si="53"/>
        <v>43909</v>
      </c>
      <c r="BX85">
        <f t="shared" si="54"/>
        <v>108</v>
      </c>
      <c r="BY85">
        <f t="shared" si="55"/>
        <v>26</v>
      </c>
      <c r="BZ85">
        <f t="shared" si="56"/>
        <v>1</v>
      </c>
      <c r="CA85" s="180">
        <f t="shared" si="19"/>
        <v>43909</v>
      </c>
      <c r="CB85">
        <f t="shared" si="20"/>
        <v>16</v>
      </c>
      <c r="CC85">
        <f t="shared" si="21"/>
        <v>3</v>
      </c>
      <c r="CD85" s="180">
        <f t="shared" si="22"/>
        <v>43909</v>
      </c>
      <c r="CE85">
        <f t="shared" si="23"/>
        <v>0</v>
      </c>
    </row>
    <row r="86" spans="1:83" x14ac:dyDescent="0.55000000000000004">
      <c r="A86" s="180">
        <v>43910</v>
      </c>
      <c r="B86" s="146">
        <v>41</v>
      </c>
      <c r="C86" s="155">
        <f t="shared" ref="C86:C104" si="77">+B86+C85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75"/>
        <v>43910</v>
      </c>
      <c r="AA86" s="231">
        <f t="shared" si="71"/>
        <v>408</v>
      </c>
      <c r="AB86" s="231">
        <f t="shared" si="72"/>
        <v>136</v>
      </c>
      <c r="AC86" s="232">
        <f t="shared" si="73"/>
        <v>6</v>
      </c>
      <c r="AD86" s="159">
        <f t="shared" si="74"/>
        <v>48</v>
      </c>
      <c r="AE86" s="243"/>
      <c r="AF86" s="147">
        <v>256</v>
      </c>
      <c r="AG86" s="155">
        <f t="shared" si="58"/>
        <v>0</v>
      </c>
      <c r="AH86" s="147">
        <v>98</v>
      </c>
      <c r="AI86" s="155">
        <f t="shared" si="59"/>
        <v>0</v>
      </c>
      <c r="AJ86" s="42">
        <v>4</v>
      </c>
      <c r="AK86" s="168">
        <f t="shared" si="60"/>
        <v>0</v>
      </c>
      <c r="AL86" s="147">
        <v>17</v>
      </c>
      <c r="AM86" s="155">
        <f t="shared" si="61"/>
        <v>0</v>
      </c>
      <c r="AN86" s="147">
        <v>10</v>
      </c>
      <c r="AO86" s="155">
        <f t="shared" si="62"/>
        <v>0</v>
      </c>
      <c r="AP86" s="42">
        <v>0</v>
      </c>
      <c r="AQ86" s="168">
        <f t="shared" si="63"/>
        <v>27</v>
      </c>
      <c r="AR86" s="147">
        <v>135</v>
      </c>
      <c r="AS86" s="155">
        <f t="shared" si="64"/>
        <v>2</v>
      </c>
      <c r="AT86" s="147">
        <v>28</v>
      </c>
      <c r="AU86" s="155">
        <f t="shared" si="65"/>
        <v>1</v>
      </c>
      <c r="AV86" s="148">
        <v>2</v>
      </c>
      <c r="BE86" s="230">
        <f t="shared" si="66"/>
        <v>43910</v>
      </c>
      <c r="BF86" s="132">
        <f t="shared" si="67"/>
        <v>41</v>
      </c>
      <c r="BG86" s="230">
        <f t="shared" si="68"/>
        <v>43910</v>
      </c>
      <c r="BH86" s="132">
        <f t="shared" si="69"/>
        <v>269</v>
      </c>
      <c r="BO86" s="180">
        <f t="shared" si="45"/>
        <v>43910</v>
      </c>
      <c r="BP86">
        <f t="shared" si="46"/>
        <v>256</v>
      </c>
      <c r="BQ86">
        <f t="shared" si="47"/>
        <v>98</v>
      </c>
      <c r="BR86">
        <f t="shared" si="48"/>
        <v>4</v>
      </c>
      <c r="BS86" s="180">
        <f t="shared" si="49"/>
        <v>43910</v>
      </c>
      <c r="BT86">
        <f t="shared" si="50"/>
        <v>17</v>
      </c>
      <c r="BU86">
        <f t="shared" si="51"/>
        <v>10</v>
      </c>
      <c r="BV86">
        <f t="shared" si="52"/>
        <v>0</v>
      </c>
      <c r="BW86" s="180">
        <f t="shared" si="53"/>
        <v>43910</v>
      </c>
      <c r="BX86">
        <f t="shared" si="54"/>
        <v>135</v>
      </c>
      <c r="BY86">
        <f t="shared" si="55"/>
        <v>28</v>
      </c>
      <c r="BZ86">
        <f t="shared" si="56"/>
        <v>2</v>
      </c>
      <c r="CA86" s="180">
        <f t="shared" si="19"/>
        <v>43910</v>
      </c>
      <c r="CB86">
        <f t="shared" si="20"/>
        <v>48</v>
      </c>
      <c r="CC86">
        <f t="shared" si="21"/>
        <v>0</v>
      </c>
      <c r="CD86" s="180">
        <f t="shared" si="22"/>
        <v>43910</v>
      </c>
      <c r="CE86">
        <f t="shared" si="23"/>
        <v>0</v>
      </c>
    </row>
    <row r="87" spans="1:83" x14ac:dyDescent="0.55000000000000004">
      <c r="A87" s="180">
        <v>43911</v>
      </c>
      <c r="B87" s="146">
        <v>45</v>
      </c>
      <c r="C87" s="155">
        <f t="shared" si="77"/>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75"/>
        <v>43911</v>
      </c>
      <c r="AA87" s="231">
        <f t="shared" si="71"/>
        <v>444</v>
      </c>
      <c r="AB87" s="231">
        <f t="shared" si="72"/>
        <v>138</v>
      </c>
      <c r="AC87" s="232">
        <f t="shared" si="73"/>
        <v>6</v>
      </c>
      <c r="AD87" s="159">
        <f t="shared" si="74"/>
        <v>17</v>
      </c>
      <c r="AE87" s="243"/>
      <c r="AF87" s="147">
        <v>273</v>
      </c>
      <c r="AG87" s="155">
        <f t="shared" si="58"/>
        <v>2</v>
      </c>
      <c r="AH87" s="147">
        <v>100</v>
      </c>
      <c r="AI87" s="155">
        <f t="shared" si="59"/>
        <v>0</v>
      </c>
      <c r="AJ87" s="42">
        <v>4</v>
      </c>
      <c r="AK87" s="168">
        <f t="shared" si="60"/>
        <v>1</v>
      </c>
      <c r="AL87" s="147">
        <v>18</v>
      </c>
      <c r="AM87" s="155">
        <f t="shared" si="61"/>
        <v>0</v>
      </c>
      <c r="AN87" s="147">
        <v>10</v>
      </c>
      <c r="AO87" s="155">
        <f t="shared" si="62"/>
        <v>0</v>
      </c>
      <c r="AP87" s="42">
        <v>0</v>
      </c>
      <c r="AQ87" s="168">
        <f t="shared" si="63"/>
        <v>18</v>
      </c>
      <c r="AR87" s="147">
        <v>153</v>
      </c>
      <c r="AS87" s="155">
        <f t="shared" si="64"/>
        <v>0</v>
      </c>
      <c r="AT87" s="147">
        <v>28</v>
      </c>
      <c r="AU87" s="155">
        <f t="shared" si="65"/>
        <v>0</v>
      </c>
      <c r="AV87" s="148">
        <v>2</v>
      </c>
      <c r="BE87" s="230">
        <f t="shared" si="66"/>
        <v>43911</v>
      </c>
      <c r="BF87" s="132">
        <f t="shared" si="67"/>
        <v>45</v>
      </c>
      <c r="BG87" s="230">
        <f t="shared" si="68"/>
        <v>43911</v>
      </c>
      <c r="BH87" s="132">
        <f t="shared" si="69"/>
        <v>314</v>
      </c>
      <c r="BO87" s="180">
        <f t="shared" si="45"/>
        <v>43911</v>
      </c>
      <c r="BP87">
        <f t="shared" si="46"/>
        <v>273</v>
      </c>
      <c r="BQ87">
        <f t="shared" si="47"/>
        <v>100</v>
      </c>
      <c r="BR87">
        <f t="shared" si="48"/>
        <v>4</v>
      </c>
      <c r="BS87" s="180">
        <f t="shared" si="49"/>
        <v>43911</v>
      </c>
      <c r="BT87">
        <f t="shared" si="50"/>
        <v>18</v>
      </c>
      <c r="BU87">
        <f t="shared" si="51"/>
        <v>10</v>
      </c>
      <c r="BV87">
        <f t="shared" si="52"/>
        <v>0</v>
      </c>
      <c r="BW87" s="180">
        <f t="shared" si="53"/>
        <v>43911</v>
      </c>
      <c r="BX87">
        <f t="shared" si="54"/>
        <v>153</v>
      </c>
      <c r="BY87">
        <f t="shared" si="55"/>
        <v>28</v>
      </c>
      <c r="BZ87">
        <f t="shared" si="56"/>
        <v>2</v>
      </c>
      <c r="CA87" s="180">
        <f t="shared" si="19"/>
        <v>43911</v>
      </c>
      <c r="CB87">
        <f t="shared" si="20"/>
        <v>17</v>
      </c>
      <c r="CC87">
        <f t="shared" si="21"/>
        <v>2</v>
      </c>
      <c r="CD87" s="180">
        <f t="shared" si="22"/>
        <v>43911</v>
      </c>
      <c r="CE87">
        <f t="shared" si="23"/>
        <v>0</v>
      </c>
    </row>
    <row r="88" spans="1:83" x14ac:dyDescent="0.55000000000000004">
      <c r="A88" s="180">
        <v>43912</v>
      </c>
      <c r="B88" s="146">
        <v>39</v>
      </c>
      <c r="C88" s="155">
        <f t="shared" si="77"/>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75"/>
        <v>43912</v>
      </c>
      <c r="AA88" s="231">
        <f t="shared" si="71"/>
        <v>507</v>
      </c>
      <c r="AB88" s="231">
        <f t="shared" si="72"/>
        <v>138</v>
      </c>
      <c r="AC88" s="232">
        <f t="shared" si="73"/>
        <v>6</v>
      </c>
      <c r="AD88" s="159">
        <f t="shared" si="74"/>
        <v>44</v>
      </c>
      <c r="AE88" s="243"/>
      <c r="AF88" s="147">
        <v>317</v>
      </c>
      <c r="AG88" s="155">
        <f t="shared" si="58"/>
        <v>0</v>
      </c>
      <c r="AH88" s="147">
        <v>100</v>
      </c>
      <c r="AI88" s="155">
        <f t="shared" si="59"/>
        <v>0</v>
      </c>
      <c r="AJ88" s="42">
        <v>4</v>
      </c>
      <c r="AK88" s="168">
        <f t="shared" si="60"/>
        <v>3</v>
      </c>
      <c r="AL88" s="147">
        <v>21</v>
      </c>
      <c r="AM88" s="155">
        <f t="shared" si="61"/>
        <v>0</v>
      </c>
      <c r="AN88" s="147">
        <v>10</v>
      </c>
      <c r="AO88" s="155">
        <f t="shared" si="62"/>
        <v>0</v>
      </c>
      <c r="AP88" s="42">
        <v>0</v>
      </c>
      <c r="AQ88" s="168">
        <f t="shared" si="63"/>
        <v>16</v>
      </c>
      <c r="AR88" s="147">
        <v>169</v>
      </c>
      <c r="AS88" s="155">
        <f t="shared" si="64"/>
        <v>0</v>
      </c>
      <c r="AT88" s="147">
        <v>28</v>
      </c>
      <c r="AU88" s="155">
        <f t="shared" si="65"/>
        <v>0</v>
      </c>
      <c r="AV88" s="148">
        <v>2</v>
      </c>
      <c r="BE88" s="230">
        <f t="shared" si="66"/>
        <v>43912</v>
      </c>
      <c r="BF88" s="132">
        <f t="shared" si="67"/>
        <v>39</v>
      </c>
      <c r="BG88" s="230">
        <f t="shared" si="68"/>
        <v>43912</v>
      </c>
      <c r="BH88" s="132">
        <f t="shared" si="69"/>
        <v>353</v>
      </c>
      <c r="BO88" s="180">
        <f t="shared" si="45"/>
        <v>43912</v>
      </c>
      <c r="BP88">
        <f t="shared" si="46"/>
        <v>317</v>
      </c>
      <c r="BQ88">
        <f t="shared" si="47"/>
        <v>100</v>
      </c>
      <c r="BR88">
        <f t="shared" si="48"/>
        <v>4</v>
      </c>
      <c r="BS88" s="180">
        <f t="shared" si="49"/>
        <v>43912</v>
      </c>
      <c r="BT88">
        <f t="shared" si="50"/>
        <v>21</v>
      </c>
      <c r="BU88">
        <f t="shared" si="51"/>
        <v>10</v>
      </c>
      <c r="BV88">
        <f t="shared" si="52"/>
        <v>0</v>
      </c>
      <c r="BW88" s="180">
        <f t="shared" si="53"/>
        <v>43912</v>
      </c>
      <c r="BX88">
        <f t="shared" si="54"/>
        <v>169</v>
      </c>
      <c r="BY88">
        <f t="shared" si="55"/>
        <v>28</v>
      </c>
      <c r="BZ88">
        <f t="shared" si="56"/>
        <v>2</v>
      </c>
      <c r="CA88" s="180">
        <f t="shared" si="19"/>
        <v>43912</v>
      </c>
      <c r="CB88">
        <f t="shared" si="20"/>
        <v>44</v>
      </c>
      <c r="CC88">
        <f t="shared" si="21"/>
        <v>0</v>
      </c>
      <c r="CD88" s="180">
        <f t="shared" si="22"/>
        <v>43912</v>
      </c>
      <c r="CE88">
        <f t="shared" si="23"/>
        <v>0</v>
      </c>
    </row>
    <row r="89" spans="1:83" x14ac:dyDescent="0.55000000000000004">
      <c r="A89" s="180">
        <v>43913</v>
      </c>
      <c r="B89" s="146">
        <v>74</v>
      </c>
      <c r="C89" s="155">
        <f t="shared" si="77"/>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75"/>
        <v>43913</v>
      </c>
      <c r="AA89" s="231">
        <f t="shared" si="71"/>
        <v>576</v>
      </c>
      <c r="AB89" s="231">
        <f t="shared" si="72"/>
        <v>140</v>
      </c>
      <c r="AC89" s="232">
        <f t="shared" si="73"/>
        <v>6</v>
      </c>
      <c r="AD89" s="159">
        <f t="shared" si="74"/>
        <v>39</v>
      </c>
      <c r="AE89" s="243"/>
      <c r="AF89" s="147">
        <v>356</v>
      </c>
      <c r="AG89" s="155">
        <f t="shared" si="58"/>
        <v>1</v>
      </c>
      <c r="AH89" s="147">
        <v>101</v>
      </c>
      <c r="AI89" s="155">
        <f t="shared" si="59"/>
        <v>0</v>
      </c>
      <c r="AJ89" s="42">
        <v>4</v>
      </c>
      <c r="AK89" s="168">
        <f t="shared" si="60"/>
        <v>4</v>
      </c>
      <c r="AL89" s="147">
        <v>25</v>
      </c>
      <c r="AM89" s="155">
        <f t="shared" si="61"/>
        <v>0</v>
      </c>
      <c r="AN89" s="147">
        <v>10</v>
      </c>
      <c r="AO89" s="155">
        <f t="shared" si="62"/>
        <v>0</v>
      </c>
      <c r="AP89" s="42">
        <v>0</v>
      </c>
      <c r="AQ89" s="168">
        <f t="shared" si="63"/>
        <v>26</v>
      </c>
      <c r="AR89" s="147">
        <v>195</v>
      </c>
      <c r="AS89" s="155">
        <f t="shared" si="64"/>
        <v>1</v>
      </c>
      <c r="AT89" s="147">
        <v>29</v>
      </c>
      <c r="AU89" s="155">
        <f t="shared" si="65"/>
        <v>0</v>
      </c>
      <c r="AV89" s="148">
        <v>2</v>
      </c>
      <c r="BE89" s="230">
        <f t="shared" si="66"/>
        <v>43913</v>
      </c>
      <c r="BF89" s="132">
        <f t="shared" si="67"/>
        <v>74</v>
      </c>
      <c r="BG89" s="230">
        <f t="shared" si="68"/>
        <v>43913</v>
      </c>
      <c r="BH89" s="132">
        <f t="shared" si="69"/>
        <v>427</v>
      </c>
      <c r="BO89" s="180">
        <f t="shared" si="45"/>
        <v>43913</v>
      </c>
      <c r="BP89">
        <f t="shared" si="46"/>
        <v>356</v>
      </c>
      <c r="BQ89">
        <f t="shared" si="47"/>
        <v>101</v>
      </c>
      <c r="BR89">
        <f t="shared" si="48"/>
        <v>4</v>
      </c>
      <c r="BS89" s="180">
        <f t="shared" si="49"/>
        <v>43913</v>
      </c>
      <c r="BT89">
        <f t="shared" si="50"/>
        <v>25</v>
      </c>
      <c r="BU89">
        <f t="shared" si="51"/>
        <v>10</v>
      </c>
      <c r="BV89">
        <f t="shared" si="52"/>
        <v>0</v>
      </c>
      <c r="BW89" s="180">
        <f t="shared" si="53"/>
        <v>43913</v>
      </c>
      <c r="BX89">
        <f t="shared" si="54"/>
        <v>195</v>
      </c>
      <c r="BY89">
        <f t="shared" si="55"/>
        <v>29</v>
      </c>
      <c r="BZ89">
        <f t="shared" si="56"/>
        <v>2</v>
      </c>
      <c r="CA89" s="180">
        <f t="shared" si="19"/>
        <v>43913</v>
      </c>
      <c r="CB89">
        <f t="shared" si="20"/>
        <v>39</v>
      </c>
      <c r="CC89">
        <f t="shared" si="21"/>
        <v>1</v>
      </c>
      <c r="CD89" s="180">
        <f t="shared" si="22"/>
        <v>43913</v>
      </c>
      <c r="CE89">
        <f t="shared" si="23"/>
        <v>0</v>
      </c>
    </row>
    <row r="90" spans="1:83" x14ac:dyDescent="0.55000000000000004">
      <c r="A90" s="180">
        <v>43914</v>
      </c>
      <c r="B90" s="146">
        <v>47</v>
      </c>
      <c r="C90" s="155">
        <f t="shared" si="77"/>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75"/>
        <v>43914</v>
      </c>
      <c r="AA90" s="231">
        <f t="shared" si="71"/>
        <v>628</v>
      </c>
      <c r="AB90" s="231">
        <f t="shared" si="72"/>
        <v>141</v>
      </c>
      <c r="AC90" s="232">
        <f t="shared" si="73"/>
        <v>6</v>
      </c>
      <c r="AD90" s="159">
        <f t="shared" si="74"/>
        <v>30</v>
      </c>
      <c r="AE90" s="243"/>
      <c r="AF90" s="147">
        <v>386</v>
      </c>
      <c r="AG90" s="155">
        <f t="shared" si="58"/>
        <v>1</v>
      </c>
      <c r="AH90" s="147">
        <v>102</v>
      </c>
      <c r="AI90" s="155">
        <f t="shared" si="59"/>
        <v>0</v>
      </c>
      <c r="AJ90" s="42">
        <v>4</v>
      </c>
      <c r="AK90" s="168">
        <f t="shared" si="60"/>
        <v>1</v>
      </c>
      <c r="AL90" s="147">
        <v>26</v>
      </c>
      <c r="AM90" s="155">
        <f t="shared" si="61"/>
        <v>0</v>
      </c>
      <c r="AN90" s="147">
        <v>10</v>
      </c>
      <c r="AO90" s="155">
        <f t="shared" si="62"/>
        <v>0</v>
      </c>
      <c r="AP90" s="42">
        <v>0</v>
      </c>
      <c r="AQ90" s="168">
        <f t="shared" si="63"/>
        <v>21</v>
      </c>
      <c r="AR90" s="147">
        <v>216</v>
      </c>
      <c r="AS90" s="155">
        <f t="shared" si="64"/>
        <v>0</v>
      </c>
      <c r="AT90" s="147">
        <v>29</v>
      </c>
      <c r="AU90" s="155">
        <f t="shared" si="65"/>
        <v>0</v>
      </c>
      <c r="AV90" s="148">
        <v>2</v>
      </c>
      <c r="BE90" s="230">
        <f t="shared" si="66"/>
        <v>43914</v>
      </c>
      <c r="BF90" s="132">
        <f t="shared" si="67"/>
        <v>47</v>
      </c>
      <c r="BG90" s="230">
        <f t="shared" si="68"/>
        <v>43914</v>
      </c>
      <c r="BH90" s="132">
        <f t="shared" si="69"/>
        <v>474</v>
      </c>
      <c r="BO90" s="180">
        <f t="shared" si="45"/>
        <v>43914</v>
      </c>
      <c r="BP90">
        <f t="shared" si="46"/>
        <v>386</v>
      </c>
      <c r="BQ90">
        <f t="shared" si="47"/>
        <v>102</v>
      </c>
      <c r="BR90">
        <f t="shared" si="48"/>
        <v>4</v>
      </c>
      <c r="BS90" s="180">
        <f t="shared" si="49"/>
        <v>43914</v>
      </c>
      <c r="BT90">
        <f t="shared" si="50"/>
        <v>26</v>
      </c>
      <c r="BU90">
        <f t="shared" si="51"/>
        <v>10</v>
      </c>
      <c r="BV90">
        <f t="shared" si="52"/>
        <v>0</v>
      </c>
      <c r="BW90" s="180">
        <f t="shared" si="53"/>
        <v>43914</v>
      </c>
      <c r="BX90">
        <f t="shared" si="54"/>
        <v>216</v>
      </c>
      <c r="BY90">
        <f t="shared" si="55"/>
        <v>29</v>
      </c>
      <c r="BZ90">
        <f t="shared" si="56"/>
        <v>2</v>
      </c>
      <c r="CA90" s="180">
        <f t="shared" si="19"/>
        <v>43914</v>
      </c>
      <c r="CB90">
        <f t="shared" si="20"/>
        <v>30</v>
      </c>
      <c r="CC90">
        <f t="shared" si="21"/>
        <v>1</v>
      </c>
      <c r="CD90" s="180">
        <f t="shared" si="22"/>
        <v>43914</v>
      </c>
      <c r="CE90">
        <f t="shared" si="23"/>
        <v>0</v>
      </c>
    </row>
    <row r="91" spans="1:83" x14ac:dyDescent="0.55000000000000004">
      <c r="A91" s="180">
        <v>43915</v>
      </c>
      <c r="B91" s="146">
        <v>67</v>
      </c>
      <c r="C91" s="155">
        <f t="shared" si="77"/>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75"/>
        <v>43915</v>
      </c>
      <c r="AA91" s="231">
        <f t="shared" si="71"/>
        <v>675</v>
      </c>
      <c r="AB91" s="231">
        <f t="shared" si="72"/>
        <v>145</v>
      </c>
      <c r="AC91" s="232">
        <f t="shared" si="73"/>
        <v>6</v>
      </c>
      <c r="AD91" s="159">
        <f t="shared" si="74"/>
        <v>24</v>
      </c>
      <c r="AE91" s="243"/>
      <c r="AF91" s="147">
        <v>410</v>
      </c>
      <c r="AG91" s="155">
        <f t="shared" si="58"/>
        <v>4</v>
      </c>
      <c r="AH91" s="147">
        <v>106</v>
      </c>
      <c r="AI91" s="155">
        <f t="shared" si="59"/>
        <v>0</v>
      </c>
      <c r="AJ91" s="42">
        <v>4</v>
      </c>
      <c r="AK91" s="168">
        <f t="shared" si="60"/>
        <v>4</v>
      </c>
      <c r="AL91" s="147">
        <v>30</v>
      </c>
      <c r="AM91" s="155">
        <f t="shared" si="61"/>
        <v>0</v>
      </c>
      <c r="AN91" s="147">
        <v>10</v>
      </c>
      <c r="AO91" s="155">
        <f t="shared" si="62"/>
        <v>0</v>
      </c>
      <c r="AP91" s="42">
        <v>0</v>
      </c>
      <c r="AQ91" s="168">
        <f t="shared" si="63"/>
        <v>19</v>
      </c>
      <c r="AR91" s="147">
        <v>235</v>
      </c>
      <c r="AS91" s="155">
        <f t="shared" si="64"/>
        <v>0</v>
      </c>
      <c r="AT91" s="147">
        <v>29</v>
      </c>
      <c r="AU91" s="155">
        <f t="shared" si="65"/>
        <v>0</v>
      </c>
      <c r="AV91" s="148">
        <v>2</v>
      </c>
      <c r="BE91" s="230">
        <f t="shared" si="66"/>
        <v>43915</v>
      </c>
      <c r="BF91" s="132">
        <f t="shared" si="67"/>
        <v>67</v>
      </c>
      <c r="BG91" s="230">
        <f t="shared" si="68"/>
        <v>43915</v>
      </c>
      <c r="BH91" s="132">
        <f t="shared" si="69"/>
        <v>541</v>
      </c>
      <c r="BO91" s="180">
        <f t="shared" si="45"/>
        <v>43915</v>
      </c>
      <c r="BP91">
        <f t="shared" si="46"/>
        <v>410</v>
      </c>
      <c r="BQ91">
        <f t="shared" si="47"/>
        <v>106</v>
      </c>
      <c r="BR91">
        <f t="shared" si="48"/>
        <v>4</v>
      </c>
      <c r="BS91" s="180">
        <f t="shared" si="49"/>
        <v>43915</v>
      </c>
      <c r="BT91">
        <f t="shared" si="50"/>
        <v>30</v>
      </c>
      <c r="BU91">
        <f t="shared" si="51"/>
        <v>10</v>
      </c>
      <c r="BV91">
        <f t="shared" si="52"/>
        <v>0</v>
      </c>
      <c r="BW91" s="180">
        <f t="shared" si="53"/>
        <v>43915</v>
      </c>
      <c r="BX91">
        <f t="shared" si="54"/>
        <v>235</v>
      </c>
      <c r="BY91">
        <f t="shared" si="55"/>
        <v>29</v>
      </c>
      <c r="BZ91">
        <f t="shared" si="56"/>
        <v>2</v>
      </c>
      <c r="CA91" s="180">
        <f t="shared" si="19"/>
        <v>43915</v>
      </c>
      <c r="CB91">
        <f t="shared" si="20"/>
        <v>24</v>
      </c>
      <c r="CC91">
        <f t="shared" si="21"/>
        <v>4</v>
      </c>
      <c r="CD91" s="180">
        <f t="shared" si="22"/>
        <v>43915</v>
      </c>
      <c r="CE91">
        <f t="shared" si="23"/>
        <v>0</v>
      </c>
    </row>
    <row r="92" spans="1:83" x14ac:dyDescent="0.55000000000000004">
      <c r="A92" s="180">
        <v>43916</v>
      </c>
      <c r="B92" s="146">
        <v>54</v>
      </c>
      <c r="C92" s="155">
        <f t="shared" si="77"/>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75"/>
        <v>43916</v>
      </c>
      <c r="AA92" s="231">
        <f t="shared" si="71"/>
        <v>738</v>
      </c>
      <c r="AB92" s="231">
        <f t="shared" si="72"/>
        <v>149</v>
      </c>
      <c r="AC92" s="232">
        <f t="shared" si="73"/>
        <v>6</v>
      </c>
      <c r="AD92" s="159">
        <f t="shared" si="74"/>
        <v>43</v>
      </c>
      <c r="AE92" s="243"/>
      <c r="AF92" s="147">
        <v>453</v>
      </c>
      <c r="AG92" s="155">
        <f t="shared" si="58"/>
        <v>4</v>
      </c>
      <c r="AH92" s="147">
        <v>110</v>
      </c>
      <c r="AI92" s="155">
        <f t="shared" si="59"/>
        <v>0</v>
      </c>
      <c r="AJ92" s="42">
        <v>4</v>
      </c>
      <c r="AK92" s="168">
        <f t="shared" si="60"/>
        <v>3</v>
      </c>
      <c r="AL92" s="147">
        <v>33</v>
      </c>
      <c r="AM92" s="155">
        <f t="shared" si="61"/>
        <v>0</v>
      </c>
      <c r="AN92" s="147">
        <v>10</v>
      </c>
      <c r="AO92" s="155">
        <f t="shared" si="62"/>
        <v>0</v>
      </c>
      <c r="AP92" s="42">
        <v>0</v>
      </c>
      <c r="AQ92" s="168">
        <f t="shared" si="63"/>
        <v>17</v>
      </c>
      <c r="AR92" s="147">
        <v>252</v>
      </c>
      <c r="AS92" s="155">
        <f t="shared" si="64"/>
        <v>0</v>
      </c>
      <c r="AT92" s="147">
        <v>29</v>
      </c>
      <c r="AU92" s="155">
        <f t="shared" si="65"/>
        <v>0</v>
      </c>
      <c r="AV92" s="148">
        <v>2</v>
      </c>
      <c r="BE92" s="230">
        <f t="shared" si="66"/>
        <v>43916</v>
      </c>
      <c r="BF92" s="132">
        <f t="shared" si="67"/>
        <v>54</v>
      </c>
      <c r="BG92" s="230">
        <f t="shared" si="68"/>
        <v>43916</v>
      </c>
      <c r="BH92" s="132">
        <f t="shared" si="69"/>
        <v>595</v>
      </c>
      <c r="BO92" s="180">
        <f t="shared" si="45"/>
        <v>43916</v>
      </c>
      <c r="BP92">
        <f t="shared" si="46"/>
        <v>453</v>
      </c>
      <c r="BQ92">
        <f t="shared" si="47"/>
        <v>110</v>
      </c>
      <c r="BR92">
        <f t="shared" si="48"/>
        <v>4</v>
      </c>
      <c r="BS92" s="180">
        <f t="shared" si="49"/>
        <v>43916</v>
      </c>
      <c r="BT92">
        <f t="shared" si="50"/>
        <v>33</v>
      </c>
      <c r="BU92">
        <f t="shared" si="51"/>
        <v>10</v>
      </c>
      <c r="BV92">
        <f t="shared" si="52"/>
        <v>0</v>
      </c>
      <c r="BW92" s="180">
        <f t="shared" si="53"/>
        <v>43916</v>
      </c>
      <c r="BX92">
        <f t="shared" si="54"/>
        <v>252</v>
      </c>
      <c r="BY92">
        <f t="shared" si="55"/>
        <v>29</v>
      </c>
      <c r="BZ92">
        <f t="shared" si="56"/>
        <v>2</v>
      </c>
      <c r="CA92" s="180">
        <f t="shared" si="19"/>
        <v>43916</v>
      </c>
      <c r="CB92">
        <f t="shared" si="20"/>
        <v>43</v>
      </c>
      <c r="CC92">
        <f t="shared" si="21"/>
        <v>4</v>
      </c>
      <c r="CD92" s="180">
        <f t="shared" si="22"/>
        <v>43916</v>
      </c>
      <c r="CE92">
        <f t="shared" si="23"/>
        <v>0</v>
      </c>
    </row>
    <row r="93" spans="1:83" x14ac:dyDescent="0.55000000000000004">
      <c r="A93" s="180">
        <v>43917</v>
      </c>
      <c r="B93" s="146">
        <v>54</v>
      </c>
      <c r="C93" s="155">
        <f t="shared" si="77"/>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75"/>
        <v>43917</v>
      </c>
      <c r="AA93" s="231">
        <f t="shared" si="71"/>
        <v>819</v>
      </c>
      <c r="AB93" s="231">
        <f t="shared" si="72"/>
        <v>151</v>
      </c>
      <c r="AC93" s="232">
        <f t="shared" si="73"/>
        <v>6</v>
      </c>
      <c r="AD93" s="159">
        <f t="shared" si="74"/>
        <v>65</v>
      </c>
      <c r="AE93" s="243"/>
      <c r="AF93" s="147">
        <v>518</v>
      </c>
      <c r="AG93" s="155">
        <f t="shared" si="58"/>
        <v>1</v>
      </c>
      <c r="AH93" s="147">
        <v>111</v>
      </c>
      <c r="AI93" s="155">
        <f t="shared" si="59"/>
        <v>0</v>
      </c>
      <c r="AJ93" s="42">
        <v>4</v>
      </c>
      <c r="AK93" s="168">
        <f t="shared" si="60"/>
        <v>1</v>
      </c>
      <c r="AL93" s="147">
        <v>34</v>
      </c>
      <c r="AM93" s="155">
        <f t="shared" si="61"/>
        <v>0</v>
      </c>
      <c r="AN93" s="147">
        <v>10</v>
      </c>
      <c r="AO93" s="155">
        <f t="shared" si="62"/>
        <v>0</v>
      </c>
      <c r="AP93" s="42">
        <v>0</v>
      </c>
      <c r="AQ93" s="168">
        <f t="shared" si="63"/>
        <v>15</v>
      </c>
      <c r="AR93" s="147">
        <v>267</v>
      </c>
      <c r="AS93" s="155">
        <f t="shared" si="64"/>
        <v>1</v>
      </c>
      <c r="AT93" s="147">
        <v>30</v>
      </c>
      <c r="AU93" s="155">
        <f t="shared" si="65"/>
        <v>0</v>
      </c>
      <c r="AV93" s="148">
        <v>2</v>
      </c>
      <c r="BE93" s="230">
        <f t="shared" si="66"/>
        <v>43917</v>
      </c>
      <c r="BF93" s="132">
        <f t="shared" si="67"/>
        <v>54</v>
      </c>
      <c r="BG93" s="230">
        <f t="shared" si="68"/>
        <v>43917</v>
      </c>
      <c r="BH93" s="132">
        <f t="shared" si="69"/>
        <v>649</v>
      </c>
      <c r="BO93" s="180">
        <f t="shared" ref="BO93:BO124" si="78">+A93</f>
        <v>43917</v>
      </c>
      <c r="BP93">
        <f t="shared" ref="BP93:BP124" si="79">+AF93</f>
        <v>518</v>
      </c>
      <c r="BQ93">
        <f t="shared" ref="BQ93:BQ124" si="80">+AH93</f>
        <v>111</v>
      </c>
      <c r="BR93">
        <f t="shared" ref="BR93:BR124" si="81">+AJ93</f>
        <v>4</v>
      </c>
      <c r="BS93" s="180">
        <f t="shared" ref="BS93:BS124" si="82">+A93</f>
        <v>43917</v>
      </c>
      <c r="BT93">
        <f t="shared" ref="BT93:BT124" si="83">+AL93</f>
        <v>34</v>
      </c>
      <c r="BU93">
        <f t="shared" ref="BU93:BU124" si="84">+AN93</f>
        <v>10</v>
      </c>
      <c r="BV93">
        <f t="shared" ref="BV93:BV124" si="85">+AP93</f>
        <v>0</v>
      </c>
      <c r="BW93" s="180">
        <f t="shared" ref="BW93:BW124" si="86">+A93</f>
        <v>43917</v>
      </c>
      <c r="BX93">
        <f t="shared" ref="BX93:BX124" si="87">+AR93</f>
        <v>267</v>
      </c>
      <c r="BY93">
        <f t="shared" ref="BY93:BY124" si="88">+AT93</f>
        <v>30</v>
      </c>
      <c r="BZ93">
        <f t="shared" ref="BZ93:BZ124" si="89">+AV93</f>
        <v>2</v>
      </c>
      <c r="CA93" s="180">
        <f t="shared" si="19"/>
        <v>43917</v>
      </c>
      <c r="CB93">
        <f t="shared" si="20"/>
        <v>65</v>
      </c>
      <c r="CC93">
        <f t="shared" si="21"/>
        <v>1</v>
      </c>
      <c r="CD93" s="180">
        <f t="shared" si="22"/>
        <v>43917</v>
      </c>
      <c r="CE93">
        <f t="shared" si="23"/>
        <v>0</v>
      </c>
    </row>
    <row r="94" spans="1:83" x14ac:dyDescent="0.55000000000000004">
      <c r="A94" s="180">
        <v>43918</v>
      </c>
      <c r="B94" s="146">
        <v>44</v>
      </c>
      <c r="C94" s="155">
        <f t="shared" si="77"/>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75"/>
        <v>43918</v>
      </c>
      <c r="AA94" s="231">
        <f t="shared" si="71"/>
        <v>902</v>
      </c>
      <c r="AB94" s="231">
        <f t="shared" si="72"/>
        <v>152</v>
      </c>
      <c r="AC94" s="232">
        <f t="shared" si="73"/>
        <v>6</v>
      </c>
      <c r="AD94" s="159">
        <f t="shared" si="74"/>
        <v>64</v>
      </c>
      <c r="AE94" s="243"/>
      <c r="AF94" s="147">
        <v>582</v>
      </c>
      <c r="AG94" s="155">
        <f t="shared" si="58"/>
        <v>1</v>
      </c>
      <c r="AH94" s="147">
        <v>112</v>
      </c>
      <c r="AI94" s="155">
        <f t="shared" si="59"/>
        <v>0</v>
      </c>
      <c r="AJ94" s="42">
        <v>4</v>
      </c>
      <c r="AK94" s="168">
        <f t="shared" si="60"/>
        <v>3</v>
      </c>
      <c r="AL94" s="147">
        <v>37</v>
      </c>
      <c r="AM94" s="155">
        <f t="shared" si="61"/>
        <v>0</v>
      </c>
      <c r="AN94" s="147">
        <v>10</v>
      </c>
      <c r="AO94" s="155">
        <f t="shared" si="62"/>
        <v>0</v>
      </c>
      <c r="AP94" s="42">
        <v>0</v>
      </c>
      <c r="AQ94" s="168">
        <f t="shared" si="63"/>
        <v>16</v>
      </c>
      <c r="AR94" s="147">
        <v>283</v>
      </c>
      <c r="AS94" s="155">
        <f t="shared" si="64"/>
        <v>0</v>
      </c>
      <c r="AT94" s="147">
        <v>30</v>
      </c>
      <c r="AU94" s="155">
        <f t="shared" si="65"/>
        <v>0</v>
      </c>
      <c r="AV94" s="148">
        <v>2</v>
      </c>
      <c r="BE94" s="230">
        <f t="shared" si="66"/>
        <v>43918</v>
      </c>
      <c r="BF94" s="132">
        <f t="shared" si="67"/>
        <v>44</v>
      </c>
      <c r="BG94" s="230">
        <f t="shared" si="68"/>
        <v>43918</v>
      </c>
      <c r="BH94" s="132">
        <f t="shared" si="69"/>
        <v>693</v>
      </c>
      <c r="BO94" s="180">
        <f t="shared" si="78"/>
        <v>43918</v>
      </c>
      <c r="BP94">
        <f t="shared" si="79"/>
        <v>582</v>
      </c>
      <c r="BQ94">
        <f t="shared" si="80"/>
        <v>112</v>
      </c>
      <c r="BR94">
        <f t="shared" si="81"/>
        <v>4</v>
      </c>
      <c r="BS94" s="180">
        <f t="shared" si="82"/>
        <v>43918</v>
      </c>
      <c r="BT94">
        <f t="shared" si="83"/>
        <v>37</v>
      </c>
      <c r="BU94">
        <f t="shared" si="84"/>
        <v>10</v>
      </c>
      <c r="BV94">
        <f t="shared" si="85"/>
        <v>0</v>
      </c>
      <c r="BW94" s="180">
        <f t="shared" si="86"/>
        <v>43918</v>
      </c>
      <c r="BX94">
        <f t="shared" si="87"/>
        <v>283</v>
      </c>
      <c r="BY94">
        <f t="shared" si="88"/>
        <v>30</v>
      </c>
      <c r="BZ94">
        <f t="shared" si="89"/>
        <v>2</v>
      </c>
      <c r="CA94" s="180">
        <f t="shared" ref="CA94:CA157" si="90">+A94</f>
        <v>43918</v>
      </c>
      <c r="CB94">
        <f t="shared" ref="CB94:CB157" si="91">+AD94</f>
        <v>64</v>
      </c>
      <c r="CC94">
        <f t="shared" ref="CC94:CC157" si="92">+AG94</f>
        <v>1</v>
      </c>
      <c r="CD94" s="180">
        <f t="shared" ref="CD94:CD157" si="93">+A94</f>
        <v>43918</v>
      </c>
      <c r="CE94">
        <f t="shared" ref="CE94:CE157" si="94">+AI94</f>
        <v>0</v>
      </c>
    </row>
    <row r="95" spans="1:83" x14ac:dyDescent="0.55000000000000004">
      <c r="A95" s="180">
        <v>43919</v>
      </c>
      <c r="B95" s="146">
        <v>30</v>
      </c>
      <c r="C95" s="155">
        <f t="shared" si="77"/>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75"/>
        <v>43919</v>
      </c>
      <c r="AA95" s="231">
        <f t="shared" si="71"/>
        <v>977</v>
      </c>
      <c r="AB95" s="231">
        <f t="shared" si="72"/>
        <v>167</v>
      </c>
      <c r="AC95" s="232">
        <f t="shared" si="73"/>
        <v>7</v>
      </c>
      <c r="AD95" s="159">
        <f t="shared" si="74"/>
        <v>59</v>
      </c>
      <c r="AE95" s="243"/>
      <c r="AF95" s="147">
        <v>641</v>
      </c>
      <c r="AG95" s="155">
        <f t="shared" si="58"/>
        <v>6</v>
      </c>
      <c r="AH95" s="147">
        <v>118</v>
      </c>
      <c r="AI95" s="155">
        <f t="shared" si="59"/>
        <v>0</v>
      </c>
      <c r="AJ95" s="42">
        <v>4</v>
      </c>
      <c r="AK95" s="168">
        <f t="shared" si="60"/>
        <v>1</v>
      </c>
      <c r="AL95" s="147">
        <v>38</v>
      </c>
      <c r="AM95" s="155">
        <f t="shared" si="61"/>
        <v>0</v>
      </c>
      <c r="AN95" s="147">
        <v>10</v>
      </c>
      <c r="AO95" s="155">
        <f t="shared" si="62"/>
        <v>0</v>
      </c>
      <c r="AP95" s="42">
        <v>0</v>
      </c>
      <c r="AQ95" s="168">
        <f t="shared" si="63"/>
        <v>15</v>
      </c>
      <c r="AR95" s="147">
        <v>298</v>
      </c>
      <c r="AS95" s="155">
        <f t="shared" si="64"/>
        <v>9</v>
      </c>
      <c r="AT95" s="147">
        <v>39</v>
      </c>
      <c r="AU95" s="155">
        <f t="shared" si="65"/>
        <v>1</v>
      </c>
      <c r="AV95" s="148">
        <v>3</v>
      </c>
      <c r="BE95" s="230">
        <f t="shared" si="66"/>
        <v>43919</v>
      </c>
      <c r="BF95" s="132">
        <f t="shared" si="67"/>
        <v>30</v>
      </c>
      <c r="BG95" s="230">
        <f t="shared" si="68"/>
        <v>43919</v>
      </c>
      <c r="BH95" s="132">
        <f t="shared" si="69"/>
        <v>723</v>
      </c>
      <c r="BM95" t="s">
        <v>167</v>
      </c>
      <c r="BO95" s="180">
        <f t="shared" si="78"/>
        <v>43919</v>
      </c>
      <c r="BP95">
        <f t="shared" si="79"/>
        <v>641</v>
      </c>
      <c r="BQ95">
        <f t="shared" si="80"/>
        <v>118</v>
      </c>
      <c r="BR95">
        <f t="shared" si="81"/>
        <v>4</v>
      </c>
      <c r="BS95" s="180">
        <f t="shared" si="82"/>
        <v>43919</v>
      </c>
      <c r="BT95">
        <f t="shared" si="83"/>
        <v>38</v>
      </c>
      <c r="BU95">
        <f t="shared" si="84"/>
        <v>10</v>
      </c>
      <c r="BV95">
        <f t="shared" si="85"/>
        <v>0</v>
      </c>
      <c r="BW95" s="180">
        <f t="shared" si="86"/>
        <v>43919</v>
      </c>
      <c r="BX95">
        <f t="shared" si="87"/>
        <v>298</v>
      </c>
      <c r="BY95">
        <f t="shared" si="88"/>
        <v>39</v>
      </c>
      <c r="BZ95">
        <f t="shared" si="89"/>
        <v>3</v>
      </c>
      <c r="CA95" s="180">
        <f t="shared" si="90"/>
        <v>43919</v>
      </c>
      <c r="CB95">
        <f t="shared" si="91"/>
        <v>59</v>
      </c>
      <c r="CC95">
        <f t="shared" si="92"/>
        <v>6</v>
      </c>
      <c r="CD95" s="180">
        <f t="shared" si="93"/>
        <v>43919</v>
      </c>
      <c r="CE95">
        <f t="shared" si="94"/>
        <v>0</v>
      </c>
    </row>
    <row r="96" spans="1:83" x14ac:dyDescent="0.55000000000000004">
      <c r="A96" s="180">
        <v>43920</v>
      </c>
      <c r="B96" s="146">
        <v>48</v>
      </c>
      <c r="C96" s="155">
        <f t="shared" si="77"/>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75"/>
        <v>43920</v>
      </c>
      <c r="AA96" s="231">
        <f t="shared" si="71"/>
        <v>1027</v>
      </c>
      <c r="AB96" s="231">
        <f t="shared" si="72"/>
        <v>173</v>
      </c>
      <c r="AC96" s="232">
        <f t="shared" si="73"/>
        <v>9</v>
      </c>
      <c r="AD96" s="159">
        <f t="shared" si="74"/>
        <v>41</v>
      </c>
      <c r="AE96" s="243"/>
      <c r="AF96" s="147">
        <v>682</v>
      </c>
      <c r="AG96" s="155">
        <f t="shared" si="58"/>
        <v>6</v>
      </c>
      <c r="AH96" s="147">
        <v>124</v>
      </c>
      <c r="AI96" s="155">
        <f t="shared" si="59"/>
        <v>0</v>
      </c>
      <c r="AJ96" s="42">
        <v>4</v>
      </c>
      <c r="AK96" s="168">
        <f t="shared" si="60"/>
        <v>1</v>
      </c>
      <c r="AL96" s="147">
        <v>39</v>
      </c>
      <c r="AM96" s="155">
        <f t="shared" si="61"/>
        <v>0</v>
      </c>
      <c r="AN96" s="147">
        <v>10</v>
      </c>
      <c r="AO96" s="155">
        <f t="shared" si="62"/>
        <v>0</v>
      </c>
      <c r="AP96" s="42">
        <v>0</v>
      </c>
      <c r="AQ96" s="168">
        <f t="shared" si="63"/>
        <v>8</v>
      </c>
      <c r="AR96" s="147">
        <v>306</v>
      </c>
      <c r="AS96" s="155">
        <f t="shared" si="64"/>
        <v>0</v>
      </c>
      <c r="AT96" s="147">
        <v>39</v>
      </c>
      <c r="AU96" s="155">
        <f t="shared" si="65"/>
        <v>2</v>
      </c>
      <c r="AV96" s="148">
        <v>5</v>
      </c>
      <c r="BE96" s="230">
        <f t="shared" si="66"/>
        <v>43920</v>
      </c>
      <c r="BF96" s="132">
        <f t="shared" si="67"/>
        <v>48</v>
      </c>
      <c r="BG96" s="230">
        <f t="shared" si="68"/>
        <v>43920</v>
      </c>
      <c r="BH96" s="132">
        <f t="shared" si="69"/>
        <v>771</v>
      </c>
      <c r="BJ96" t="s">
        <v>166</v>
      </c>
      <c r="BK96" t="s">
        <v>165</v>
      </c>
      <c r="BM96" t="s">
        <v>166</v>
      </c>
      <c r="BN96" t="s">
        <v>165</v>
      </c>
      <c r="BO96" s="180">
        <f t="shared" si="78"/>
        <v>43920</v>
      </c>
      <c r="BP96">
        <f t="shared" si="79"/>
        <v>682</v>
      </c>
      <c r="BQ96">
        <f t="shared" si="80"/>
        <v>124</v>
      </c>
      <c r="BR96">
        <f t="shared" si="81"/>
        <v>4</v>
      </c>
      <c r="BS96" s="180">
        <f t="shared" si="82"/>
        <v>43920</v>
      </c>
      <c r="BT96">
        <f t="shared" si="83"/>
        <v>39</v>
      </c>
      <c r="BU96">
        <f t="shared" si="84"/>
        <v>10</v>
      </c>
      <c r="BV96">
        <f t="shared" si="85"/>
        <v>0</v>
      </c>
      <c r="BW96" s="180">
        <f t="shared" si="86"/>
        <v>43920</v>
      </c>
      <c r="BX96">
        <f t="shared" si="87"/>
        <v>306</v>
      </c>
      <c r="BY96">
        <f t="shared" si="88"/>
        <v>39</v>
      </c>
      <c r="BZ96">
        <f t="shared" si="89"/>
        <v>5</v>
      </c>
      <c r="CA96" s="180">
        <f t="shared" si="90"/>
        <v>43920</v>
      </c>
      <c r="CB96">
        <f t="shared" si="91"/>
        <v>41</v>
      </c>
      <c r="CC96">
        <f t="shared" si="92"/>
        <v>6</v>
      </c>
      <c r="CD96" s="180">
        <f t="shared" si="93"/>
        <v>43920</v>
      </c>
      <c r="CE96">
        <f t="shared" si="94"/>
        <v>0</v>
      </c>
    </row>
    <row r="97" spans="1:83" x14ac:dyDescent="0.55000000000000004">
      <c r="A97" s="180">
        <v>43921</v>
      </c>
      <c r="B97" s="146">
        <v>35</v>
      </c>
      <c r="C97" s="155">
        <f t="shared" si="77"/>
        <v>806</v>
      </c>
      <c r="D97" s="155">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75"/>
        <v>43921</v>
      </c>
      <c r="AA97" s="231">
        <f t="shared" si="71"/>
        <v>1077</v>
      </c>
      <c r="AB97" s="231">
        <f t="shared" si="72"/>
        <v>177</v>
      </c>
      <c r="AC97" s="232">
        <f t="shared" si="73"/>
        <v>9</v>
      </c>
      <c r="AD97" s="159">
        <f t="shared" si="74"/>
        <v>32</v>
      </c>
      <c r="AE97" s="243"/>
      <c r="AF97" s="147">
        <v>714</v>
      </c>
      <c r="AG97" s="155">
        <f t="shared" si="58"/>
        <v>4</v>
      </c>
      <c r="AH97" s="147">
        <v>128</v>
      </c>
      <c r="AI97" s="155">
        <f t="shared" si="59"/>
        <v>0</v>
      </c>
      <c r="AJ97" s="42">
        <v>4</v>
      </c>
      <c r="AK97" s="168">
        <f t="shared" si="60"/>
        <v>2</v>
      </c>
      <c r="AL97" s="147">
        <v>41</v>
      </c>
      <c r="AM97" s="155">
        <f t="shared" si="61"/>
        <v>0</v>
      </c>
      <c r="AN97" s="147">
        <v>10</v>
      </c>
      <c r="AO97" s="155">
        <f t="shared" si="62"/>
        <v>0</v>
      </c>
      <c r="AP97" s="42">
        <v>0</v>
      </c>
      <c r="AQ97" s="168">
        <f t="shared" si="63"/>
        <v>16</v>
      </c>
      <c r="AR97" s="147">
        <v>322</v>
      </c>
      <c r="AS97" s="155">
        <f t="shared" si="64"/>
        <v>0</v>
      </c>
      <c r="AT97" s="147">
        <v>39</v>
      </c>
      <c r="AU97" s="155">
        <f t="shared" si="65"/>
        <v>0</v>
      </c>
      <c r="AV97" s="148">
        <v>5</v>
      </c>
      <c r="BE97" s="230">
        <f t="shared" si="66"/>
        <v>43921</v>
      </c>
      <c r="BF97" s="132">
        <f t="shared" si="67"/>
        <v>35</v>
      </c>
      <c r="BG97" s="230">
        <f t="shared" si="68"/>
        <v>43921</v>
      </c>
      <c r="BH97" s="132">
        <f t="shared" si="69"/>
        <v>806</v>
      </c>
      <c r="BI97" s="1">
        <f>+BE97</f>
        <v>43921</v>
      </c>
      <c r="BJ97">
        <f t="shared" ref="BJ97:BJ128" si="96">+L97</f>
        <v>130</v>
      </c>
      <c r="BK97">
        <f t="shared" ref="BK97:BK128" si="97">+M97</f>
        <v>0</v>
      </c>
      <c r="BL97" s="1">
        <f>+BI97</f>
        <v>43921</v>
      </c>
      <c r="BM97">
        <f>+BJ97</f>
        <v>130</v>
      </c>
      <c r="BN97">
        <f>+BK97</f>
        <v>0</v>
      </c>
      <c r="BO97" s="180">
        <f t="shared" si="78"/>
        <v>43921</v>
      </c>
      <c r="BP97">
        <f t="shared" si="79"/>
        <v>714</v>
      </c>
      <c r="BQ97">
        <f t="shared" si="80"/>
        <v>128</v>
      </c>
      <c r="BR97">
        <f t="shared" si="81"/>
        <v>4</v>
      </c>
      <c r="BS97" s="180">
        <f t="shared" si="82"/>
        <v>43921</v>
      </c>
      <c r="BT97">
        <f t="shared" si="83"/>
        <v>41</v>
      </c>
      <c r="BU97">
        <f t="shared" si="84"/>
        <v>10</v>
      </c>
      <c r="BV97">
        <f t="shared" si="85"/>
        <v>0</v>
      </c>
      <c r="BW97" s="180">
        <f t="shared" si="86"/>
        <v>43921</v>
      </c>
      <c r="BX97">
        <f t="shared" si="87"/>
        <v>322</v>
      </c>
      <c r="BY97">
        <f t="shared" si="88"/>
        <v>39</v>
      </c>
      <c r="BZ97">
        <f t="shared" si="89"/>
        <v>5</v>
      </c>
      <c r="CA97" s="180">
        <f t="shared" si="90"/>
        <v>43921</v>
      </c>
      <c r="CB97">
        <f t="shared" si="91"/>
        <v>32</v>
      </c>
      <c r="CC97">
        <f t="shared" si="92"/>
        <v>4</v>
      </c>
      <c r="CD97" s="180">
        <f t="shared" si="93"/>
        <v>43921</v>
      </c>
      <c r="CE97">
        <f t="shared" si="94"/>
        <v>0</v>
      </c>
    </row>
    <row r="98" spans="1:83" x14ac:dyDescent="0.55000000000000004">
      <c r="A98" s="180">
        <v>43922</v>
      </c>
      <c r="B98" s="146">
        <v>35</v>
      </c>
      <c r="C98" s="155">
        <f t="shared" si="77"/>
        <v>841</v>
      </c>
      <c r="D98" s="155">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75"/>
        <v>43922</v>
      </c>
      <c r="AA98" s="231">
        <f t="shared" si="71"/>
        <v>1135</v>
      </c>
      <c r="AB98" s="231">
        <f t="shared" si="72"/>
        <v>202</v>
      </c>
      <c r="AC98" s="232">
        <f t="shared" si="73"/>
        <v>9</v>
      </c>
      <c r="AD98" s="159">
        <f t="shared" si="74"/>
        <v>51</v>
      </c>
      <c r="AE98" s="243"/>
      <c r="AF98" s="147">
        <v>765</v>
      </c>
      <c r="AG98" s="155">
        <f t="shared" si="58"/>
        <v>19</v>
      </c>
      <c r="AH98" s="147">
        <v>147</v>
      </c>
      <c r="AI98" s="155">
        <f t="shared" si="59"/>
        <v>0</v>
      </c>
      <c r="AJ98" s="42">
        <v>4</v>
      </c>
      <c r="AK98" s="168">
        <f t="shared" si="60"/>
        <v>0</v>
      </c>
      <c r="AL98" s="147">
        <v>41</v>
      </c>
      <c r="AM98" s="155">
        <f t="shared" si="61"/>
        <v>0</v>
      </c>
      <c r="AN98" s="147">
        <v>10</v>
      </c>
      <c r="AO98" s="155">
        <f t="shared" si="62"/>
        <v>0</v>
      </c>
      <c r="AP98" s="42">
        <v>0</v>
      </c>
      <c r="AQ98" s="168">
        <f t="shared" si="63"/>
        <v>7</v>
      </c>
      <c r="AR98" s="147">
        <v>329</v>
      </c>
      <c r="AS98" s="155">
        <f t="shared" si="64"/>
        <v>6</v>
      </c>
      <c r="AT98" s="147">
        <v>45</v>
      </c>
      <c r="AU98" s="155">
        <f t="shared" si="65"/>
        <v>0</v>
      </c>
      <c r="AV98" s="148">
        <v>5</v>
      </c>
      <c r="BE98" s="230">
        <f t="shared" si="66"/>
        <v>43922</v>
      </c>
      <c r="BF98" s="132">
        <f t="shared" si="67"/>
        <v>35</v>
      </c>
      <c r="BG98" s="230">
        <f t="shared" si="68"/>
        <v>43922</v>
      </c>
      <c r="BH98" s="132">
        <f t="shared" si="69"/>
        <v>841</v>
      </c>
      <c r="BI98" s="1">
        <f>+BE98</f>
        <v>43922</v>
      </c>
      <c r="BJ98">
        <f t="shared" si="96"/>
        <v>55</v>
      </c>
      <c r="BK98">
        <f t="shared" si="97"/>
        <v>17</v>
      </c>
      <c r="BL98" s="1">
        <f>+BI98</f>
        <v>43922</v>
      </c>
      <c r="BM98">
        <f>+BM97+BJ98</f>
        <v>185</v>
      </c>
      <c r="BN98">
        <f>+BK98</f>
        <v>17</v>
      </c>
      <c r="BO98" s="180">
        <f t="shared" si="78"/>
        <v>43922</v>
      </c>
      <c r="BP98">
        <f t="shared" si="79"/>
        <v>765</v>
      </c>
      <c r="BQ98">
        <f t="shared" si="80"/>
        <v>147</v>
      </c>
      <c r="BR98">
        <f t="shared" si="81"/>
        <v>4</v>
      </c>
      <c r="BS98" s="180">
        <f t="shared" si="82"/>
        <v>43922</v>
      </c>
      <c r="BT98">
        <f t="shared" si="83"/>
        <v>41</v>
      </c>
      <c r="BU98">
        <f t="shared" si="84"/>
        <v>10</v>
      </c>
      <c r="BV98">
        <f t="shared" si="85"/>
        <v>0</v>
      </c>
      <c r="BW98" s="180">
        <f t="shared" si="86"/>
        <v>43922</v>
      </c>
      <c r="BX98">
        <f t="shared" si="87"/>
        <v>329</v>
      </c>
      <c r="BY98">
        <f t="shared" si="88"/>
        <v>45</v>
      </c>
      <c r="BZ98">
        <f t="shared" si="89"/>
        <v>5</v>
      </c>
      <c r="CA98" s="180">
        <f t="shared" si="90"/>
        <v>43922</v>
      </c>
      <c r="CB98">
        <f t="shared" si="91"/>
        <v>51</v>
      </c>
      <c r="CC98">
        <f t="shared" si="92"/>
        <v>19</v>
      </c>
      <c r="CD98" s="180">
        <f t="shared" si="93"/>
        <v>43922</v>
      </c>
      <c r="CE98">
        <f t="shared" si="94"/>
        <v>0</v>
      </c>
    </row>
    <row r="99" spans="1:83" x14ac:dyDescent="0.55000000000000004">
      <c r="A99" s="180">
        <v>43923</v>
      </c>
      <c r="B99" s="146">
        <v>29</v>
      </c>
      <c r="C99" s="155">
        <f t="shared" si="77"/>
        <v>870</v>
      </c>
      <c r="D99" s="155">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75"/>
        <v>43923</v>
      </c>
      <c r="AA99" s="231">
        <f t="shared" si="71"/>
        <v>1182</v>
      </c>
      <c r="AB99" s="231">
        <f t="shared" si="72"/>
        <v>214</v>
      </c>
      <c r="AC99" s="232">
        <f t="shared" si="73"/>
        <v>9</v>
      </c>
      <c r="AD99" s="159">
        <f t="shared" si="74"/>
        <v>37</v>
      </c>
      <c r="AE99" s="243"/>
      <c r="AF99" s="147">
        <v>802</v>
      </c>
      <c r="AG99" s="155">
        <f t="shared" si="58"/>
        <v>7</v>
      </c>
      <c r="AH99" s="147">
        <v>154</v>
      </c>
      <c r="AI99" s="155">
        <f t="shared" si="59"/>
        <v>0</v>
      </c>
      <c r="AJ99" s="42">
        <v>4</v>
      </c>
      <c r="AK99" s="168">
        <f t="shared" si="60"/>
        <v>0</v>
      </c>
      <c r="AL99" s="147">
        <v>41</v>
      </c>
      <c r="AM99" s="155">
        <f t="shared" si="61"/>
        <v>0</v>
      </c>
      <c r="AN99" s="147">
        <v>10</v>
      </c>
      <c r="AO99" s="155">
        <f t="shared" si="62"/>
        <v>0</v>
      </c>
      <c r="AP99" s="42">
        <v>0</v>
      </c>
      <c r="AQ99" s="168">
        <f t="shared" si="63"/>
        <v>10</v>
      </c>
      <c r="AR99" s="147">
        <v>339</v>
      </c>
      <c r="AS99" s="155">
        <f t="shared" si="64"/>
        <v>5</v>
      </c>
      <c r="AT99" s="147">
        <v>50</v>
      </c>
      <c r="AU99" s="155">
        <f t="shared" si="65"/>
        <v>0</v>
      </c>
      <c r="AV99" s="148">
        <v>5</v>
      </c>
      <c r="BE99" s="230">
        <f t="shared" si="66"/>
        <v>43923</v>
      </c>
      <c r="BF99" s="132">
        <f t="shared" si="67"/>
        <v>29</v>
      </c>
      <c r="BG99" s="230">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80">
        <f t="shared" si="78"/>
        <v>43923</v>
      </c>
      <c r="BP99">
        <f t="shared" si="79"/>
        <v>802</v>
      </c>
      <c r="BQ99">
        <f t="shared" si="80"/>
        <v>154</v>
      </c>
      <c r="BR99">
        <f t="shared" si="81"/>
        <v>4</v>
      </c>
      <c r="BS99" s="180">
        <f t="shared" si="82"/>
        <v>43923</v>
      </c>
      <c r="BT99">
        <f t="shared" si="83"/>
        <v>41</v>
      </c>
      <c r="BU99">
        <f t="shared" si="84"/>
        <v>10</v>
      </c>
      <c r="BV99">
        <f t="shared" si="85"/>
        <v>0</v>
      </c>
      <c r="BW99" s="180">
        <f t="shared" si="86"/>
        <v>43923</v>
      </c>
      <c r="BX99">
        <f t="shared" si="87"/>
        <v>339</v>
      </c>
      <c r="BY99">
        <f t="shared" si="88"/>
        <v>50</v>
      </c>
      <c r="BZ99">
        <f t="shared" si="89"/>
        <v>5</v>
      </c>
      <c r="CA99" s="180">
        <f t="shared" si="90"/>
        <v>43923</v>
      </c>
      <c r="CB99">
        <f t="shared" si="91"/>
        <v>37</v>
      </c>
      <c r="CC99">
        <f t="shared" si="92"/>
        <v>7</v>
      </c>
      <c r="CD99" s="180">
        <f t="shared" si="93"/>
        <v>43923</v>
      </c>
      <c r="CE99">
        <f t="shared" si="94"/>
        <v>0</v>
      </c>
    </row>
    <row r="100" spans="1:83" x14ac:dyDescent="0.55000000000000004">
      <c r="A100" s="180">
        <v>43924</v>
      </c>
      <c r="B100" s="146">
        <v>18</v>
      </c>
      <c r="C100" s="155">
        <f t="shared" si="77"/>
        <v>888</v>
      </c>
      <c r="D100" s="155">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75"/>
        <v>43924</v>
      </c>
      <c r="AA100" s="231">
        <f t="shared" si="71"/>
        <v>1236</v>
      </c>
      <c r="AB100" s="231">
        <f t="shared" si="72"/>
        <v>233</v>
      </c>
      <c r="AC100" s="232">
        <f t="shared" si="73"/>
        <v>9</v>
      </c>
      <c r="AD100" s="159">
        <f t="shared" si="74"/>
        <v>43</v>
      </c>
      <c r="AE100" s="243"/>
      <c r="AF100" s="147">
        <v>845</v>
      </c>
      <c r="AG100" s="155">
        <f t="shared" si="58"/>
        <v>19</v>
      </c>
      <c r="AH100" s="147">
        <v>173</v>
      </c>
      <c r="AI100" s="155">
        <f t="shared" si="59"/>
        <v>0</v>
      </c>
      <c r="AJ100" s="42">
        <v>4</v>
      </c>
      <c r="AK100" s="168">
        <f t="shared" si="60"/>
        <v>2</v>
      </c>
      <c r="AL100" s="147">
        <v>43</v>
      </c>
      <c r="AM100" s="155">
        <f t="shared" si="61"/>
        <v>0</v>
      </c>
      <c r="AN100" s="147">
        <v>10</v>
      </c>
      <c r="AO100" s="155">
        <f t="shared" si="62"/>
        <v>0</v>
      </c>
      <c r="AP100" s="157">
        <v>0</v>
      </c>
      <c r="AQ100" s="168">
        <f t="shared" si="63"/>
        <v>9</v>
      </c>
      <c r="AR100" s="147">
        <v>348</v>
      </c>
      <c r="AS100" s="155">
        <f t="shared" si="64"/>
        <v>0</v>
      </c>
      <c r="AT100" s="147">
        <v>50</v>
      </c>
      <c r="AU100" s="155">
        <f t="shared" si="65"/>
        <v>0</v>
      </c>
      <c r="AV100" s="148">
        <v>5</v>
      </c>
      <c r="BE100" s="230">
        <f t="shared" si="66"/>
        <v>43924</v>
      </c>
      <c r="BF100" s="132">
        <f t="shared" si="67"/>
        <v>18</v>
      </c>
      <c r="BG100" s="230">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80">
        <f t="shared" si="78"/>
        <v>43924</v>
      </c>
      <c r="BP100">
        <f t="shared" si="79"/>
        <v>845</v>
      </c>
      <c r="BQ100">
        <f t="shared" si="80"/>
        <v>173</v>
      </c>
      <c r="BR100">
        <f t="shared" si="81"/>
        <v>4</v>
      </c>
      <c r="BS100" s="180">
        <f t="shared" si="82"/>
        <v>43924</v>
      </c>
      <c r="BT100">
        <f t="shared" si="83"/>
        <v>43</v>
      </c>
      <c r="BU100">
        <f t="shared" si="84"/>
        <v>10</v>
      </c>
      <c r="BV100">
        <f t="shared" si="85"/>
        <v>0</v>
      </c>
      <c r="BW100" s="180">
        <f t="shared" si="86"/>
        <v>43924</v>
      </c>
      <c r="BX100">
        <f t="shared" si="87"/>
        <v>348</v>
      </c>
      <c r="BY100">
        <f t="shared" si="88"/>
        <v>50</v>
      </c>
      <c r="BZ100">
        <f t="shared" si="89"/>
        <v>5</v>
      </c>
      <c r="CA100" s="180">
        <f t="shared" si="90"/>
        <v>43924</v>
      </c>
      <c r="CB100">
        <f t="shared" si="91"/>
        <v>43</v>
      </c>
      <c r="CC100">
        <f t="shared" si="92"/>
        <v>19</v>
      </c>
      <c r="CD100" s="180">
        <f t="shared" si="93"/>
        <v>43924</v>
      </c>
      <c r="CE100">
        <f t="shared" si="94"/>
        <v>0</v>
      </c>
    </row>
    <row r="101" spans="1:83" x14ac:dyDescent="0.55000000000000004">
      <c r="A101" s="180">
        <v>43925</v>
      </c>
      <c r="B101" s="146">
        <v>25</v>
      </c>
      <c r="C101" s="155">
        <f t="shared" si="77"/>
        <v>913</v>
      </c>
      <c r="D101" s="155">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75"/>
        <v>43925</v>
      </c>
      <c r="AA101" s="231">
        <f t="shared" si="71"/>
        <v>1261</v>
      </c>
      <c r="AB101" s="231">
        <f t="shared" si="72"/>
        <v>246</v>
      </c>
      <c r="AC101" s="232">
        <f t="shared" si="73"/>
        <v>9</v>
      </c>
      <c r="AD101" s="159">
        <f t="shared" si="74"/>
        <v>17</v>
      </c>
      <c r="AE101" s="243"/>
      <c r="AF101" s="147">
        <v>862</v>
      </c>
      <c r="AG101" s="155">
        <f t="shared" si="58"/>
        <v>13</v>
      </c>
      <c r="AH101" s="147">
        <v>186</v>
      </c>
      <c r="AI101" s="155">
        <f>+AJ101-AJ100</f>
        <v>0</v>
      </c>
      <c r="AJ101" s="42">
        <v>4</v>
      </c>
      <c r="AK101" s="158">
        <f>+AL101-AL100</f>
        <v>1</v>
      </c>
      <c r="AL101" s="147">
        <v>44</v>
      </c>
      <c r="AM101" s="155">
        <f>+AN101-AN100</f>
        <v>0</v>
      </c>
      <c r="AN101" s="147">
        <v>10</v>
      </c>
      <c r="AO101" s="155">
        <f>+AP101-AP100</f>
        <v>0</v>
      </c>
      <c r="AP101" s="157">
        <v>0</v>
      </c>
      <c r="AQ101" s="158">
        <f>+AR101-AR100</f>
        <v>7</v>
      </c>
      <c r="AR101" s="147">
        <v>355</v>
      </c>
      <c r="AS101" s="155">
        <f>+AT101-AT100</f>
        <v>0</v>
      </c>
      <c r="AT101" s="147">
        <v>50</v>
      </c>
      <c r="AU101" s="155">
        <f>+AV101-AV100</f>
        <v>0</v>
      </c>
      <c r="AV101" s="148">
        <v>5</v>
      </c>
      <c r="BE101" s="230">
        <f t="shared" si="66"/>
        <v>43925</v>
      </c>
      <c r="BF101" s="132">
        <f t="shared" si="67"/>
        <v>25</v>
      </c>
      <c r="BG101" s="230">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80">
        <f t="shared" si="78"/>
        <v>43925</v>
      </c>
      <c r="BP101">
        <f t="shared" si="79"/>
        <v>862</v>
      </c>
      <c r="BQ101">
        <f t="shared" si="80"/>
        <v>186</v>
      </c>
      <c r="BR101">
        <f t="shared" si="81"/>
        <v>4</v>
      </c>
      <c r="BS101" s="180">
        <f t="shared" si="82"/>
        <v>43925</v>
      </c>
      <c r="BT101">
        <f t="shared" si="83"/>
        <v>44</v>
      </c>
      <c r="BU101">
        <f t="shared" si="84"/>
        <v>10</v>
      </c>
      <c r="BV101">
        <f t="shared" si="85"/>
        <v>0</v>
      </c>
      <c r="BW101" s="180">
        <f t="shared" si="86"/>
        <v>43925</v>
      </c>
      <c r="BX101">
        <f t="shared" si="87"/>
        <v>355</v>
      </c>
      <c r="BY101">
        <f t="shared" si="88"/>
        <v>50</v>
      </c>
      <c r="BZ101">
        <f t="shared" si="89"/>
        <v>5</v>
      </c>
      <c r="CA101" s="180">
        <f t="shared" si="90"/>
        <v>43925</v>
      </c>
      <c r="CB101">
        <f t="shared" si="91"/>
        <v>17</v>
      </c>
      <c r="CC101">
        <f t="shared" si="92"/>
        <v>13</v>
      </c>
      <c r="CD101" s="180">
        <f t="shared" si="93"/>
        <v>43925</v>
      </c>
      <c r="CE101">
        <f t="shared" si="94"/>
        <v>0</v>
      </c>
    </row>
    <row r="102" spans="1:83" x14ac:dyDescent="0.55000000000000004">
      <c r="A102" s="180">
        <v>43926</v>
      </c>
      <c r="B102" s="146">
        <v>38</v>
      </c>
      <c r="C102" s="155">
        <f t="shared" si="77"/>
        <v>951</v>
      </c>
      <c r="D102" s="155">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75"/>
        <v>43926</v>
      </c>
      <c r="AA102" s="231">
        <f t="shared" si="71"/>
        <v>1297</v>
      </c>
      <c r="AB102" s="231">
        <f t="shared" si="72"/>
        <v>270</v>
      </c>
      <c r="AC102" s="232">
        <f t="shared" si="73"/>
        <v>9</v>
      </c>
      <c r="AD102" s="159">
        <f>+AF102-AF101</f>
        <v>28</v>
      </c>
      <c r="AE102" s="243"/>
      <c r="AF102" s="147">
        <v>890</v>
      </c>
      <c r="AG102" s="155">
        <f>+AH102-AH101</f>
        <v>20</v>
      </c>
      <c r="AH102" s="147">
        <v>206</v>
      </c>
      <c r="AI102" s="155">
        <f>+AJ102-AJ101</f>
        <v>0</v>
      </c>
      <c r="AJ102" s="42">
        <v>4</v>
      </c>
      <c r="AK102" s="158">
        <f>+AL102-AL101</f>
        <v>0</v>
      </c>
      <c r="AL102" s="147">
        <v>44</v>
      </c>
      <c r="AM102" s="155">
        <f>+AN102-AN101</f>
        <v>0</v>
      </c>
      <c r="AN102" s="147">
        <v>10</v>
      </c>
      <c r="AO102" s="155">
        <f>+AP102-AP101</f>
        <v>0</v>
      </c>
      <c r="AP102" s="157">
        <v>0</v>
      </c>
      <c r="AQ102" s="158">
        <f>+AR102-AR101</f>
        <v>8</v>
      </c>
      <c r="AR102" s="147">
        <v>363</v>
      </c>
      <c r="AS102" s="155">
        <f>+AT102-AT101</f>
        <v>4</v>
      </c>
      <c r="AT102" s="147">
        <v>54</v>
      </c>
      <c r="AU102" s="155">
        <f>+AV102-AV101</f>
        <v>0</v>
      </c>
      <c r="AV102" s="148">
        <v>5</v>
      </c>
      <c r="BE102" s="230">
        <f t="shared" ref="BE102:BE133" si="102">+Z102</f>
        <v>43926</v>
      </c>
      <c r="BF102" s="132">
        <f t="shared" ref="BF102:BF133" si="103">+B102</f>
        <v>38</v>
      </c>
      <c r="BG102" s="230">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80">
        <f t="shared" si="78"/>
        <v>43926</v>
      </c>
      <c r="BP102">
        <f t="shared" si="79"/>
        <v>890</v>
      </c>
      <c r="BQ102">
        <f t="shared" si="80"/>
        <v>206</v>
      </c>
      <c r="BR102">
        <f t="shared" si="81"/>
        <v>4</v>
      </c>
      <c r="BS102" s="180">
        <f t="shared" si="82"/>
        <v>43926</v>
      </c>
      <c r="BT102">
        <f t="shared" si="83"/>
        <v>44</v>
      </c>
      <c r="BU102">
        <f t="shared" si="84"/>
        <v>10</v>
      </c>
      <c r="BV102">
        <f t="shared" si="85"/>
        <v>0</v>
      </c>
      <c r="BW102" s="180">
        <f t="shared" si="86"/>
        <v>43926</v>
      </c>
      <c r="BX102">
        <f t="shared" si="87"/>
        <v>363</v>
      </c>
      <c r="BY102">
        <f t="shared" si="88"/>
        <v>54</v>
      </c>
      <c r="BZ102">
        <f t="shared" si="89"/>
        <v>5</v>
      </c>
      <c r="CA102" s="180">
        <f t="shared" si="90"/>
        <v>43926</v>
      </c>
      <c r="CB102">
        <f t="shared" si="91"/>
        <v>28</v>
      </c>
      <c r="CC102">
        <f t="shared" si="92"/>
        <v>20</v>
      </c>
      <c r="CD102" s="180">
        <f t="shared" si="93"/>
        <v>43926</v>
      </c>
      <c r="CE102">
        <f t="shared" si="94"/>
        <v>0</v>
      </c>
    </row>
    <row r="103" spans="1:83" x14ac:dyDescent="0.55000000000000004">
      <c r="A103" s="180">
        <v>43927</v>
      </c>
      <c r="B103" s="146">
        <v>32</v>
      </c>
      <c r="C103" s="155">
        <f t="shared" si="77"/>
        <v>983</v>
      </c>
      <c r="D103" s="155">
        <f t="shared" ref="D103:D108" si="106">+C103-F103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75"/>
        <v>43927</v>
      </c>
      <c r="AA103" s="231">
        <f t="shared" si="71"/>
        <v>1331</v>
      </c>
      <c r="AB103" s="231">
        <f t="shared" si="72"/>
        <v>283</v>
      </c>
      <c r="AC103" s="232">
        <f t="shared" si="73"/>
        <v>9</v>
      </c>
      <c r="AD103" s="159">
        <f>+AF103-AF102</f>
        <v>24</v>
      </c>
      <c r="AE103" s="243"/>
      <c r="AF103" s="147">
        <v>914</v>
      </c>
      <c r="AG103" s="155">
        <f>+AH103-AH102</f>
        <v>10</v>
      </c>
      <c r="AH103" s="147">
        <v>216</v>
      </c>
      <c r="AI103" s="155">
        <f>+AJ103-AJ102</f>
        <v>0</v>
      </c>
      <c r="AJ103" s="42">
        <v>4</v>
      </c>
      <c r="AK103" s="158">
        <f>+AL103-AL102</f>
        <v>0</v>
      </c>
      <c r="AL103" s="147">
        <v>44</v>
      </c>
      <c r="AM103" s="155">
        <f>+AN103-AN102</f>
        <v>0</v>
      </c>
      <c r="AN103" s="147">
        <v>10</v>
      </c>
      <c r="AO103" s="155">
        <f>+AP103-AP102</f>
        <v>0</v>
      </c>
      <c r="AP103" s="157">
        <v>0</v>
      </c>
      <c r="AQ103" s="158">
        <f>+AR103-AR102</f>
        <v>10</v>
      </c>
      <c r="AR103" s="147">
        <v>373</v>
      </c>
      <c r="AS103" s="155">
        <f>+AT103-AT102</f>
        <v>3</v>
      </c>
      <c r="AT103" s="147">
        <v>57</v>
      </c>
      <c r="AU103" s="155">
        <f>+AV103-AV102</f>
        <v>0</v>
      </c>
      <c r="AV103" s="148">
        <v>5</v>
      </c>
      <c r="BE103" s="230">
        <f t="shared" si="102"/>
        <v>43927</v>
      </c>
      <c r="BF103" s="132">
        <f t="shared" si="103"/>
        <v>32</v>
      </c>
      <c r="BG103" s="230">
        <f t="shared" si="104"/>
        <v>43927</v>
      </c>
      <c r="BH103" s="132">
        <f t="shared" si="105"/>
        <v>983</v>
      </c>
      <c r="BI103" s="1">
        <f t="shared" si="98"/>
        <v>43927</v>
      </c>
      <c r="BJ103">
        <f t="shared" si="96"/>
        <v>30</v>
      </c>
      <c r="BK103">
        <f t="shared" si="97"/>
        <v>9</v>
      </c>
      <c r="BL103" s="1">
        <f t="shared" si="99"/>
        <v>43927</v>
      </c>
      <c r="BM103">
        <f t="shared" si="100"/>
        <v>464</v>
      </c>
      <c r="BN103">
        <f t="shared" si="101"/>
        <v>91</v>
      </c>
      <c r="BO103" s="180">
        <f t="shared" si="78"/>
        <v>43927</v>
      </c>
      <c r="BP103">
        <f t="shared" si="79"/>
        <v>914</v>
      </c>
      <c r="BQ103">
        <f t="shared" si="80"/>
        <v>216</v>
      </c>
      <c r="BR103">
        <f t="shared" si="81"/>
        <v>4</v>
      </c>
      <c r="BS103" s="180">
        <f t="shared" si="82"/>
        <v>43927</v>
      </c>
      <c r="BT103">
        <f t="shared" si="83"/>
        <v>44</v>
      </c>
      <c r="BU103">
        <f t="shared" si="84"/>
        <v>10</v>
      </c>
      <c r="BV103">
        <f t="shared" si="85"/>
        <v>0</v>
      </c>
      <c r="BW103" s="180">
        <f t="shared" si="86"/>
        <v>43927</v>
      </c>
      <c r="BX103">
        <f t="shared" si="87"/>
        <v>373</v>
      </c>
      <c r="BY103">
        <f t="shared" si="88"/>
        <v>57</v>
      </c>
      <c r="BZ103">
        <f t="shared" si="89"/>
        <v>5</v>
      </c>
      <c r="CA103" s="180">
        <f t="shared" si="90"/>
        <v>43927</v>
      </c>
      <c r="CB103">
        <f t="shared" si="91"/>
        <v>24</v>
      </c>
      <c r="CC103">
        <f t="shared" si="92"/>
        <v>10</v>
      </c>
      <c r="CD103" s="180">
        <f t="shared" si="93"/>
        <v>43927</v>
      </c>
      <c r="CE103">
        <f t="shared" si="94"/>
        <v>0</v>
      </c>
    </row>
    <row r="104" spans="1:83" x14ac:dyDescent="0.55000000000000004">
      <c r="A104" s="180">
        <v>43928</v>
      </c>
      <c r="B104" s="146">
        <v>59</v>
      </c>
      <c r="C104" s="155">
        <f t="shared" si="77"/>
        <v>1042</v>
      </c>
      <c r="D104" s="155">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75"/>
        <v>43928</v>
      </c>
      <c r="AA104" s="231">
        <f t="shared" si="71"/>
        <v>1355</v>
      </c>
      <c r="AB104" s="231">
        <f t="shared" si="72"/>
        <v>307</v>
      </c>
      <c r="AC104" s="232">
        <f t="shared" si="73"/>
        <v>9</v>
      </c>
      <c r="AD104" s="159">
        <f t="shared" ref="AD104:AD110" si="107">+AF104-AF103</f>
        <v>21</v>
      </c>
      <c r="AE104" s="243"/>
      <c r="AF104" s="147">
        <v>935</v>
      </c>
      <c r="AG104" s="155">
        <f t="shared" ref="AG104:AG116" si="108">+AH104-AH103</f>
        <v>20</v>
      </c>
      <c r="AH104" s="147">
        <v>236</v>
      </c>
      <c r="AI104" s="155">
        <f t="shared" ref="AI104:AI112" si="109">+AJ104-AJ103</f>
        <v>0</v>
      </c>
      <c r="AJ104" s="42">
        <v>4</v>
      </c>
      <c r="AK104" s="158">
        <f t="shared" ref="AK104:AK110" si="110">+AL104-AL103</f>
        <v>0</v>
      </c>
      <c r="AL104" s="147">
        <v>44</v>
      </c>
      <c r="AM104" s="155">
        <f t="shared" ref="AM104:AM110" si="111">+AN104-AN103</f>
        <v>0</v>
      </c>
      <c r="AN104" s="147">
        <v>10</v>
      </c>
      <c r="AO104" s="155">
        <f t="shared" ref="AO104:AO110" si="112">+AP104-AP103</f>
        <v>0</v>
      </c>
      <c r="AP104" s="157">
        <v>0</v>
      </c>
      <c r="AQ104" s="158">
        <f t="shared" ref="AQ104:AQ110" si="113">+AR104-AR103</f>
        <v>3</v>
      </c>
      <c r="AR104" s="147">
        <v>376</v>
      </c>
      <c r="AS104" s="155">
        <f t="shared" ref="AS104:AS110" si="114">+AT104-AT103</f>
        <v>4</v>
      </c>
      <c r="AT104" s="147">
        <v>61</v>
      </c>
      <c r="AU104" s="155">
        <f t="shared" ref="AU104:AU110" si="115">+AV104-AV103</f>
        <v>0</v>
      </c>
      <c r="AV104" s="148">
        <v>5</v>
      </c>
      <c r="BE104" s="230">
        <f t="shared" si="102"/>
        <v>43928</v>
      </c>
      <c r="BF104" s="132">
        <f t="shared" si="103"/>
        <v>59</v>
      </c>
      <c r="BG104" s="230">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80">
        <f t="shared" si="78"/>
        <v>43928</v>
      </c>
      <c r="BP104">
        <f t="shared" si="79"/>
        <v>935</v>
      </c>
      <c r="BQ104">
        <f t="shared" si="80"/>
        <v>236</v>
      </c>
      <c r="BR104">
        <f t="shared" si="81"/>
        <v>4</v>
      </c>
      <c r="BS104" s="180">
        <f t="shared" si="82"/>
        <v>43928</v>
      </c>
      <c r="BT104">
        <f t="shared" si="83"/>
        <v>44</v>
      </c>
      <c r="BU104">
        <f t="shared" si="84"/>
        <v>10</v>
      </c>
      <c r="BV104">
        <f t="shared" si="85"/>
        <v>0</v>
      </c>
      <c r="BW104" s="180">
        <f t="shared" si="86"/>
        <v>43928</v>
      </c>
      <c r="BX104">
        <f t="shared" si="87"/>
        <v>376</v>
      </c>
      <c r="BY104">
        <f t="shared" si="88"/>
        <v>61</v>
      </c>
      <c r="BZ104">
        <f t="shared" si="89"/>
        <v>5</v>
      </c>
      <c r="CA104" s="180">
        <f t="shared" si="90"/>
        <v>43928</v>
      </c>
      <c r="CB104">
        <f t="shared" si="91"/>
        <v>21</v>
      </c>
      <c r="CC104">
        <f t="shared" si="92"/>
        <v>20</v>
      </c>
      <c r="CD104" s="180">
        <f t="shared" si="93"/>
        <v>43928</v>
      </c>
      <c r="CE104">
        <f t="shared" si="94"/>
        <v>0</v>
      </c>
    </row>
    <row r="105" spans="1:83" x14ac:dyDescent="0.55000000000000004">
      <c r="A105" s="180">
        <v>43929</v>
      </c>
      <c r="B105" s="146">
        <v>61</v>
      </c>
      <c r="C105" s="155">
        <f t="shared" ref="C105:C136" si="116">+B105+C104</f>
        <v>1103</v>
      </c>
      <c r="D105" s="155">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75"/>
        <v>43929</v>
      </c>
      <c r="AA105" s="231">
        <f t="shared" si="71"/>
        <v>1384</v>
      </c>
      <c r="AB105" s="231">
        <f t="shared" si="72"/>
        <v>341</v>
      </c>
      <c r="AC105" s="232">
        <f t="shared" si="73"/>
        <v>9</v>
      </c>
      <c r="AD105" s="159">
        <f t="shared" si="107"/>
        <v>25</v>
      </c>
      <c r="AE105" s="243"/>
      <c r="AF105" s="147">
        <v>960</v>
      </c>
      <c r="AG105" s="155">
        <f t="shared" si="108"/>
        <v>28</v>
      </c>
      <c r="AH105" s="147">
        <v>264</v>
      </c>
      <c r="AI105" s="155">
        <f t="shared" si="109"/>
        <v>0</v>
      </c>
      <c r="AJ105" s="42">
        <v>4</v>
      </c>
      <c r="AK105" s="158">
        <f t="shared" si="110"/>
        <v>1</v>
      </c>
      <c r="AL105" s="147">
        <v>45</v>
      </c>
      <c r="AM105" s="155">
        <f t="shared" si="111"/>
        <v>0</v>
      </c>
      <c r="AN105" s="147">
        <v>10</v>
      </c>
      <c r="AO105" s="155">
        <f t="shared" si="112"/>
        <v>0</v>
      </c>
      <c r="AP105" s="157">
        <v>0</v>
      </c>
      <c r="AQ105" s="158">
        <f t="shared" si="113"/>
        <v>3</v>
      </c>
      <c r="AR105" s="147">
        <v>379</v>
      </c>
      <c r="AS105" s="155">
        <f t="shared" si="114"/>
        <v>6</v>
      </c>
      <c r="AT105" s="147">
        <v>67</v>
      </c>
      <c r="AU105" s="155">
        <f t="shared" si="115"/>
        <v>0</v>
      </c>
      <c r="AV105" s="148">
        <v>5</v>
      </c>
      <c r="BE105" s="230">
        <f t="shared" si="102"/>
        <v>43929</v>
      </c>
      <c r="BF105" s="132">
        <f t="shared" si="103"/>
        <v>61</v>
      </c>
      <c r="BG105" s="230">
        <f t="shared" si="104"/>
        <v>43929</v>
      </c>
      <c r="BH105" s="132">
        <f t="shared" si="105"/>
        <v>1103</v>
      </c>
      <c r="BI105" s="1">
        <f t="shared" si="98"/>
        <v>43929</v>
      </c>
      <c r="BJ105">
        <f t="shared" si="96"/>
        <v>56</v>
      </c>
      <c r="BK105">
        <f t="shared" si="97"/>
        <v>28</v>
      </c>
      <c r="BL105" s="1">
        <f>+BI105</f>
        <v>43929</v>
      </c>
      <c r="BM105">
        <f t="shared" si="100"/>
        <v>657</v>
      </c>
      <c r="BN105">
        <f t="shared" si="101"/>
        <v>221</v>
      </c>
      <c r="BO105" s="180">
        <f t="shared" si="78"/>
        <v>43929</v>
      </c>
      <c r="BP105">
        <f t="shared" si="79"/>
        <v>960</v>
      </c>
      <c r="BQ105">
        <f t="shared" si="80"/>
        <v>264</v>
      </c>
      <c r="BR105">
        <f t="shared" si="81"/>
        <v>4</v>
      </c>
      <c r="BS105" s="180">
        <f t="shared" si="82"/>
        <v>43929</v>
      </c>
      <c r="BT105">
        <f t="shared" si="83"/>
        <v>45</v>
      </c>
      <c r="BU105">
        <f t="shared" si="84"/>
        <v>10</v>
      </c>
      <c r="BV105">
        <f t="shared" si="85"/>
        <v>0</v>
      </c>
      <c r="BW105" s="180">
        <f t="shared" si="86"/>
        <v>43929</v>
      </c>
      <c r="BX105">
        <f t="shared" si="87"/>
        <v>379</v>
      </c>
      <c r="BY105">
        <f t="shared" si="88"/>
        <v>67</v>
      </c>
      <c r="BZ105">
        <f t="shared" si="89"/>
        <v>5</v>
      </c>
      <c r="CA105" s="180">
        <f t="shared" si="90"/>
        <v>43929</v>
      </c>
      <c r="CB105">
        <f t="shared" si="91"/>
        <v>25</v>
      </c>
      <c r="CC105">
        <f t="shared" si="92"/>
        <v>28</v>
      </c>
      <c r="CD105" s="180">
        <f t="shared" si="93"/>
        <v>43929</v>
      </c>
      <c r="CE105">
        <f t="shared" si="94"/>
        <v>0</v>
      </c>
    </row>
    <row r="106" spans="1:83" x14ac:dyDescent="0.55000000000000004">
      <c r="A106" s="180">
        <v>43930</v>
      </c>
      <c r="B106" s="146">
        <v>38</v>
      </c>
      <c r="C106" s="155">
        <f t="shared" si="116"/>
        <v>1141</v>
      </c>
      <c r="D106" s="155">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75"/>
        <v>43930</v>
      </c>
      <c r="AA106" s="231">
        <f t="shared" si="71"/>
        <v>1398</v>
      </c>
      <c r="AB106" s="231">
        <f t="shared" si="72"/>
        <v>383</v>
      </c>
      <c r="AC106" s="232">
        <f t="shared" si="73"/>
        <v>9</v>
      </c>
      <c r="AD106" s="184">
        <f t="shared" si="107"/>
        <v>13</v>
      </c>
      <c r="AE106" s="244"/>
      <c r="AF106" s="156">
        <v>973</v>
      </c>
      <c r="AG106" s="185">
        <f t="shared" si="108"/>
        <v>29</v>
      </c>
      <c r="AH106" s="156">
        <v>293</v>
      </c>
      <c r="AI106" s="185">
        <f t="shared" si="109"/>
        <v>0</v>
      </c>
      <c r="AJ106" s="186">
        <v>4</v>
      </c>
      <c r="AK106" s="187">
        <f t="shared" si="110"/>
        <v>0</v>
      </c>
      <c r="AL106" s="156">
        <v>45</v>
      </c>
      <c r="AM106" s="185">
        <f t="shared" si="111"/>
        <v>0</v>
      </c>
      <c r="AN106" s="156">
        <v>10</v>
      </c>
      <c r="AO106" s="185">
        <f t="shared" si="112"/>
        <v>0</v>
      </c>
      <c r="AP106" s="188">
        <v>0</v>
      </c>
      <c r="AQ106" s="187">
        <f t="shared" si="113"/>
        <v>1</v>
      </c>
      <c r="AR106" s="156">
        <v>380</v>
      </c>
      <c r="AS106" s="185">
        <f t="shared" si="114"/>
        <v>13</v>
      </c>
      <c r="AT106" s="156">
        <v>80</v>
      </c>
      <c r="AU106" s="185">
        <f t="shared" si="115"/>
        <v>0</v>
      </c>
      <c r="AV106" s="189">
        <v>5</v>
      </c>
      <c r="BE106" s="230">
        <f t="shared" si="102"/>
        <v>43930</v>
      </c>
      <c r="BF106" s="132">
        <f t="shared" si="103"/>
        <v>38</v>
      </c>
      <c r="BG106" s="230">
        <f t="shared" si="104"/>
        <v>43930</v>
      </c>
      <c r="BH106" s="132">
        <f t="shared" si="105"/>
        <v>1141</v>
      </c>
      <c r="BI106" s="1">
        <f t="shared" si="98"/>
        <v>43930</v>
      </c>
      <c r="BJ106">
        <f t="shared" si="96"/>
        <v>47</v>
      </c>
      <c r="BK106">
        <f t="shared" si="97"/>
        <v>14</v>
      </c>
      <c r="BL106" s="1">
        <f t="shared" si="99"/>
        <v>43930</v>
      </c>
      <c r="BM106">
        <f t="shared" si="100"/>
        <v>704</v>
      </c>
      <c r="BN106">
        <f t="shared" si="101"/>
        <v>235</v>
      </c>
      <c r="BO106" s="180">
        <f t="shared" si="78"/>
        <v>43930</v>
      </c>
      <c r="BP106">
        <f t="shared" si="79"/>
        <v>973</v>
      </c>
      <c r="BQ106">
        <f t="shared" si="80"/>
        <v>293</v>
      </c>
      <c r="BR106">
        <f t="shared" si="81"/>
        <v>4</v>
      </c>
      <c r="BS106" s="180">
        <f t="shared" si="82"/>
        <v>43930</v>
      </c>
      <c r="BT106">
        <f t="shared" si="83"/>
        <v>45</v>
      </c>
      <c r="BU106">
        <f t="shared" si="84"/>
        <v>10</v>
      </c>
      <c r="BV106">
        <f t="shared" si="85"/>
        <v>0</v>
      </c>
      <c r="BW106" s="180">
        <f t="shared" si="86"/>
        <v>43930</v>
      </c>
      <c r="BX106">
        <f t="shared" si="87"/>
        <v>380</v>
      </c>
      <c r="BY106">
        <f t="shared" si="88"/>
        <v>80</v>
      </c>
      <c r="BZ106">
        <f t="shared" si="89"/>
        <v>5</v>
      </c>
      <c r="CA106" s="180">
        <f t="shared" si="90"/>
        <v>43930</v>
      </c>
      <c r="CB106">
        <f t="shared" si="91"/>
        <v>13</v>
      </c>
      <c r="CC106">
        <f t="shared" si="92"/>
        <v>29</v>
      </c>
      <c r="CD106" s="180">
        <f t="shared" si="93"/>
        <v>43930</v>
      </c>
      <c r="CE106">
        <f t="shared" si="94"/>
        <v>0</v>
      </c>
    </row>
    <row r="107" spans="1:83" x14ac:dyDescent="0.55000000000000004">
      <c r="A107" s="180">
        <v>43931</v>
      </c>
      <c r="B107" s="146">
        <v>42</v>
      </c>
      <c r="C107" s="155">
        <f t="shared" si="116"/>
        <v>1183</v>
      </c>
      <c r="D107" s="155">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75"/>
        <v>43931</v>
      </c>
      <c r="AA107" s="231">
        <f t="shared" si="71"/>
        <v>1416</v>
      </c>
      <c r="AB107" s="231">
        <f t="shared" si="72"/>
        <v>410</v>
      </c>
      <c r="AC107" s="232">
        <f t="shared" si="73"/>
        <v>10</v>
      </c>
      <c r="AD107" s="184">
        <f t="shared" si="107"/>
        <v>16</v>
      </c>
      <c r="AE107" s="244"/>
      <c r="AF107" s="156">
        <v>989</v>
      </c>
      <c r="AG107" s="185">
        <f t="shared" si="108"/>
        <v>16</v>
      </c>
      <c r="AH107" s="156">
        <v>309</v>
      </c>
      <c r="AI107" s="185">
        <f t="shared" si="109"/>
        <v>0</v>
      </c>
      <c r="AJ107" s="186">
        <v>4</v>
      </c>
      <c r="AK107" s="187">
        <f t="shared" si="110"/>
        <v>0</v>
      </c>
      <c r="AL107" s="156">
        <v>45</v>
      </c>
      <c r="AM107" s="185">
        <f t="shared" si="111"/>
        <v>0</v>
      </c>
      <c r="AN107" s="156">
        <v>10</v>
      </c>
      <c r="AO107" s="185">
        <f t="shared" si="112"/>
        <v>0</v>
      </c>
      <c r="AP107" s="188">
        <v>0</v>
      </c>
      <c r="AQ107" s="187">
        <f t="shared" si="113"/>
        <v>2</v>
      </c>
      <c r="AR107" s="156">
        <v>382</v>
      </c>
      <c r="AS107" s="185">
        <f t="shared" si="114"/>
        <v>11</v>
      </c>
      <c r="AT107" s="156">
        <v>91</v>
      </c>
      <c r="AU107" s="185">
        <f t="shared" si="115"/>
        <v>1</v>
      </c>
      <c r="AV107" s="189">
        <v>6</v>
      </c>
      <c r="BE107" s="230">
        <f t="shared" si="102"/>
        <v>43931</v>
      </c>
      <c r="BF107" s="132">
        <f t="shared" si="103"/>
        <v>42</v>
      </c>
      <c r="BG107" s="230">
        <f t="shared" si="104"/>
        <v>43931</v>
      </c>
      <c r="BH107" s="132">
        <f t="shared" si="105"/>
        <v>1183</v>
      </c>
      <c r="BI107" s="1">
        <f t="shared" si="98"/>
        <v>43931</v>
      </c>
      <c r="BJ107">
        <f t="shared" si="96"/>
        <v>34</v>
      </c>
      <c r="BK107">
        <f t="shared" si="97"/>
        <v>7</v>
      </c>
      <c r="BL107" s="1">
        <f t="shared" si="99"/>
        <v>43931</v>
      </c>
      <c r="BM107">
        <f t="shared" si="100"/>
        <v>738</v>
      </c>
      <c r="BN107">
        <f t="shared" si="101"/>
        <v>242</v>
      </c>
      <c r="BO107" s="180">
        <f t="shared" si="78"/>
        <v>43931</v>
      </c>
      <c r="BP107">
        <f t="shared" si="79"/>
        <v>989</v>
      </c>
      <c r="BQ107">
        <f t="shared" si="80"/>
        <v>309</v>
      </c>
      <c r="BR107">
        <f t="shared" si="81"/>
        <v>4</v>
      </c>
      <c r="BS107" s="180">
        <f t="shared" si="82"/>
        <v>43931</v>
      </c>
      <c r="BT107">
        <f t="shared" si="83"/>
        <v>45</v>
      </c>
      <c r="BU107">
        <f t="shared" si="84"/>
        <v>10</v>
      </c>
      <c r="BV107">
        <f t="shared" si="85"/>
        <v>0</v>
      </c>
      <c r="BW107" s="180">
        <f t="shared" si="86"/>
        <v>43931</v>
      </c>
      <c r="BX107">
        <f t="shared" si="87"/>
        <v>382</v>
      </c>
      <c r="BY107">
        <f t="shared" si="88"/>
        <v>91</v>
      </c>
      <c r="BZ107">
        <f t="shared" si="89"/>
        <v>6</v>
      </c>
      <c r="CA107" s="180">
        <f t="shared" si="90"/>
        <v>43931</v>
      </c>
      <c r="CB107">
        <f t="shared" si="91"/>
        <v>16</v>
      </c>
      <c r="CC107">
        <f t="shared" si="92"/>
        <v>16</v>
      </c>
      <c r="CD107" s="180">
        <f t="shared" si="93"/>
        <v>43931</v>
      </c>
      <c r="CE107">
        <f t="shared" si="94"/>
        <v>0</v>
      </c>
    </row>
    <row r="108" spans="1:83" x14ac:dyDescent="0.55000000000000004">
      <c r="A108" s="180">
        <v>43932</v>
      </c>
      <c r="B108" s="146">
        <v>97</v>
      </c>
      <c r="C108" s="155">
        <f t="shared" si="116"/>
        <v>1280</v>
      </c>
      <c r="D108" s="155">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75"/>
        <v>43932</v>
      </c>
      <c r="AA108" s="231">
        <f t="shared" si="71"/>
        <v>1430</v>
      </c>
      <c r="AB108" s="231">
        <f t="shared" si="72"/>
        <v>437</v>
      </c>
      <c r="AC108" s="232">
        <f t="shared" si="73"/>
        <v>10</v>
      </c>
      <c r="AD108" s="184">
        <f t="shared" si="107"/>
        <v>11</v>
      </c>
      <c r="AE108" s="244"/>
      <c r="AF108" s="156">
        <v>1000</v>
      </c>
      <c r="AG108" s="185">
        <f t="shared" si="108"/>
        <v>27</v>
      </c>
      <c r="AH108" s="156">
        <v>336</v>
      </c>
      <c r="AI108" s="185">
        <f t="shared" si="109"/>
        <v>0</v>
      </c>
      <c r="AJ108" s="186">
        <v>4</v>
      </c>
      <c r="AK108" s="187">
        <f t="shared" si="110"/>
        <v>0</v>
      </c>
      <c r="AL108" s="156">
        <v>45</v>
      </c>
      <c r="AM108" s="185">
        <f t="shared" si="111"/>
        <v>0</v>
      </c>
      <c r="AN108" s="156">
        <v>10</v>
      </c>
      <c r="AO108" s="185">
        <f t="shared" si="112"/>
        <v>0</v>
      </c>
      <c r="AP108" s="188">
        <v>0</v>
      </c>
      <c r="AQ108" s="187">
        <f t="shared" si="113"/>
        <v>3</v>
      </c>
      <c r="AR108" s="156">
        <v>385</v>
      </c>
      <c r="AS108" s="185">
        <f t="shared" si="114"/>
        <v>0</v>
      </c>
      <c r="AT108" s="156">
        <v>91</v>
      </c>
      <c r="AU108" s="185">
        <f t="shared" si="115"/>
        <v>0</v>
      </c>
      <c r="AV108" s="189">
        <v>6</v>
      </c>
      <c r="BE108" s="230">
        <f t="shared" si="102"/>
        <v>43932</v>
      </c>
      <c r="BF108" s="132">
        <f t="shared" si="103"/>
        <v>97</v>
      </c>
      <c r="BG108" s="230">
        <f t="shared" si="104"/>
        <v>43932</v>
      </c>
      <c r="BH108" s="132">
        <f t="shared" si="105"/>
        <v>1280</v>
      </c>
      <c r="BI108" s="1">
        <f t="shared" si="98"/>
        <v>43932</v>
      </c>
      <c r="BJ108">
        <f t="shared" si="96"/>
        <v>63</v>
      </c>
      <c r="BK108">
        <f t="shared" si="97"/>
        <v>12</v>
      </c>
      <c r="BL108" s="1">
        <f t="shared" si="99"/>
        <v>43932</v>
      </c>
      <c r="BM108">
        <f t="shared" si="100"/>
        <v>801</v>
      </c>
      <c r="BN108">
        <f t="shared" si="101"/>
        <v>254</v>
      </c>
      <c r="BO108" s="180">
        <f t="shared" si="78"/>
        <v>43932</v>
      </c>
      <c r="BP108">
        <f t="shared" si="79"/>
        <v>1000</v>
      </c>
      <c r="BQ108">
        <f t="shared" si="80"/>
        <v>336</v>
      </c>
      <c r="BR108">
        <f t="shared" si="81"/>
        <v>4</v>
      </c>
      <c r="BS108" s="180">
        <f t="shared" si="82"/>
        <v>43932</v>
      </c>
      <c r="BT108">
        <f t="shared" si="83"/>
        <v>45</v>
      </c>
      <c r="BU108">
        <f t="shared" si="84"/>
        <v>10</v>
      </c>
      <c r="BV108">
        <f t="shared" si="85"/>
        <v>0</v>
      </c>
      <c r="BW108" s="180">
        <f t="shared" si="86"/>
        <v>43932</v>
      </c>
      <c r="BX108">
        <f t="shared" si="87"/>
        <v>385</v>
      </c>
      <c r="BY108">
        <f t="shared" si="88"/>
        <v>91</v>
      </c>
      <c r="BZ108">
        <f t="shared" si="89"/>
        <v>6</v>
      </c>
      <c r="CA108" s="180">
        <f t="shared" si="90"/>
        <v>43932</v>
      </c>
      <c r="CB108">
        <f t="shared" si="91"/>
        <v>11</v>
      </c>
      <c r="CC108">
        <f t="shared" si="92"/>
        <v>27</v>
      </c>
      <c r="CD108" s="180">
        <f t="shared" si="93"/>
        <v>43932</v>
      </c>
      <c r="CE108">
        <f t="shared" si="94"/>
        <v>0</v>
      </c>
    </row>
    <row r="109" spans="1:83" x14ac:dyDescent="0.55000000000000004">
      <c r="A109" s="180">
        <v>43933</v>
      </c>
      <c r="B109" s="146">
        <v>98</v>
      </c>
      <c r="C109" s="155">
        <f t="shared" si="116"/>
        <v>1378</v>
      </c>
      <c r="D109" s="155">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75"/>
        <v>43933</v>
      </c>
      <c r="AA109" s="231">
        <f t="shared" ref="AA109:AA140" si="117">+AF109+AL109+AR109</f>
        <v>1437</v>
      </c>
      <c r="AB109" s="231">
        <f t="shared" ref="AB109:AB140" si="118">+AH109+AN109+AT109</f>
        <v>482</v>
      </c>
      <c r="AC109" s="232">
        <f t="shared" ref="AC109:AC140" si="119">+AJ109+AP109+AV109</f>
        <v>10</v>
      </c>
      <c r="AD109" s="184">
        <f t="shared" si="107"/>
        <v>4</v>
      </c>
      <c r="AE109" s="244"/>
      <c r="AF109" s="156">
        <v>1004</v>
      </c>
      <c r="AG109" s="185">
        <f t="shared" si="108"/>
        <v>24</v>
      </c>
      <c r="AH109" s="156">
        <v>360</v>
      </c>
      <c r="AI109" s="185">
        <f t="shared" si="109"/>
        <v>0</v>
      </c>
      <c r="AJ109" s="186">
        <v>4</v>
      </c>
      <c r="AK109" s="187">
        <f t="shared" si="110"/>
        <v>0</v>
      </c>
      <c r="AL109" s="156">
        <v>45</v>
      </c>
      <c r="AM109" s="185">
        <f t="shared" si="111"/>
        <v>3</v>
      </c>
      <c r="AN109" s="156">
        <v>13</v>
      </c>
      <c r="AO109" s="185">
        <f t="shared" si="112"/>
        <v>0</v>
      </c>
      <c r="AP109" s="188">
        <v>0</v>
      </c>
      <c r="AQ109" s="187">
        <f t="shared" si="113"/>
        <v>3</v>
      </c>
      <c r="AR109" s="156">
        <v>388</v>
      </c>
      <c r="AS109" s="185">
        <f t="shared" si="114"/>
        <v>18</v>
      </c>
      <c r="AT109" s="156">
        <v>109</v>
      </c>
      <c r="AU109" s="185">
        <f t="shared" si="115"/>
        <v>0</v>
      </c>
      <c r="AV109" s="189">
        <v>6</v>
      </c>
      <c r="BE109" s="230">
        <f t="shared" si="102"/>
        <v>43933</v>
      </c>
      <c r="BF109" s="132">
        <f t="shared" si="103"/>
        <v>98</v>
      </c>
      <c r="BG109" s="230">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80">
        <f t="shared" si="78"/>
        <v>43933</v>
      </c>
      <c r="BP109">
        <f t="shared" si="79"/>
        <v>1004</v>
      </c>
      <c r="BQ109">
        <f t="shared" si="80"/>
        <v>360</v>
      </c>
      <c r="BR109">
        <f t="shared" si="81"/>
        <v>4</v>
      </c>
      <c r="BS109" s="180">
        <f t="shared" si="82"/>
        <v>43933</v>
      </c>
      <c r="BT109">
        <f t="shared" si="83"/>
        <v>45</v>
      </c>
      <c r="BU109">
        <f t="shared" si="84"/>
        <v>13</v>
      </c>
      <c r="BV109">
        <f t="shared" si="85"/>
        <v>0</v>
      </c>
      <c r="BW109" s="180">
        <f t="shared" si="86"/>
        <v>43933</v>
      </c>
      <c r="BX109">
        <f t="shared" si="87"/>
        <v>388</v>
      </c>
      <c r="BY109">
        <f t="shared" si="88"/>
        <v>109</v>
      </c>
      <c r="BZ109">
        <f t="shared" si="89"/>
        <v>6</v>
      </c>
      <c r="CA109" s="180">
        <f t="shared" si="90"/>
        <v>43933</v>
      </c>
      <c r="CB109">
        <f t="shared" si="91"/>
        <v>4</v>
      </c>
      <c r="CC109">
        <f t="shared" si="92"/>
        <v>24</v>
      </c>
      <c r="CD109" s="180">
        <f t="shared" si="93"/>
        <v>43933</v>
      </c>
      <c r="CE109">
        <f t="shared" si="94"/>
        <v>0</v>
      </c>
    </row>
    <row r="110" spans="1:83" x14ac:dyDescent="0.55000000000000004">
      <c r="A110" s="180">
        <v>43934</v>
      </c>
      <c r="B110" s="146">
        <v>86</v>
      </c>
      <c r="C110" s="155">
        <f t="shared" si="116"/>
        <v>1464</v>
      </c>
      <c r="D110" s="155">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75"/>
        <v>43934</v>
      </c>
      <c r="AA110" s="231">
        <f t="shared" si="117"/>
        <v>1447</v>
      </c>
      <c r="AB110" s="231">
        <f t="shared" si="118"/>
        <v>524</v>
      </c>
      <c r="AC110" s="232">
        <f t="shared" si="119"/>
        <v>10</v>
      </c>
      <c r="AD110" s="184">
        <f t="shared" si="107"/>
        <v>5</v>
      </c>
      <c r="AE110" s="244"/>
      <c r="AF110" s="156">
        <v>1009</v>
      </c>
      <c r="AG110" s="185">
        <f t="shared" si="108"/>
        <v>37</v>
      </c>
      <c r="AH110" s="156">
        <v>397</v>
      </c>
      <c r="AI110" s="185">
        <f t="shared" si="109"/>
        <v>0</v>
      </c>
      <c r="AJ110" s="186">
        <v>4</v>
      </c>
      <c r="AK110" s="187">
        <f t="shared" si="110"/>
        <v>0</v>
      </c>
      <c r="AL110" s="156">
        <v>45</v>
      </c>
      <c r="AM110" s="185">
        <f t="shared" si="111"/>
        <v>0</v>
      </c>
      <c r="AN110" s="156">
        <v>13</v>
      </c>
      <c r="AO110" s="185">
        <f t="shared" si="112"/>
        <v>0</v>
      </c>
      <c r="AP110" s="188">
        <v>0</v>
      </c>
      <c r="AQ110" s="187">
        <f t="shared" si="113"/>
        <v>5</v>
      </c>
      <c r="AR110" s="156">
        <v>393</v>
      </c>
      <c r="AS110" s="185">
        <f t="shared" si="114"/>
        <v>5</v>
      </c>
      <c r="AT110" s="156">
        <v>114</v>
      </c>
      <c r="AU110" s="185">
        <f t="shared" si="115"/>
        <v>0</v>
      </c>
      <c r="AV110" s="189">
        <v>6</v>
      </c>
      <c r="BE110" s="230">
        <f t="shared" si="102"/>
        <v>43934</v>
      </c>
      <c r="BF110" s="132">
        <f t="shared" si="103"/>
        <v>86</v>
      </c>
      <c r="BG110" s="230">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80">
        <f t="shared" si="78"/>
        <v>43934</v>
      </c>
      <c r="BP110">
        <f t="shared" si="79"/>
        <v>1009</v>
      </c>
      <c r="BQ110">
        <f t="shared" si="80"/>
        <v>397</v>
      </c>
      <c r="BR110">
        <f t="shared" si="81"/>
        <v>4</v>
      </c>
      <c r="BS110" s="180">
        <f t="shared" si="82"/>
        <v>43934</v>
      </c>
      <c r="BT110">
        <f t="shared" si="83"/>
        <v>45</v>
      </c>
      <c r="BU110">
        <f t="shared" si="84"/>
        <v>13</v>
      </c>
      <c r="BV110">
        <f t="shared" si="85"/>
        <v>0</v>
      </c>
      <c r="BW110" s="180">
        <f t="shared" si="86"/>
        <v>43934</v>
      </c>
      <c r="BX110">
        <f t="shared" si="87"/>
        <v>393</v>
      </c>
      <c r="BY110">
        <f t="shared" si="88"/>
        <v>114</v>
      </c>
      <c r="BZ110">
        <f t="shared" si="89"/>
        <v>6</v>
      </c>
      <c r="CA110" s="180">
        <f t="shared" si="90"/>
        <v>43934</v>
      </c>
      <c r="CB110">
        <f t="shared" si="91"/>
        <v>5</v>
      </c>
      <c r="CC110">
        <f t="shared" si="92"/>
        <v>37</v>
      </c>
      <c r="CD110" s="180">
        <f t="shared" si="93"/>
        <v>43934</v>
      </c>
      <c r="CE110">
        <f t="shared" si="94"/>
        <v>0</v>
      </c>
    </row>
    <row r="111" spans="1:83" x14ac:dyDescent="0.55000000000000004">
      <c r="A111" s="180">
        <v>43935</v>
      </c>
      <c r="B111" s="146">
        <v>36</v>
      </c>
      <c r="C111" s="155">
        <f t="shared" si="116"/>
        <v>1500</v>
      </c>
      <c r="D111" s="155">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75"/>
        <v>43935</v>
      </c>
      <c r="AA111" s="231">
        <f t="shared" si="117"/>
        <v>1450</v>
      </c>
      <c r="AB111" s="231">
        <f t="shared" si="118"/>
        <v>573</v>
      </c>
      <c r="AC111" s="232">
        <f t="shared" si="119"/>
        <v>10</v>
      </c>
      <c r="AD111" s="184">
        <f t="shared" ref="AD111:AD142" si="125">+AF111-AF110</f>
        <v>3</v>
      </c>
      <c r="AE111" s="244"/>
      <c r="AF111" s="156">
        <v>1012</v>
      </c>
      <c r="AG111" s="185">
        <f t="shared" si="108"/>
        <v>37</v>
      </c>
      <c r="AH111" s="156">
        <v>434</v>
      </c>
      <c r="AI111" s="185">
        <f t="shared" si="109"/>
        <v>0</v>
      </c>
      <c r="AJ111" s="186">
        <v>4</v>
      </c>
      <c r="AK111" s="187">
        <f t="shared" ref="AK111:AK142" si="126">+AL111-AL110</f>
        <v>0</v>
      </c>
      <c r="AL111" s="156">
        <v>45</v>
      </c>
      <c r="AM111" s="185">
        <f t="shared" ref="AM111:AM142" si="127">+AN111-AN110</f>
        <v>2</v>
      </c>
      <c r="AN111" s="156">
        <v>15</v>
      </c>
      <c r="AO111" s="185">
        <f t="shared" ref="AO111:AO142" si="128">+AP111-AP110</f>
        <v>0</v>
      </c>
      <c r="AP111" s="188">
        <v>0</v>
      </c>
      <c r="AQ111" s="187">
        <f t="shared" ref="AQ111:AQ142" si="129">+AR111-AR110</f>
        <v>0</v>
      </c>
      <c r="AR111" s="156">
        <v>393</v>
      </c>
      <c r="AS111" s="185">
        <f>+AT111-AT110</f>
        <v>10</v>
      </c>
      <c r="AT111" s="156">
        <v>124</v>
      </c>
      <c r="AU111" s="185">
        <f t="shared" ref="AU111:AU142" si="130">+AV111-AV110</f>
        <v>0</v>
      </c>
      <c r="AV111" s="189">
        <v>6</v>
      </c>
      <c r="BE111" s="230">
        <f t="shared" si="102"/>
        <v>43935</v>
      </c>
      <c r="BF111" s="132">
        <f t="shared" si="103"/>
        <v>36</v>
      </c>
      <c r="BG111" s="230">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80">
        <f t="shared" si="78"/>
        <v>43935</v>
      </c>
      <c r="BP111">
        <f t="shared" si="79"/>
        <v>1012</v>
      </c>
      <c r="BQ111">
        <f t="shared" si="80"/>
        <v>434</v>
      </c>
      <c r="BR111">
        <f t="shared" si="81"/>
        <v>4</v>
      </c>
      <c r="BS111" s="180">
        <f t="shared" si="82"/>
        <v>43935</v>
      </c>
      <c r="BT111">
        <f t="shared" si="83"/>
        <v>45</v>
      </c>
      <c r="BU111">
        <f t="shared" si="84"/>
        <v>15</v>
      </c>
      <c r="BV111">
        <f t="shared" si="85"/>
        <v>0</v>
      </c>
      <c r="BW111" s="180">
        <f t="shared" si="86"/>
        <v>43935</v>
      </c>
      <c r="BX111">
        <f t="shared" si="87"/>
        <v>393</v>
      </c>
      <c r="BY111">
        <f t="shared" si="88"/>
        <v>124</v>
      </c>
      <c r="BZ111">
        <f t="shared" si="89"/>
        <v>6</v>
      </c>
      <c r="CA111" s="180">
        <f t="shared" si="90"/>
        <v>43935</v>
      </c>
      <c r="CB111">
        <f t="shared" si="91"/>
        <v>3</v>
      </c>
      <c r="CC111">
        <f t="shared" si="92"/>
        <v>37</v>
      </c>
      <c r="CD111" s="180">
        <f t="shared" si="93"/>
        <v>43935</v>
      </c>
      <c r="CE111">
        <f t="shared" si="94"/>
        <v>0</v>
      </c>
    </row>
    <row r="112" spans="1:83" x14ac:dyDescent="0.55000000000000004">
      <c r="A112" s="180">
        <v>43936</v>
      </c>
      <c r="B112" s="146">
        <v>34</v>
      </c>
      <c r="C112" s="155">
        <f t="shared" si="116"/>
        <v>1534</v>
      </c>
      <c r="D112" s="155">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8" si="131">+A112</f>
        <v>43936</v>
      </c>
      <c r="AA112" s="231">
        <f t="shared" si="117"/>
        <v>1456</v>
      </c>
      <c r="AB112" s="231">
        <f t="shared" si="118"/>
        <v>612</v>
      </c>
      <c r="AC112" s="232">
        <f t="shared" si="119"/>
        <v>10</v>
      </c>
      <c r="AD112" s="184">
        <f t="shared" si="125"/>
        <v>4</v>
      </c>
      <c r="AE112" s="244"/>
      <c r="AF112" s="156">
        <v>1016</v>
      </c>
      <c r="AG112" s="185">
        <f t="shared" si="108"/>
        <v>25</v>
      </c>
      <c r="AH112" s="156">
        <v>459</v>
      </c>
      <c r="AI112" s="185">
        <f t="shared" si="109"/>
        <v>0</v>
      </c>
      <c r="AJ112" s="186">
        <v>4</v>
      </c>
      <c r="AK112" s="187">
        <f t="shared" si="126"/>
        <v>0</v>
      </c>
      <c r="AL112" s="156">
        <v>45</v>
      </c>
      <c r="AM112" s="185">
        <f t="shared" si="127"/>
        <v>1</v>
      </c>
      <c r="AN112" s="156">
        <v>16</v>
      </c>
      <c r="AO112" s="185">
        <f t="shared" si="128"/>
        <v>0</v>
      </c>
      <c r="AP112" s="188">
        <v>0</v>
      </c>
      <c r="AQ112" s="187">
        <f t="shared" si="129"/>
        <v>2</v>
      </c>
      <c r="AR112" s="156">
        <v>395</v>
      </c>
      <c r="AS112" s="185">
        <f>+AT112-AT111</f>
        <v>13</v>
      </c>
      <c r="AT112" s="156">
        <v>137</v>
      </c>
      <c r="AU112" s="185">
        <f t="shared" si="130"/>
        <v>0</v>
      </c>
      <c r="AV112" s="189">
        <v>6</v>
      </c>
      <c r="BE112" s="230">
        <f t="shared" si="102"/>
        <v>43936</v>
      </c>
      <c r="BF112" s="132">
        <f t="shared" si="103"/>
        <v>34</v>
      </c>
      <c r="BG112" s="230">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80">
        <f t="shared" si="78"/>
        <v>43936</v>
      </c>
      <c r="BP112">
        <f t="shared" si="79"/>
        <v>1016</v>
      </c>
      <c r="BQ112">
        <f t="shared" si="80"/>
        <v>459</v>
      </c>
      <c r="BR112">
        <f t="shared" si="81"/>
        <v>4</v>
      </c>
      <c r="BS112" s="180">
        <f t="shared" si="82"/>
        <v>43936</v>
      </c>
      <c r="BT112">
        <f t="shared" si="83"/>
        <v>45</v>
      </c>
      <c r="BU112">
        <f t="shared" si="84"/>
        <v>16</v>
      </c>
      <c r="BV112">
        <f t="shared" si="85"/>
        <v>0</v>
      </c>
      <c r="BW112" s="180">
        <f t="shared" si="86"/>
        <v>43936</v>
      </c>
      <c r="BX112">
        <f t="shared" si="87"/>
        <v>395</v>
      </c>
      <c r="BY112">
        <f t="shared" si="88"/>
        <v>137</v>
      </c>
      <c r="BZ112">
        <f t="shared" si="89"/>
        <v>6</v>
      </c>
      <c r="CA112" s="180">
        <f t="shared" si="90"/>
        <v>43936</v>
      </c>
      <c r="CB112">
        <f t="shared" si="91"/>
        <v>4</v>
      </c>
      <c r="CC112">
        <f t="shared" si="92"/>
        <v>25</v>
      </c>
      <c r="CD112" s="180">
        <f t="shared" si="93"/>
        <v>43936</v>
      </c>
      <c r="CE112">
        <f t="shared" si="94"/>
        <v>0</v>
      </c>
    </row>
    <row r="113" spans="1:83" x14ac:dyDescent="0.55000000000000004">
      <c r="A113" s="180">
        <v>43937</v>
      </c>
      <c r="B113" s="146">
        <v>15</v>
      </c>
      <c r="C113" s="155">
        <f t="shared" si="116"/>
        <v>1549</v>
      </c>
      <c r="D113" s="155">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31"/>
        <v>43937</v>
      </c>
      <c r="AA113" s="231">
        <f t="shared" si="117"/>
        <v>1457</v>
      </c>
      <c r="AB113" s="231">
        <f t="shared" si="118"/>
        <v>656</v>
      </c>
      <c r="AC113" s="232">
        <f t="shared" si="119"/>
        <v>10</v>
      </c>
      <c r="AD113" s="184">
        <f t="shared" si="125"/>
        <v>1</v>
      </c>
      <c r="AE113" s="244"/>
      <c r="AF113" s="156">
        <v>1017</v>
      </c>
      <c r="AG113" s="185">
        <f t="shared" si="108"/>
        <v>26</v>
      </c>
      <c r="AH113" s="156">
        <v>485</v>
      </c>
      <c r="AI113" s="185">
        <f t="shared" ref="AI113:AI144" si="132">+AJ113-AJ112</f>
        <v>0</v>
      </c>
      <c r="AJ113" s="186">
        <v>4</v>
      </c>
      <c r="AK113" s="187">
        <f t="shared" si="126"/>
        <v>0</v>
      </c>
      <c r="AL113" s="156">
        <v>45</v>
      </c>
      <c r="AM113" s="185">
        <f t="shared" si="127"/>
        <v>0</v>
      </c>
      <c r="AN113" s="156">
        <v>16</v>
      </c>
      <c r="AO113" s="185">
        <f t="shared" si="128"/>
        <v>0</v>
      </c>
      <c r="AP113" s="188">
        <v>0</v>
      </c>
      <c r="AQ113" s="187">
        <f t="shared" si="129"/>
        <v>0</v>
      </c>
      <c r="AR113" s="156">
        <v>395</v>
      </c>
      <c r="AS113" s="185">
        <f>+AT113-AT112</f>
        <v>18</v>
      </c>
      <c r="AT113" s="156">
        <v>155</v>
      </c>
      <c r="AU113" s="185">
        <f t="shared" si="130"/>
        <v>0</v>
      </c>
      <c r="AV113" s="189">
        <v>6</v>
      </c>
      <c r="BE113" s="230">
        <f t="shared" si="102"/>
        <v>43937</v>
      </c>
      <c r="BF113" s="132">
        <f t="shared" si="103"/>
        <v>15</v>
      </c>
      <c r="BG113" s="230">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80">
        <f t="shared" si="78"/>
        <v>43937</v>
      </c>
      <c r="BP113">
        <f t="shared" si="79"/>
        <v>1017</v>
      </c>
      <c r="BQ113">
        <f t="shared" si="80"/>
        <v>485</v>
      </c>
      <c r="BR113">
        <f t="shared" si="81"/>
        <v>4</v>
      </c>
      <c r="BS113" s="180">
        <f t="shared" si="82"/>
        <v>43937</v>
      </c>
      <c r="BT113">
        <f t="shared" si="83"/>
        <v>45</v>
      </c>
      <c r="BU113">
        <f t="shared" si="84"/>
        <v>16</v>
      </c>
      <c r="BV113">
        <f t="shared" si="85"/>
        <v>0</v>
      </c>
      <c r="BW113" s="180">
        <f t="shared" si="86"/>
        <v>43937</v>
      </c>
      <c r="BX113">
        <f t="shared" si="87"/>
        <v>395</v>
      </c>
      <c r="BY113">
        <f t="shared" si="88"/>
        <v>155</v>
      </c>
      <c r="BZ113">
        <f t="shared" si="89"/>
        <v>6</v>
      </c>
      <c r="CA113" s="180">
        <f t="shared" si="90"/>
        <v>43937</v>
      </c>
      <c r="CB113">
        <f t="shared" si="91"/>
        <v>1</v>
      </c>
      <c r="CC113">
        <f t="shared" si="92"/>
        <v>26</v>
      </c>
      <c r="CD113" s="180">
        <f t="shared" si="93"/>
        <v>43937</v>
      </c>
      <c r="CE113">
        <f t="shared" si="94"/>
        <v>0</v>
      </c>
    </row>
    <row r="114" spans="1:83" x14ac:dyDescent="0.55000000000000004">
      <c r="A114" s="180">
        <v>43938</v>
      </c>
      <c r="B114" s="146">
        <v>17</v>
      </c>
      <c r="C114" s="155">
        <f t="shared" si="116"/>
        <v>1566</v>
      </c>
      <c r="D114" s="155">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31"/>
        <v>43938</v>
      </c>
      <c r="AA114" s="231">
        <f t="shared" si="117"/>
        <v>1461</v>
      </c>
      <c r="AB114" s="231">
        <f t="shared" si="118"/>
        <v>715</v>
      </c>
      <c r="AC114" s="232">
        <f t="shared" si="119"/>
        <v>10</v>
      </c>
      <c r="AD114" s="184">
        <f t="shared" si="125"/>
        <v>4</v>
      </c>
      <c r="AE114" s="244"/>
      <c r="AF114" s="156">
        <v>1021</v>
      </c>
      <c r="AG114" s="185">
        <f t="shared" si="108"/>
        <v>47</v>
      </c>
      <c r="AH114" s="156">
        <v>532</v>
      </c>
      <c r="AI114" s="185">
        <f t="shared" si="132"/>
        <v>0</v>
      </c>
      <c r="AJ114" s="186">
        <v>4</v>
      </c>
      <c r="AK114" s="187">
        <f t="shared" si="126"/>
        <v>0</v>
      </c>
      <c r="AL114" s="156">
        <v>45</v>
      </c>
      <c r="AM114" s="185">
        <f t="shared" si="127"/>
        <v>1</v>
      </c>
      <c r="AN114" s="156">
        <v>17</v>
      </c>
      <c r="AO114" s="185">
        <f t="shared" si="128"/>
        <v>0</v>
      </c>
      <c r="AP114" s="188">
        <v>0</v>
      </c>
      <c r="AQ114" s="187">
        <f t="shared" si="129"/>
        <v>0</v>
      </c>
      <c r="AR114" s="156">
        <v>395</v>
      </c>
      <c r="AS114" s="185">
        <f>+AT114-AT113</f>
        <v>11</v>
      </c>
      <c r="AT114" s="156">
        <v>166</v>
      </c>
      <c r="AU114" s="185">
        <f t="shared" si="130"/>
        <v>0</v>
      </c>
      <c r="AV114" s="189">
        <v>6</v>
      </c>
      <c r="BE114" s="230">
        <f t="shared" si="102"/>
        <v>43938</v>
      </c>
      <c r="BF114" s="132">
        <f t="shared" si="103"/>
        <v>17</v>
      </c>
      <c r="BG114" s="230">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80">
        <f t="shared" si="78"/>
        <v>43938</v>
      </c>
      <c r="BP114">
        <f t="shared" si="79"/>
        <v>1021</v>
      </c>
      <c r="BQ114">
        <f t="shared" si="80"/>
        <v>532</v>
      </c>
      <c r="BR114">
        <f t="shared" si="81"/>
        <v>4</v>
      </c>
      <c r="BS114" s="180">
        <f t="shared" si="82"/>
        <v>43938</v>
      </c>
      <c r="BT114">
        <f t="shared" si="83"/>
        <v>45</v>
      </c>
      <c r="BU114">
        <f t="shared" si="84"/>
        <v>17</v>
      </c>
      <c r="BV114">
        <f t="shared" si="85"/>
        <v>0</v>
      </c>
      <c r="BW114" s="180">
        <f t="shared" si="86"/>
        <v>43938</v>
      </c>
      <c r="BX114">
        <f t="shared" si="87"/>
        <v>395</v>
      </c>
      <c r="BY114">
        <f t="shared" si="88"/>
        <v>166</v>
      </c>
      <c r="BZ114">
        <f t="shared" si="89"/>
        <v>6</v>
      </c>
      <c r="CA114" s="180">
        <f t="shared" si="90"/>
        <v>43938</v>
      </c>
      <c r="CB114">
        <f t="shared" si="91"/>
        <v>4</v>
      </c>
      <c r="CC114">
        <f t="shared" si="92"/>
        <v>47</v>
      </c>
      <c r="CD114" s="180">
        <f t="shared" si="93"/>
        <v>43938</v>
      </c>
      <c r="CE114">
        <f t="shared" si="94"/>
        <v>0</v>
      </c>
    </row>
    <row r="115" spans="1:83" x14ac:dyDescent="0.55000000000000004">
      <c r="A115" s="180">
        <v>43939</v>
      </c>
      <c r="B115" s="146">
        <v>9</v>
      </c>
      <c r="C115" s="155">
        <f t="shared" si="116"/>
        <v>1575</v>
      </c>
      <c r="D115" s="155">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si="131"/>
        <v>43939</v>
      </c>
      <c r="AA115" s="231">
        <f t="shared" si="117"/>
        <v>1466</v>
      </c>
      <c r="AB115" s="231">
        <f t="shared" si="118"/>
        <v>763</v>
      </c>
      <c r="AC115" s="232">
        <f t="shared" si="119"/>
        <v>10</v>
      </c>
      <c r="AD115" s="184">
        <f t="shared" si="125"/>
        <v>2</v>
      </c>
      <c r="AE115" s="244"/>
      <c r="AF115" s="156">
        <v>1023</v>
      </c>
      <c r="AG115" s="185">
        <f t="shared" si="108"/>
        <v>36</v>
      </c>
      <c r="AH115" s="156">
        <v>568</v>
      </c>
      <c r="AI115" s="185">
        <f t="shared" si="132"/>
        <v>0</v>
      </c>
      <c r="AJ115" s="186">
        <v>4</v>
      </c>
      <c r="AK115" s="187">
        <f t="shared" si="126"/>
        <v>0</v>
      </c>
      <c r="AL115" s="156">
        <v>45</v>
      </c>
      <c r="AM115" s="185">
        <f t="shared" si="127"/>
        <v>0</v>
      </c>
      <c r="AN115" s="156">
        <v>17</v>
      </c>
      <c r="AO115" s="185">
        <f t="shared" si="128"/>
        <v>0</v>
      </c>
      <c r="AP115" s="188">
        <v>0</v>
      </c>
      <c r="AQ115" s="187">
        <f t="shared" si="129"/>
        <v>3</v>
      </c>
      <c r="AR115" s="156">
        <v>398</v>
      </c>
      <c r="AS115" s="185">
        <f t="shared" ref="AS115:AS120" si="133">+AT115-AT114</f>
        <v>12</v>
      </c>
      <c r="AT115" s="156">
        <v>178</v>
      </c>
      <c r="AU115" s="185">
        <f t="shared" si="130"/>
        <v>0</v>
      </c>
      <c r="AV115" s="189">
        <v>6</v>
      </c>
      <c r="BE115" s="230">
        <f t="shared" si="102"/>
        <v>43939</v>
      </c>
      <c r="BF115" s="132">
        <f t="shared" si="103"/>
        <v>9</v>
      </c>
      <c r="BG115" s="230">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80">
        <f t="shared" si="78"/>
        <v>43939</v>
      </c>
      <c r="BP115">
        <f t="shared" si="79"/>
        <v>1023</v>
      </c>
      <c r="BQ115">
        <f t="shared" si="80"/>
        <v>568</v>
      </c>
      <c r="BR115">
        <f t="shared" si="81"/>
        <v>4</v>
      </c>
      <c r="BS115" s="180">
        <f t="shared" si="82"/>
        <v>43939</v>
      </c>
      <c r="BT115">
        <f t="shared" si="83"/>
        <v>45</v>
      </c>
      <c r="BU115">
        <f t="shared" si="84"/>
        <v>17</v>
      </c>
      <c r="BV115">
        <f t="shared" si="85"/>
        <v>0</v>
      </c>
      <c r="BW115" s="180">
        <f t="shared" si="86"/>
        <v>43939</v>
      </c>
      <c r="BX115">
        <f t="shared" si="87"/>
        <v>398</v>
      </c>
      <c r="BY115">
        <f t="shared" si="88"/>
        <v>178</v>
      </c>
      <c r="BZ115">
        <f t="shared" si="89"/>
        <v>6</v>
      </c>
      <c r="CA115" s="180">
        <f t="shared" si="90"/>
        <v>43939</v>
      </c>
      <c r="CB115">
        <f t="shared" si="91"/>
        <v>2</v>
      </c>
      <c r="CC115">
        <f t="shared" si="92"/>
        <v>36</v>
      </c>
      <c r="CD115" s="180">
        <f t="shared" si="93"/>
        <v>43939</v>
      </c>
      <c r="CE115">
        <f t="shared" si="94"/>
        <v>0</v>
      </c>
    </row>
    <row r="116" spans="1:83" x14ac:dyDescent="0.55000000000000004">
      <c r="A116" s="180">
        <v>43940</v>
      </c>
      <c r="B116" s="146">
        <v>8</v>
      </c>
      <c r="C116" s="155">
        <f t="shared" si="116"/>
        <v>1583</v>
      </c>
      <c r="D116" s="155">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131"/>
        <v>43940</v>
      </c>
      <c r="AA116" s="231">
        <f t="shared" si="117"/>
        <v>1490</v>
      </c>
      <c r="AB116" s="231">
        <f t="shared" si="118"/>
        <v>811</v>
      </c>
      <c r="AC116" s="232">
        <f t="shared" si="119"/>
        <v>10</v>
      </c>
      <c r="AD116" s="184">
        <f t="shared" si="125"/>
        <v>2</v>
      </c>
      <c r="AE116" s="244"/>
      <c r="AF116" s="156">
        <v>1025</v>
      </c>
      <c r="AG116" s="185">
        <f t="shared" si="108"/>
        <v>34</v>
      </c>
      <c r="AH116" s="156">
        <v>602</v>
      </c>
      <c r="AI116" s="185">
        <f t="shared" si="132"/>
        <v>0</v>
      </c>
      <c r="AJ116" s="186">
        <v>4</v>
      </c>
      <c r="AK116" s="187">
        <f t="shared" si="126"/>
        <v>0</v>
      </c>
      <c r="AL116" s="156">
        <v>45</v>
      </c>
      <c r="AM116" s="185">
        <f t="shared" si="127"/>
        <v>3</v>
      </c>
      <c r="AN116" s="156">
        <v>20</v>
      </c>
      <c r="AO116" s="185">
        <f t="shared" si="128"/>
        <v>0</v>
      </c>
      <c r="AP116" s="188">
        <v>0</v>
      </c>
      <c r="AQ116" s="187">
        <f t="shared" si="129"/>
        <v>22</v>
      </c>
      <c r="AR116" s="156">
        <v>420</v>
      </c>
      <c r="AS116" s="185">
        <f t="shared" si="133"/>
        <v>11</v>
      </c>
      <c r="AT116" s="156">
        <v>189</v>
      </c>
      <c r="AU116" s="185">
        <f t="shared" si="130"/>
        <v>0</v>
      </c>
      <c r="AV116" s="189">
        <v>6</v>
      </c>
      <c r="BE116" s="230">
        <f t="shared" si="102"/>
        <v>43940</v>
      </c>
      <c r="BF116" s="132">
        <f t="shared" si="103"/>
        <v>8</v>
      </c>
      <c r="BG116" s="230">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80">
        <f t="shared" si="78"/>
        <v>43940</v>
      </c>
      <c r="BP116">
        <f t="shared" si="79"/>
        <v>1025</v>
      </c>
      <c r="BQ116">
        <f t="shared" si="80"/>
        <v>602</v>
      </c>
      <c r="BR116">
        <f t="shared" si="81"/>
        <v>4</v>
      </c>
      <c r="BS116" s="180">
        <f t="shared" si="82"/>
        <v>43940</v>
      </c>
      <c r="BT116">
        <f t="shared" si="83"/>
        <v>45</v>
      </c>
      <c r="BU116">
        <f t="shared" si="84"/>
        <v>20</v>
      </c>
      <c r="BV116">
        <f t="shared" si="85"/>
        <v>0</v>
      </c>
      <c r="BW116" s="180">
        <f t="shared" si="86"/>
        <v>43940</v>
      </c>
      <c r="BX116">
        <f t="shared" si="87"/>
        <v>420</v>
      </c>
      <c r="BY116">
        <f t="shared" si="88"/>
        <v>189</v>
      </c>
      <c r="BZ116">
        <f t="shared" si="89"/>
        <v>6</v>
      </c>
      <c r="CA116" s="180">
        <f t="shared" si="90"/>
        <v>43940</v>
      </c>
      <c r="CB116">
        <f t="shared" si="91"/>
        <v>2</v>
      </c>
      <c r="CC116">
        <f t="shared" si="92"/>
        <v>34</v>
      </c>
      <c r="CD116" s="180">
        <f t="shared" si="93"/>
        <v>43940</v>
      </c>
      <c r="CE116">
        <f t="shared" si="94"/>
        <v>0</v>
      </c>
    </row>
    <row r="117" spans="1:83" x14ac:dyDescent="0.55000000000000004">
      <c r="A117" s="77">
        <v>43941</v>
      </c>
      <c r="B117" s="146">
        <v>4</v>
      </c>
      <c r="C117" s="155">
        <f t="shared" si="116"/>
        <v>1587</v>
      </c>
      <c r="D117" s="155">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1">
        <f t="shared" si="117"/>
        <v>1492</v>
      </c>
      <c r="AB117" s="231">
        <f t="shared" si="118"/>
        <v>855</v>
      </c>
      <c r="AC117" s="232">
        <f t="shared" si="119"/>
        <v>10</v>
      </c>
      <c r="AD117" s="184">
        <f t="shared" si="125"/>
        <v>0</v>
      </c>
      <c r="AE117" s="244"/>
      <c r="AF117" s="156">
        <v>1025</v>
      </c>
      <c r="AG117" s="185">
        <f t="shared" ref="AG117:AG122" si="135">+AH117-AH116</f>
        <v>28</v>
      </c>
      <c r="AH117" s="156">
        <v>630</v>
      </c>
      <c r="AI117" s="185">
        <f t="shared" si="132"/>
        <v>0</v>
      </c>
      <c r="AJ117" s="186">
        <v>4</v>
      </c>
      <c r="AK117" s="187">
        <f t="shared" si="126"/>
        <v>0</v>
      </c>
      <c r="AL117" s="156">
        <v>45</v>
      </c>
      <c r="AM117" s="185">
        <f t="shared" si="127"/>
        <v>2</v>
      </c>
      <c r="AN117" s="156">
        <v>22</v>
      </c>
      <c r="AO117" s="185">
        <f t="shared" si="128"/>
        <v>0</v>
      </c>
      <c r="AP117" s="188">
        <v>0</v>
      </c>
      <c r="AQ117" s="187">
        <f t="shared" si="129"/>
        <v>2</v>
      </c>
      <c r="AR117" s="156">
        <v>422</v>
      </c>
      <c r="AS117" s="185">
        <f t="shared" si="133"/>
        <v>14</v>
      </c>
      <c r="AT117" s="156">
        <v>203</v>
      </c>
      <c r="AU117" s="185">
        <f t="shared" si="130"/>
        <v>0</v>
      </c>
      <c r="AV117" s="189">
        <v>6</v>
      </c>
      <c r="BE117" s="230">
        <f t="shared" si="102"/>
        <v>43941</v>
      </c>
      <c r="BF117" s="132">
        <f t="shared" si="103"/>
        <v>4</v>
      </c>
      <c r="BG117" s="230">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80">
        <f t="shared" si="78"/>
        <v>43941</v>
      </c>
      <c r="BP117">
        <f t="shared" si="79"/>
        <v>1025</v>
      </c>
      <c r="BQ117">
        <f t="shared" si="80"/>
        <v>630</v>
      </c>
      <c r="BR117">
        <f t="shared" si="81"/>
        <v>4</v>
      </c>
      <c r="BS117" s="180">
        <f t="shared" si="82"/>
        <v>43941</v>
      </c>
      <c r="BT117">
        <f t="shared" si="83"/>
        <v>45</v>
      </c>
      <c r="BU117">
        <f t="shared" si="84"/>
        <v>22</v>
      </c>
      <c r="BV117">
        <f t="shared" si="85"/>
        <v>0</v>
      </c>
      <c r="BW117" s="180">
        <f t="shared" si="86"/>
        <v>43941</v>
      </c>
      <c r="BX117">
        <f t="shared" si="87"/>
        <v>422</v>
      </c>
      <c r="BY117">
        <f t="shared" si="88"/>
        <v>203</v>
      </c>
      <c r="BZ117">
        <f t="shared" si="89"/>
        <v>6</v>
      </c>
      <c r="CA117" s="180">
        <f t="shared" si="90"/>
        <v>43941</v>
      </c>
      <c r="CB117">
        <f t="shared" si="91"/>
        <v>0</v>
      </c>
      <c r="CC117">
        <f t="shared" si="92"/>
        <v>28</v>
      </c>
      <c r="CD117" s="180">
        <f t="shared" si="93"/>
        <v>43941</v>
      </c>
      <c r="CE117">
        <f t="shared" si="94"/>
        <v>0</v>
      </c>
    </row>
    <row r="118" spans="1:83" x14ac:dyDescent="0.55000000000000004">
      <c r="A118" s="180">
        <v>43942</v>
      </c>
      <c r="B118" s="146">
        <v>23</v>
      </c>
      <c r="C118" s="155">
        <f t="shared" si="116"/>
        <v>1610</v>
      </c>
      <c r="D118" s="155">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1">
        <f t="shared" si="117"/>
        <v>1499</v>
      </c>
      <c r="AB118" s="231">
        <f t="shared" si="118"/>
        <v>891</v>
      </c>
      <c r="AC118" s="232">
        <f t="shared" si="119"/>
        <v>10</v>
      </c>
      <c r="AD118" s="184">
        <f t="shared" si="125"/>
        <v>4</v>
      </c>
      <c r="AE118" s="244"/>
      <c r="AF118" s="156">
        <v>1029</v>
      </c>
      <c r="AG118" s="185">
        <f t="shared" si="135"/>
        <v>20</v>
      </c>
      <c r="AH118" s="156">
        <v>650</v>
      </c>
      <c r="AI118" s="185">
        <f t="shared" si="132"/>
        <v>0</v>
      </c>
      <c r="AJ118" s="186">
        <v>4</v>
      </c>
      <c r="AK118" s="187">
        <f t="shared" si="126"/>
        <v>0</v>
      </c>
      <c r="AL118" s="156">
        <v>45</v>
      </c>
      <c r="AM118" s="185">
        <f t="shared" si="127"/>
        <v>2</v>
      </c>
      <c r="AN118" s="156">
        <v>24</v>
      </c>
      <c r="AO118" s="185">
        <f t="shared" si="128"/>
        <v>0</v>
      </c>
      <c r="AP118" s="188">
        <v>0</v>
      </c>
      <c r="AQ118" s="187">
        <f t="shared" si="129"/>
        <v>3</v>
      </c>
      <c r="AR118" s="156">
        <v>425</v>
      </c>
      <c r="AS118" s="185">
        <f t="shared" si="133"/>
        <v>14</v>
      </c>
      <c r="AT118" s="156">
        <v>217</v>
      </c>
      <c r="AU118" s="185">
        <f t="shared" si="130"/>
        <v>0</v>
      </c>
      <c r="AV118" s="189">
        <v>6</v>
      </c>
      <c r="BE118" s="230">
        <f t="shared" si="102"/>
        <v>43942</v>
      </c>
      <c r="BF118" s="132">
        <f t="shared" si="103"/>
        <v>23</v>
      </c>
      <c r="BG118" s="230">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80">
        <f t="shared" si="78"/>
        <v>43942</v>
      </c>
      <c r="BP118">
        <f t="shared" si="79"/>
        <v>1029</v>
      </c>
      <c r="BQ118">
        <f t="shared" si="80"/>
        <v>650</v>
      </c>
      <c r="BR118">
        <f t="shared" si="81"/>
        <v>4</v>
      </c>
      <c r="BS118" s="180">
        <f t="shared" si="82"/>
        <v>43942</v>
      </c>
      <c r="BT118">
        <f t="shared" si="83"/>
        <v>45</v>
      </c>
      <c r="BU118">
        <f t="shared" si="84"/>
        <v>24</v>
      </c>
      <c r="BV118">
        <f t="shared" si="85"/>
        <v>0</v>
      </c>
      <c r="BW118" s="180">
        <f t="shared" si="86"/>
        <v>43942</v>
      </c>
      <c r="BX118">
        <f t="shared" si="87"/>
        <v>425</v>
      </c>
      <c r="BY118">
        <f t="shared" si="88"/>
        <v>217</v>
      </c>
      <c r="BZ118">
        <f t="shared" si="89"/>
        <v>6</v>
      </c>
      <c r="CA118" s="180">
        <f t="shared" si="90"/>
        <v>43942</v>
      </c>
      <c r="CB118">
        <f t="shared" si="91"/>
        <v>4</v>
      </c>
      <c r="CC118">
        <f t="shared" si="92"/>
        <v>20</v>
      </c>
      <c r="CD118" s="180">
        <f t="shared" si="93"/>
        <v>43942</v>
      </c>
      <c r="CE118">
        <f t="shared" si="94"/>
        <v>0</v>
      </c>
    </row>
    <row r="119" spans="1:83" x14ac:dyDescent="0.55000000000000004">
      <c r="A119" s="180">
        <v>43943</v>
      </c>
      <c r="B119" s="146">
        <v>6</v>
      </c>
      <c r="C119" s="155">
        <f t="shared" si="116"/>
        <v>1616</v>
      </c>
      <c r="D119" s="155">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1">
        <f t="shared" si="117"/>
        <v>1504</v>
      </c>
      <c r="AB119" s="231">
        <f t="shared" si="118"/>
        <v>940</v>
      </c>
      <c r="AC119" s="232">
        <f t="shared" si="119"/>
        <v>10</v>
      </c>
      <c r="AD119" s="184">
        <f t="shared" si="125"/>
        <v>4</v>
      </c>
      <c r="AE119" s="244"/>
      <c r="AF119" s="156">
        <v>1033</v>
      </c>
      <c r="AG119" s="185">
        <f t="shared" si="135"/>
        <v>28</v>
      </c>
      <c r="AH119" s="156">
        <v>678</v>
      </c>
      <c r="AI119" s="185">
        <f t="shared" si="132"/>
        <v>0</v>
      </c>
      <c r="AJ119" s="186">
        <v>4</v>
      </c>
      <c r="AK119" s="187">
        <f t="shared" si="126"/>
        <v>0</v>
      </c>
      <c r="AL119" s="156">
        <v>45</v>
      </c>
      <c r="AM119" s="185">
        <f t="shared" si="127"/>
        <v>2</v>
      </c>
      <c r="AN119" s="156">
        <v>26</v>
      </c>
      <c r="AO119" s="185">
        <f t="shared" si="128"/>
        <v>0</v>
      </c>
      <c r="AP119" s="188">
        <v>0</v>
      </c>
      <c r="AQ119" s="187">
        <f t="shared" si="129"/>
        <v>1</v>
      </c>
      <c r="AR119" s="156">
        <v>426</v>
      </c>
      <c r="AS119" s="185">
        <f t="shared" si="133"/>
        <v>19</v>
      </c>
      <c r="AT119" s="156">
        <v>236</v>
      </c>
      <c r="AU119" s="185">
        <f t="shared" si="130"/>
        <v>0</v>
      </c>
      <c r="AV119" s="189">
        <v>6</v>
      </c>
      <c r="BE119" s="230">
        <f t="shared" si="102"/>
        <v>43943</v>
      </c>
      <c r="BF119" s="132">
        <f t="shared" si="103"/>
        <v>6</v>
      </c>
      <c r="BG119" s="230">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80">
        <f t="shared" si="78"/>
        <v>43943</v>
      </c>
      <c r="BP119">
        <f t="shared" si="79"/>
        <v>1033</v>
      </c>
      <c r="BQ119">
        <f t="shared" si="80"/>
        <v>678</v>
      </c>
      <c r="BR119">
        <f t="shared" si="81"/>
        <v>4</v>
      </c>
      <c r="BS119" s="180">
        <f t="shared" si="82"/>
        <v>43943</v>
      </c>
      <c r="BT119">
        <f t="shared" si="83"/>
        <v>45</v>
      </c>
      <c r="BU119">
        <f t="shared" si="84"/>
        <v>26</v>
      </c>
      <c r="BV119">
        <f t="shared" si="85"/>
        <v>0</v>
      </c>
      <c r="BW119" s="180">
        <f t="shared" si="86"/>
        <v>43943</v>
      </c>
      <c r="BX119">
        <f t="shared" si="87"/>
        <v>426</v>
      </c>
      <c r="BY119">
        <f t="shared" si="88"/>
        <v>236</v>
      </c>
      <c r="BZ119">
        <f t="shared" si="89"/>
        <v>6</v>
      </c>
      <c r="CA119" s="180">
        <f t="shared" si="90"/>
        <v>43943</v>
      </c>
      <c r="CB119">
        <f t="shared" si="91"/>
        <v>4</v>
      </c>
      <c r="CC119">
        <f t="shared" si="92"/>
        <v>28</v>
      </c>
      <c r="CD119" s="180">
        <f t="shared" si="93"/>
        <v>43943</v>
      </c>
      <c r="CE119">
        <f t="shared" si="94"/>
        <v>0</v>
      </c>
    </row>
    <row r="120" spans="1:83" x14ac:dyDescent="0.55000000000000004">
      <c r="A120" s="180">
        <v>43944</v>
      </c>
      <c r="B120" s="146">
        <v>2</v>
      </c>
      <c r="C120" s="155">
        <f t="shared" si="116"/>
        <v>1618</v>
      </c>
      <c r="D120" s="155">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1">
        <f t="shared" si="117"/>
        <v>1507</v>
      </c>
      <c r="AB120" s="231">
        <f t="shared" si="118"/>
        <v>979</v>
      </c>
      <c r="AC120" s="232">
        <f t="shared" si="119"/>
        <v>10</v>
      </c>
      <c r="AD120" s="184">
        <f t="shared" si="125"/>
        <v>2</v>
      </c>
      <c r="AE120" s="244"/>
      <c r="AF120" s="156">
        <v>1035</v>
      </c>
      <c r="AG120" s="185">
        <f t="shared" si="135"/>
        <v>21</v>
      </c>
      <c r="AH120" s="156">
        <v>699</v>
      </c>
      <c r="AI120" s="185">
        <f t="shared" si="132"/>
        <v>0</v>
      </c>
      <c r="AJ120" s="186">
        <v>4</v>
      </c>
      <c r="AK120" s="187">
        <f t="shared" si="126"/>
        <v>0</v>
      </c>
      <c r="AL120" s="156">
        <v>45</v>
      </c>
      <c r="AM120" s="185">
        <f t="shared" si="127"/>
        <v>1</v>
      </c>
      <c r="AN120" s="156">
        <v>27</v>
      </c>
      <c r="AO120" s="185">
        <f t="shared" si="128"/>
        <v>0</v>
      </c>
      <c r="AP120" s="188">
        <v>0</v>
      </c>
      <c r="AQ120" s="187">
        <f t="shared" si="129"/>
        <v>1</v>
      </c>
      <c r="AR120" s="156">
        <v>427</v>
      </c>
      <c r="AS120" s="185">
        <f t="shared" si="133"/>
        <v>17</v>
      </c>
      <c r="AT120" s="156">
        <v>253</v>
      </c>
      <c r="AU120" s="185">
        <f t="shared" si="130"/>
        <v>0</v>
      </c>
      <c r="AV120" s="189">
        <v>6</v>
      </c>
      <c r="BE120" s="230">
        <f t="shared" si="102"/>
        <v>43944</v>
      </c>
      <c r="BF120" s="132">
        <f t="shared" si="103"/>
        <v>2</v>
      </c>
      <c r="BG120" s="230">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80">
        <f t="shared" si="78"/>
        <v>43944</v>
      </c>
      <c r="BP120">
        <f t="shared" si="79"/>
        <v>1035</v>
      </c>
      <c r="BQ120">
        <f t="shared" si="80"/>
        <v>699</v>
      </c>
      <c r="BR120">
        <f t="shared" si="81"/>
        <v>4</v>
      </c>
      <c r="BS120" s="180">
        <f t="shared" si="82"/>
        <v>43944</v>
      </c>
      <c r="BT120">
        <f t="shared" si="83"/>
        <v>45</v>
      </c>
      <c r="BU120">
        <f t="shared" si="84"/>
        <v>27</v>
      </c>
      <c r="BV120">
        <f t="shared" si="85"/>
        <v>0</v>
      </c>
      <c r="BW120" s="180">
        <f t="shared" si="86"/>
        <v>43944</v>
      </c>
      <c r="BX120">
        <f t="shared" si="87"/>
        <v>427</v>
      </c>
      <c r="BY120">
        <f t="shared" si="88"/>
        <v>253</v>
      </c>
      <c r="BZ120">
        <f t="shared" si="89"/>
        <v>6</v>
      </c>
      <c r="CA120" s="180">
        <f t="shared" si="90"/>
        <v>43944</v>
      </c>
      <c r="CB120">
        <f t="shared" si="91"/>
        <v>2</v>
      </c>
      <c r="CC120">
        <f t="shared" si="92"/>
        <v>21</v>
      </c>
      <c r="CD120" s="180">
        <f t="shared" si="93"/>
        <v>43944</v>
      </c>
      <c r="CE120">
        <f t="shared" si="94"/>
        <v>0</v>
      </c>
    </row>
    <row r="121" spans="1:83" x14ac:dyDescent="0.55000000000000004">
      <c r="A121" s="180">
        <v>43945</v>
      </c>
      <c r="B121" s="146">
        <v>11</v>
      </c>
      <c r="C121" s="155">
        <f t="shared" si="116"/>
        <v>1629</v>
      </c>
      <c r="D121" s="155">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1">
        <f t="shared" si="117"/>
        <v>1508</v>
      </c>
      <c r="AB121" s="231">
        <f t="shared" si="118"/>
        <v>1016</v>
      </c>
      <c r="AC121" s="232">
        <f t="shared" si="119"/>
        <v>10</v>
      </c>
      <c r="AD121" s="184">
        <f t="shared" si="125"/>
        <v>0</v>
      </c>
      <c r="AE121" s="244"/>
      <c r="AF121" s="156">
        <v>1035</v>
      </c>
      <c r="AG121" s="185">
        <f t="shared" si="135"/>
        <v>26</v>
      </c>
      <c r="AH121" s="156">
        <v>725</v>
      </c>
      <c r="AI121" s="185">
        <f t="shared" si="132"/>
        <v>0</v>
      </c>
      <c r="AJ121" s="186">
        <v>4</v>
      </c>
      <c r="AK121" s="187">
        <f t="shared" si="126"/>
        <v>0</v>
      </c>
      <c r="AL121" s="156">
        <v>45</v>
      </c>
      <c r="AM121" s="185">
        <f t="shared" si="127"/>
        <v>0</v>
      </c>
      <c r="AN121" s="156">
        <v>27</v>
      </c>
      <c r="AO121" s="185">
        <f t="shared" si="128"/>
        <v>0</v>
      </c>
      <c r="AP121" s="188">
        <v>0</v>
      </c>
      <c r="AQ121" s="187">
        <f t="shared" si="129"/>
        <v>1</v>
      </c>
      <c r="AR121" s="156">
        <v>428</v>
      </c>
      <c r="AS121" s="185">
        <f t="shared" ref="AS121:AS152" si="137">+AT121-AT120</f>
        <v>11</v>
      </c>
      <c r="AT121" s="156">
        <v>264</v>
      </c>
      <c r="AU121" s="185">
        <f t="shared" si="130"/>
        <v>0</v>
      </c>
      <c r="AV121" s="189">
        <v>6</v>
      </c>
      <c r="BE121" s="230">
        <f t="shared" si="102"/>
        <v>43945</v>
      </c>
      <c r="BF121" s="132">
        <f t="shared" si="103"/>
        <v>11</v>
      </c>
      <c r="BG121" s="230">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80">
        <f t="shared" si="78"/>
        <v>43945</v>
      </c>
      <c r="BP121">
        <f t="shared" si="79"/>
        <v>1035</v>
      </c>
      <c r="BQ121">
        <f t="shared" si="80"/>
        <v>725</v>
      </c>
      <c r="BR121">
        <f t="shared" si="81"/>
        <v>4</v>
      </c>
      <c r="BS121" s="180">
        <f t="shared" si="82"/>
        <v>43945</v>
      </c>
      <c r="BT121">
        <f t="shared" si="83"/>
        <v>45</v>
      </c>
      <c r="BU121">
        <f t="shared" si="84"/>
        <v>27</v>
      </c>
      <c r="BV121">
        <f t="shared" si="85"/>
        <v>0</v>
      </c>
      <c r="BW121" s="180">
        <f t="shared" si="86"/>
        <v>43945</v>
      </c>
      <c r="BX121">
        <f t="shared" si="87"/>
        <v>428</v>
      </c>
      <c r="BY121">
        <f t="shared" si="88"/>
        <v>264</v>
      </c>
      <c r="BZ121">
        <f t="shared" si="89"/>
        <v>6</v>
      </c>
      <c r="CA121" s="180">
        <f t="shared" si="90"/>
        <v>43945</v>
      </c>
      <c r="CB121">
        <f t="shared" si="91"/>
        <v>0</v>
      </c>
      <c r="CC121">
        <f t="shared" si="92"/>
        <v>26</v>
      </c>
      <c r="CD121" s="180">
        <f t="shared" si="93"/>
        <v>43945</v>
      </c>
      <c r="CE121">
        <f t="shared" si="94"/>
        <v>0</v>
      </c>
    </row>
    <row r="122" spans="1:83" x14ac:dyDescent="0.55000000000000004">
      <c r="A122" s="180">
        <v>43946</v>
      </c>
      <c r="B122" s="146">
        <v>5</v>
      </c>
      <c r="C122" s="155">
        <f t="shared" si="116"/>
        <v>1634</v>
      </c>
      <c r="D122" s="155">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1">
        <f t="shared" si="117"/>
        <v>1511</v>
      </c>
      <c r="AB122" s="231">
        <f t="shared" si="118"/>
        <v>1056</v>
      </c>
      <c r="AC122" s="232">
        <f t="shared" si="119"/>
        <v>10</v>
      </c>
      <c r="AD122" s="184">
        <f t="shared" si="125"/>
        <v>2</v>
      </c>
      <c r="AE122" s="244"/>
      <c r="AF122" s="156">
        <v>1037</v>
      </c>
      <c r="AG122" s="185">
        <f t="shared" si="135"/>
        <v>28</v>
      </c>
      <c r="AH122" s="156">
        <v>753</v>
      </c>
      <c r="AI122" s="185">
        <f t="shared" si="132"/>
        <v>0</v>
      </c>
      <c r="AJ122" s="186">
        <v>4</v>
      </c>
      <c r="AK122" s="187">
        <f t="shared" si="126"/>
        <v>0</v>
      </c>
      <c r="AL122" s="156">
        <v>45</v>
      </c>
      <c r="AM122" s="185">
        <f t="shared" si="127"/>
        <v>1</v>
      </c>
      <c r="AN122" s="156">
        <v>28</v>
      </c>
      <c r="AO122" s="185">
        <f t="shared" si="128"/>
        <v>0</v>
      </c>
      <c r="AP122" s="188">
        <v>0</v>
      </c>
      <c r="AQ122" s="187">
        <f t="shared" si="129"/>
        <v>1</v>
      </c>
      <c r="AR122" s="156">
        <v>429</v>
      </c>
      <c r="AS122" s="185">
        <f t="shared" si="137"/>
        <v>11</v>
      </c>
      <c r="AT122" s="156">
        <v>275</v>
      </c>
      <c r="AU122" s="185">
        <f t="shared" si="130"/>
        <v>0</v>
      </c>
      <c r="AV122" s="189">
        <v>6</v>
      </c>
      <c r="BE122" s="230">
        <f t="shared" si="102"/>
        <v>43946</v>
      </c>
      <c r="BF122" s="132">
        <f t="shared" si="103"/>
        <v>5</v>
      </c>
      <c r="BG122" s="230">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80">
        <f t="shared" si="78"/>
        <v>43946</v>
      </c>
      <c r="BP122">
        <f t="shared" si="79"/>
        <v>1037</v>
      </c>
      <c r="BQ122">
        <f t="shared" si="80"/>
        <v>753</v>
      </c>
      <c r="BR122">
        <f t="shared" si="81"/>
        <v>4</v>
      </c>
      <c r="BS122" s="180">
        <f t="shared" si="82"/>
        <v>43946</v>
      </c>
      <c r="BT122">
        <f t="shared" si="83"/>
        <v>45</v>
      </c>
      <c r="BU122">
        <f t="shared" si="84"/>
        <v>28</v>
      </c>
      <c r="BV122">
        <f t="shared" si="85"/>
        <v>0</v>
      </c>
      <c r="BW122" s="180">
        <f t="shared" si="86"/>
        <v>43946</v>
      </c>
      <c r="BX122">
        <f t="shared" si="87"/>
        <v>429</v>
      </c>
      <c r="BY122">
        <f t="shared" si="88"/>
        <v>275</v>
      </c>
      <c r="BZ122">
        <f t="shared" si="89"/>
        <v>6</v>
      </c>
      <c r="CA122" s="180">
        <f t="shared" si="90"/>
        <v>43946</v>
      </c>
      <c r="CB122">
        <f t="shared" si="91"/>
        <v>2</v>
      </c>
      <c r="CC122">
        <f t="shared" si="92"/>
        <v>28</v>
      </c>
      <c r="CD122" s="180">
        <f t="shared" si="93"/>
        <v>43946</v>
      </c>
      <c r="CE122">
        <f t="shared" si="94"/>
        <v>0</v>
      </c>
    </row>
    <row r="123" spans="1:83" x14ac:dyDescent="0.55000000000000004">
      <c r="A123" s="180">
        <v>43947</v>
      </c>
      <c r="B123" s="146">
        <v>2</v>
      </c>
      <c r="C123" s="155">
        <f t="shared" si="116"/>
        <v>1636</v>
      </c>
      <c r="D123" s="155">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1">
        <f t="shared" si="117"/>
        <v>1511</v>
      </c>
      <c r="AB123" s="231">
        <f t="shared" si="118"/>
        <v>1084</v>
      </c>
      <c r="AC123" s="232">
        <f t="shared" si="119"/>
        <v>10</v>
      </c>
      <c r="AD123" s="184">
        <f t="shared" si="125"/>
        <v>0</v>
      </c>
      <c r="AE123" s="244"/>
      <c r="AF123" s="156">
        <v>1037</v>
      </c>
      <c r="AG123" s="185">
        <f t="shared" ref="AG123:AG154" si="138">+AH123-AH122</f>
        <v>19</v>
      </c>
      <c r="AH123" s="156">
        <v>772</v>
      </c>
      <c r="AI123" s="185">
        <f t="shared" si="132"/>
        <v>0</v>
      </c>
      <c r="AJ123" s="186">
        <v>4</v>
      </c>
      <c r="AK123" s="187">
        <f t="shared" si="126"/>
        <v>0</v>
      </c>
      <c r="AL123" s="156">
        <v>45</v>
      </c>
      <c r="AM123" s="185">
        <f t="shared" si="127"/>
        <v>3</v>
      </c>
      <c r="AN123" s="156">
        <v>31</v>
      </c>
      <c r="AO123" s="185">
        <f t="shared" si="128"/>
        <v>0</v>
      </c>
      <c r="AP123" s="188">
        <v>0</v>
      </c>
      <c r="AQ123" s="187">
        <f t="shared" si="129"/>
        <v>0</v>
      </c>
      <c r="AR123" s="156">
        <v>429</v>
      </c>
      <c r="AS123" s="185">
        <f t="shared" si="137"/>
        <v>6</v>
      </c>
      <c r="AT123" s="156">
        <v>281</v>
      </c>
      <c r="AU123" s="185">
        <f t="shared" si="130"/>
        <v>0</v>
      </c>
      <c r="AV123" s="189">
        <v>6</v>
      </c>
      <c r="BE123" s="230">
        <f t="shared" si="102"/>
        <v>43947</v>
      </c>
      <c r="BF123" s="132">
        <f t="shared" si="103"/>
        <v>2</v>
      </c>
      <c r="BG123" s="230">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80">
        <f t="shared" si="78"/>
        <v>43947</v>
      </c>
      <c r="BP123">
        <f t="shared" si="79"/>
        <v>1037</v>
      </c>
      <c r="BQ123">
        <f t="shared" si="80"/>
        <v>772</v>
      </c>
      <c r="BR123">
        <f t="shared" si="81"/>
        <v>4</v>
      </c>
      <c r="BS123" s="180">
        <f t="shared" si="82"/>
        <v>43947</v>
      </c>
      <c r="BT123">
        <f t="shared" si="83"/>
        <v>45</v>
      </c>
      <c r="BU123">
        <f t="shared" si="84"/>
        <v>31</v>
      </c>
      <c r="BV123">
        <f t="shared" si="85"/>
        <v>0</v>
      </c>
      <c r="BW123" s="180">
        <f t="shared" si="86"/>
        <v>43947</v>
      </c>
      <c r="BX123">
        <f t="shared" si="87"/>
        <v>429</v>
      </c>
      <c r="BY123">
        <f t="shared" si="88"/>
        <v>281</v>
      </c>
      <c r="BZ123">
        <f t="shared" si="89"/>
        <v>6</v>
      </c>
      <c r="CA123" s="180">
        <f t="shared" si="90"/>
        <v>43947</v>
      </c>
      <c r="CB123">
        <f t="shared" si="91"/>
        <v>0</v>
      </c>
      <c r="CC123">
        <f t="shared" si="92"/>
        <v>19</v>
      </c>
      <c r="CD123" s="180">
        <f t="shared" si="93"/>
        <v>43947</v>
      </c>
      <c r="CE123">
        <f t="shared" si="94"/>
        <v>0</v>
      </c>
    </row>
    <row r="124" spans="1:83" x14ac:dyDescent="0.55000000000000004">
      <c r="A124" s="180">
        <v>43948</v>
      </c>
      <c r="B124" s="146">
        <v>3</v>
      </c>
      <c r="C124" s="155">
        <f t="shared" si="116"/>
        <v>1639</v>
      </c>
      <c r="D124" s="155">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1">
        <f t="shared" si="117"/>
        <v>1511</v>
      </c>
      <c r="AB124" s="231">
        <f t="shared" si="118"/>
        <v>1109</v>
      </c>
      <c r="AC124" s="232">
        <f t="shared" si="119"/>
        <v>10</v>
      </c>
      <c r="AD124" s="184">
        <f t="shared" si="125"/>
        <v>0</v>
      </c>
      <c r="AE124" s="244"/>
      <c r="AF124" s="156">
        <v>1037</v>
      </c>
      <c r="AG124" s="185">
        <f t="shared" si="138"/>
        <v>15</v>
      </c>
      <c r="AH124" s="156">
        <v>787</v>
      </c>
      <c r="AI124" s="185">
        <f t="shared" si="132"/>
        <v>0</v>
      </c>
      <c r="AJ124" s="186">
        <v>4</v>
      </c>
      <c r="AK124" s="187">
        <f t="shared" si="126"/>
        <v>0</v>
      </c>
      <c r="AL124" s="156">
        <v>45</v>
      </c>
      <c r="AM124" s="185">
        <f t="shared" si="127"/>
        <v>1</v>
      </c>
      <c r="AN124" s="156">
        <v>32</v>
      </c>
      <c r="AO124" s="185">
        <f t="shared" si="128"/>
        <v>0</v>
      </c>
      <c r="AP124" s="188">
        <v>0</v>
      </c>
      <c r="AQ124" s="187">
        <f t="shared" si="129"/>
        <v>0</v>
      </c>
      <c r="AR124" s="156">
        <v>429</v>
      </c>
      <c r="AS124" s="185">
        <f t="shared" si="137"/>
        <v>9</v>
      </c>
      <c r="AT124" s="156">
        <v>290</v>
      </c>
      <c r="AU124" s="185">
        <f t="shared" si="130"/>
        <v>0</v>
      </c>
      <c r="AV124" s="189">
        <v>6</v>
      </c>
      <c r="BE124" s="230">
        <f t="shared" si="102"/>
        <v>43948</v>
      </c>
      <c r="BF124" s="132">
        <f t="shared" si="103"/>
        <v>3</v>
      </c>
      <c r="BG124" s="230">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80">
        <f t="shared" si="78"/>
        <v>43948</v>
      </c>
      <c r="BP124">
        <f t="shared" si="79"/>
        <v>1037</v>
      </c>
      <c r="BQ124">
        <f t="shared" si="80"/>
        <v>787</v>
      </c>
      <c r="BR124">
        <f t="shared" si="81"/>
        <v>4</v>
      </c>
      <c r="BS124" s="180">
        <f t="shared" si="82"/>
        <v>43948</v>
      </c>
      <c r="BT124">
        <f t="shared" si="83"/>
        <v>45</v>
      </c>
      <c r="BU124">
        <f t="shared" si="84"/>
        <v>32</v>
      </c>
      <c r="BV124">
        <f t="shared" si="85"/>
        <v>0</v>
      </c>
      <c r="BW124" s="180">
        <f t="shared" si="86"/>
        <v>43948</v>
      </c>
      <c r="BX124">
        <f t="shared" si="87"/>
        <v>429</v>
      </c>
      <c r="BY124">
        <f t="shared" si="88"/>
        <v>290</v>
      </c>
      <c r="BZ124">
        <f t="shared" si="89"/>
        <v>6</v>
      </c>
      <c r="CA124" s="180">
        <f t="shared" si="90"/>
        <v>43948</v>
      </c>
      <c r="CB124">
        <f t="shared" si="91"/>
        <v>0</v>
      </c>
      <c r="CC124">
        <f t="shared" si="92"/>
        <v>15</v>
      </c>
      <c r="CD124" s="180">
        <f t="shared" si="93"/>
        <v>43948</v>
      </c>
      <c r="CE124">
        <f t="shared" si="94"/>
        <v>0</v>
      </c>
    </row>
    <row r="125" spans="1:83" x14ac:dyDescent="0.55000000000000004">
      <c r="A125" s="180">
        <v>43949</v>
      </c>
      <c r="B125" s="146">
        <v>21</v>
      </c>
      <c r="C125" s="155">
        <f t="shared" si="116"/>
        <v>1660</v>
      </c>
      <c r="D125" s="155">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1">
        <f t="shared" si="117"/>
        <v>1511</v>
      </c>
      <c r="AB125" s="231">
        <f t="shared" si="118"/>
        <v>1151</v>
      </c>
      <c r="AC125" s="232">
        <f t="shared" si="119"/>
        <v>10</v>
      </c>
      <c r="AD125" s="184">
        <f t="shared" si="125"/>
        <v>0</v>
      </c>
      <c r="AE125" s="244"/>
      <c r="AF125" s="156">
        <v>1037</v>
      </c>
      <c r="AG125" s="185">
        <f t="shared" si="138"/>
        <v>24</v>
      </c>
      <c r="AH125" s="156">
        <v>811</v>
      </c>
      <c r="AI125" s="185">
        <f t="shared" si="132"/>
        <v>0</v>
      </c>
      <c r="AJ125" s="186">
        <v>4</v>
      </c>
      <c r="AK125" s="187">
        <f t="shared" si="126"/>
        <v>0</v>
      </c>
      <c r="AL125" s="156">
        <v>45</v>
      </c>
      <c r="AM125" s="185">
        <f t="shared" si="127"/>
        <v>1</v>
      </c>
      <c r="AN125" s="156">
        <v>33</v>
      </c>
      <c r="AO125" s="185">
        <f t="shared" si="128"/>
        <v>0</v>
      </c>
      <c r="AP125" s="188">
        <v>0</v>
      </c>
      <c r="AQ125" s="187">
        <f t="shared" si="129"/>
        <v>0</v>
      </c>
      <c r="AR125" s="156">
        <v>429</v>
      </c>
      <c r="AS125" s="185">
        <f t="shared" si="137"/>
        <v>17</v>
      </c>
      <c r="AT125" s="156">
        <v>307</v>
      </c>
      <c r="AU125" s="185">
        <f t="shared" si="130"/>
        <v>0</v>
      </c>
      <c r="AV125" s="189">
        <v>6</v>
      </c>
      <c r="BE125" s="230">
        <f t="shared" si="102"/>
        <v>43949</v>
      </c>
      <c r="BF125" s="132">
        <f t="shared" si="103"/>
        <v>21</v>
      </c>
      <c r="BG125" s="230">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80">
        <f t="shared" ref="BO125:BO156" si="139">+A125</f>
        <v>43949</v>
      </c>
      <c r="BP125">
        <f t="shared" ref="BP125:BP156" si="140">+AF125</f>
        <v>1037</v>
      </c>
      <c r="BQ125">
        <f t="shared" ref="BQ125:BQ156" si="141">+AH125</f>
        <v>811</v>
      </c>
      <c r="BR125">
        <f t="shared" ref="BR125:BR156" si="142">+AJ125</f>
        <v>4</v>
      </c>
      <c r="BS125" s="180">
        <f t="shared" ref="BS125:BS156" si="143">+A125</f>
        <v>43949</v>
      </c>
      <c r="BT125">
        <f t="shared" ref="BT125:BT156" si="144">+AL125</f>
        <v>45</v>
      </c>
      <c r="BU125">
        <f t="shared" ref="BU125:BU156" si="145">+AN125</f>
        <v>33</v>
      </c>
      <c r="BV125">
        <f t="shared" ref="BV125:BV156" si="146">+AP125</f>
        <v>0</v>
      </c>
      <c r="BW125" s="180">
        <f t="shared" ref="BW125:BW156" si="147">+A125</f>
        <v>43949</v>
      </c>
      <c r="BX125">
        <f t="shared" ref="BX125:BX156" si="148">+AR125</f>
        <v>429</v>
      </c>
      <c r="BY125">
        <f t="shared" ref="BY125:BY156" si="149">+AT125</f>
        <v>307</v>
      </c>
      <c r="BZ125">
        <f t="shared" ref="BZ125:BZ156" si="150">+AV125</f>
        <v>6</v>
      </c>
      <c r="CA125" s="180">
        <f t="shared" si="90"/>
        <v>43949</v>
      </c>
      <c r="CB125">
        <f t="shared" si="91"/>
        <v>0</v>
      </c>
      <c r="CC125">
        <f t="shared" si="92"/>
        <v>24</v>
      </c>
      <c r="CD125" s="180">
        <f t="shared" si="93"/>
        <v>43949</v>
      </c>
      <c r="CE125">
        <f t="shared" si="94"/>
        <v>0</v>
      </c>
    </row>
    <row r="126" spans="1:83" x14ac:dyDescent="0.55000000000000004">
      <c r="A126" s="180">
        <v>43950</v>
      </c>
      <c r="B126" s="146">
        <v>4</v>
      </c>
      <c r="C126" s="155">
        <f t="shared" si="116"/>
        <v>1664</v>
      </c>
      <c r="D126" s="155">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1">
        <f t="shared" si="117"/>
        <v>1511</v>
      </c>
      <c r="AB126" s="231">
        <f t="shared" si="118"/>
        <v>1175</v>
      </c>
      <c r="AC126" s="232">
        <f t="shared" si="119"/>
        <v>10</v>
      </c>
      <c r="AD126" s="184">
        <f t="shared" si="125"/>
        <v>0</v>
      </c>
      <c r="AE126" s="244"/>
      <c r="AF126" s="156">
        <v>1037</v>
      </c>
      <c r="AG126" s="185">
        <f t="shared" si="138"/>
        <v>19</v>
      </c>
      <c r="AH126" s="156">
        <v>830</v>
      </c>
      <c r="AI126" s="185">
        <f t="shared" si="132"/>
        <v>0</v>
      </c>
      <c r="AJ126" s="186">
        <v>4</v>
      </c>
      <c r="AK126" s="187">
        <f t="shared" si="126"/>
        <v>0</v>
      </c>
      <c r="AL126" s="156">
        <v>45</v>
      </c>
      <c r="AM126" s="185">
        <f t="shared" si="127"/>
        <v>1</v>
      </c>
      <c r="AN126" s="156">
        <v>34</v>
      </c>
      <c r="AO126" s="185">
        <f t="shared" si="128"/>
        <v>0</v>
      </c>
      <c r="AP126" s="188">
        <v>0</v>
      </c>
      <c r="AQ126" s="187">
        <f t="shared" si="129"/>
        <v>0</v>
      </c>
      <c r="AR126" s="156">
        <v>429</v>
      </c>
      <c r="AS126" s="185">
        <f t="shared" si="137"/>
        <v>4</v>
      </c>
      <c r="AT126" s="156">
        <v>311</v>
      </c>
      <c r="AU126" s="185">
        <f t="shared" si="130"/>
        <v>0</v>
      </c>
      <c r="AV126" s="189">
        <v>6</v>
      </c>
      <c r="BE126" s="230">
        <f t="shared" si="102"/>
        <v>43950</v>
      </c>
      <c r="BF126" s="132">
        <f t="shared" si="103"/>
        <v>4</v>
      </c>
      <c r="BG126" s="230">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80">
        <f t="shared" si="139"/>
        <v>43950</v>
      </c>
      <c r="BP126">
        <f t="shared" si="140"/>
        <v>1037</v>
      </c>
      <c r="BQ126">
        <f t="shared" si="141"/>
        <v>830</v>
      </c>
      <c r="BR126">
        <f t="shared" si="142"/>
        <v>4</v>
      </c>
      <c r="BS126" s="180">
        <f t="shared" si="143"/>
        <v>43950</v>
      </c>
      <c r="BT126">
        <f t="shared" si="144"/>
        <v>45</v>
      </c>
      <c r="BU126">
        <f t="shared" si="145"/>
        <v>34</v>
      </c>
      <c r="BV126">
        <f t="shared" si="146"/>
        <v>0</v>
      </c>
      <c r="BW126" s="180">
        <f t="shared" si="147"/>
        <v>43950</v>
      </c>
      <c r="BX126">
        <f t="shared" si="148"/>
        <v>429</v>
      </c>
      <c r="BY126">
        <f t="shared" si="149"/>
        <v>311</v>
      </c>
      <c r="BZ126">
        <f t="shared" si="150"/>
        <v>6</v>
      </c>
      <c r="CA126" s="180">
        <f t="shared" si="90"/>
        <v>43950</v>
      </c>
      <c r="CB126">
        <f t="shared" si="91"/>
        <v>0</v>
      </c>
      <c r="CC126">
        <f t="shared" si="92"/>
        <v>19</v>
      </c>
      <c r="CD126" s="180">
        <f t="shared" si="93"/>
        <v>43950</v>
      </c>
      <c r="CE126">
        <f t="shared" si="94"/>
        <v>0</v>
      </c>
    </row>
    <row r="127" spans="1:83" x14ac:dyDescent="0.55000000000000004">
      <c r="A127" s="180">
        <v>43951</v>
      </c>
      <c r="B127" s="146">
        <v>6</v>
      </c>
      <c r="C127" s="155">
        <f t="shared" si="116"/>
        <v>1670</v>
      </c>
      <c r="D127" s="155">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1">
        <f t="shared" si="117"/>
        <v>1511</v>
      </c>
      <c r="AB127" s="231">
        <f t="shared" si="118"/>
        <v>1203</v>
      </c>
      <c r="AC127" s="232">
        <f t="shared" si="119"/>
        <v>10</v>
      </c>
      <c r="AD127" s="184">
        <f t="shared" si="125"/>
        <v>0</v>
      </c>
      <c r="AE127" s="244"/>
      <c r="AF127" s="156">
        <v>1037</v>
      </c>
      <c r="AG127" s="185">
        <f t="shared" si="138"/>
        <v>16</v>
      </c>
      <c r="AH127" s="156">
        <v>846</v>
      </c>
      <c r="AI127" s="185">
        <f t="shared" si="132"/>
        <v>0</v>
      </c>
      <c r="AJ127" s="186">
        <v>4</v>
      </c>
      <c r="AK127" s="187">
        <f t="shared" si="126"/>
        <v>0</v>
      </c>
      <c r="AL127" s="156">
        <v>45</v>
      </c>
      <c r="AM127" s="185">
        <f t="shared" si="127"/>
        <v>1</v>
      </c>
      <c r="AN127" s="156">
        <v>35</v>
      </c>
      <c r="AO127" s="185">
        <f t="shared" si="128"/>
        <v>0</v>
      </c>
      <c r="AP127" s="188">
        <v>0</v>
      </c>
      <c r="AQ127" s="187">
        <f t="shared" si="129"/>
        <v>0</v>
      </c>
      <c r="AR127" s="156">
        <v>429</v>
      </c>
      <c r="AS127" s="185">
        <f t="shared" si="137"/>
        <v>11</v>
      </c>
      <c r="AT127" s="156">
        <v>322</v>
      </c>
      <c r="AU127" s="185">
        <f t="shared" si="130"/>
        <v>0</v>
      </c>
      <c r="AV127" s="189">
        <v>6</v>
      </c>
      <c r="BE127" s="230">
        <f t="shared" si="102"/>
        <v>43951</v>
      </c>
      <c r="BF127" s="132">
        <f t="shared" si="103"/>
        <v>6</v>
      </c>
      <c r="BG127" s="230">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80">
        <f t="shared" si="139"/>
        <v>43951</v>
      </c>
      <c r="BP127">
        <f t="shared" si="140"/>
        <v>1037</v>
      </c>
      <c r="BQ127">
        <f t="shared" si="141"/>
        <v>846</v>
      </c>
      <c r="BR127">
        <f t="shared" si="142"/>
        <v>4</v>
      </c>
      <c r="BS127" s="180">
        <f t="shared" si="143"/>
        <v>43951</v>
      </c>
      <c r="BT127">
        <f t="shared" si="144"/>
        <v>45</v>
      </c>
      <c r="BU127">
        <f t="shared" si="145"/>
        <v>35</v>
      </c>
      <c r="BV127">
        <f t="shared" si="146"/>
        <v>0</v>
      </c>
      <c r="BW127" s="180">
        <f t="shared" si="147"/>
        <v>43951</v>
      </c>
      <c r="BX127">
        <f t="shared" si="148"/>
        <v>429</v>
      </c>
      <c r="BY127">
        <f t="shared" si="149"/>
        <v>322</v>
      </c>
      <c r="BZ127">
        <f t="shared" si="150"/>
        <v>6</v>
      </c>
      <c r="CA127" s="180">
        <f t="shared" si="90"/>
        <v>43951</v>
      </c>
      <c r="CB127">
        <f t="shared" si="91"/>
        <v>0</v>
      </c>
      <c r="CC127">
        <f t="shared" si="92"/>
        <v>16</v>
      </c>
      <c r="CD127" s="180">
        <f t="shared" si="93"/>
        <v>43951</v>
      </c>
      <c r="CE127">
        <f t="shared" si="94"/>
        <v>0</v>
      </c>
    </row>
    <row r="128" spans="1:83" x14ac:dyDescent="0.55000000000000004">
      <c r="A128" s="180">
        <v>43952</v>
      </c>
      <c r="B128" s="146">
        <v>1</v>
      </c>
      <c r="C128" s="155">
        <f t="shared" si="116"/>
        <v>1671</v>
      </c>
      <c r="D128" s="155">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1">
        <f t="shared" si="117"/>
        <v>1513</v>
      </c>
      <c r="AB128" s="231">
        <f t="shared" si="118"/>
        <v>1220</v>
      </c>
      <c r="AC128" s="232">
        <f t="shared" si="119"/>
        <v>10</v>
      </c>
      <c r="AD128" s="184">
        <f t="shared" si="125"/>
        <v>2</v>
      </c>
      <c r="AE128" s="244"/>
      <c r="AF128" s="156">
        <v>1039</v>
      </c>
      <c r="AG128" s="185">
        <f t="shared" si="138"/>
        <v>13</v>
      </c>
      <c r="AH128" s="156">
        <v>859</v>
      </c>
      <c r="AI128" s="185">
        <f t="shared" si="132"/>
        <v>0</v>
      </c>
      <c r="AJ128" s="186">
        <v>4</v>
      </c>
      <c r="AK128" s="187">
        <f t="shared" si="126"/>
        <v>0</v>
      </c>
      <c r="AL128" s="156">
        <v>45</v>
      </c>
      <c r="AM128" s="185">
        <f t="shared" si="127"/>
        <v>2</v>
      </c>
      <c r="AN128" s="156">
        <v>37</v>
      </c>
      <c r="AO128" s="185">
        <f t="shared" si="128"/>
        <v>0</v>
      </c>
      <c r="AP128" s="188">
        <v>0</v>
      </c>
      <c r="AQ128" s="187">
        <f t="shared" si="129"/>
        <v>0</v>
      </c>
      <c r="AR128" s="156">
        <v>429</v>
      </c>
      <c r="AS128" s="185">
        <f t="shared" si="137"/>
        <v>2</v>
      </c>
      <c r="AT128" s="156">
        <v>324</v>
      </c>
      <c r="AU128" s="185">
        <f t="shared" si="130"/>
        <v>0</v>
      </c>
      <c r="AV128" s="189">
        <v>6</v>
      </c>
      <c r="BE128" s="230">
        <f t="shared" si="102"/>
        <v>43952</v>
      </c>
      <c r="BF128" s="132">
        <f t="shared" si="103"/>
        <v>1</v>
      </c>
      <c r="BG128" s="230">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80">
        <f t="shared" si="139"/>
        <v>43952</v>
      </c>
      <c r="BP128">
        <f t="shared" si="140"/>
        <v>1039</v>
      </c>
      <c r="BQ128">
        <f t="shared" si="141"/>
        <v>859</v>
      </c>
      <c r="BR128">
        <f t="shared" si="142"/>
        <v>4</v>
      </c>
      <c r="BS128" s="180">
        <f t="shared" si="143"/>
        <v>43952</v>
      </c>
      <c r="BT128">
        <f t="shared" si="144"/>
        <v>45</v>
      </c>
      <c r="BU128">
        <f t="shared" si="145"/>
        <v>37</v>
      </c>
      <c r="BV128">
        <f t="shared" si="146"/>
        <v>0</v>
      </c>
      <c r="BW128" s="180">
        <f t="shared" si="147"/>
        <v>43952</v>
      </c>
      <c r="BX128">
        <f t="shared" si="148"/>
        <v>429</v>
      </c>
      <c r="BY128">
        <f t="shared" si="149"/>
        <v>324</v>
      </c>
      <c r="BZ128">
        <f t="shared" si="150"/>
        <v>6</v>
      </c>
      <c r="CA128" s="180">
        <f t="shared" si="90"/>
        <v>43952</v>
      </c>
      <c r="CB128">
        <f t="shared" si="91"/>
        <v>2</v>
      </c>
      <c r="CC128">
        <f t="shared" si="92"/>
        <v>13</v>
      </c>
      <c r="CD128" s="180">
        <f t="shared" si="93"/>
        <v>43952</v>
      </c>
      <c r="CE128">
        <f t="shared" si="94"/>
        <v>0</v>
      </c>
    </row>
    <row r="129" spans="1:83" x14ac:dyDescent="0.55000000000000004">
      <c r="A129" s="180">
        <v>43953</v>
      </c>
      <c r="B129" s="146">
        <v>1</v>
      </c>
      <c r="C129" s="155">
        <f t="shared" si="116"/>
        <v>1672</v>
      </c>
      <c r="D129" s="155">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1">
        <f t="shared" si="117"/>
        <v>1516</v>
      </c>
      <c r="AB129" s="231">
        <f t="shared" si="118"/>
        <v>1226</v>
      </c>
      <c r="AC129" s="232">
        <f t="shared" si="119"/>
        <v>10</v>
      </c>
      <c r="AD129" s="184">
        <f t="shared" si="125"/>
        <v>0</v>
      </c>
      <c r="AE129" s="244"/>
      <c r="AF129" s="156">
        <v>1039</v>
      </c>
      <c r="AG129" s="185">
        <f t="shared" si="138"/>
        <v>5</v>
      </c>
      <c r="AH129" s="156">
        <v>864</v>
      </c>
      <c r="AI129" s="185">
        <f t="shared" si="132"/>
        <v>0</v>
      </c>
      <c r="AJ129" s="186">
        <v>4</v>
      </c>
      <c r="AK129" s="187">
        <f t="shared" si="126"/>
        <v>0</v>
      </c>
      <c r="AL129" s="156">
        <v>45</v>
      </c>
      <c r="AM129" s="185">
        <f t="shared" si="127"/>
        <v>1</v>
      </c>
      <c r="AN129" s="156">
        <v>38</v>
      </c>
      <c r="AO129" s="185">
        <f t="shared" si="128"/>
        <v>0</v>
      </c>
      <c r="AP129" s="188">
        <v>0</v>
      </c>
      <c r="AQ129" s="187">
        <f t="shared" si="129"/>
        <v>3</v>
      </c>
      <c r="AR129" s="156">
        <v>432</v>
      </c>
      <c r="AS129" s="185">
        <f t="shared" si="137"/>
        <v>0</v>
      </c>
      <c r="AT129" s="156">
        <v>324</v>
      </c>
      <c r="AU129" s="185">
        <f t="shared" si="130"/>
        <v>0</v>
      </c>
      <c r="AV129" s="189">
        <v>6</v>
      </c>
      <c r="BE129" s="230">
        <f t="shared" si="102"/>
        <v>43953</v>
      </c>
      <c r="BF129" s="132">
        <f t="shared" si="103"/>
        <v>1</v>
      </c>
      <c r="BG129" s="230">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80">
        <f t="shared" si="139"/>
        <v>43953</v>
      </c>
      <c r="BP129">
        <f t="shared" si="140"/>
        <v>1039</v>
      </c>
      <c r="BQ129">
        <f t="shared" si="141"/>
        <v>864</v>
      </c>
      <c r="BR129">
        <f t="shared" si="142"/>
        <v>4</v>
      </c>
      <c r="BS129" s="180">
        <f t="shared" si="143"/>
        <v>43953</v>
      </c>
      <c r="BT129">
        <f t="shared" si="144"/>
        <v>45</v>
      </c>
      <c r="BU129">
        <f t="shared" si="145"/>
        <v>38</v>
      </c>
      <c r="BV129">
        <f t="shared" si="146"/>
        <v>0</v>
      </c>
      <c r="BW129" s="180">
        <f t="shared" si="147"/>
        <v>43953</v>
      </c>
      <c r="BX129">
        <f t="shared" si="148"/>
        <v>432</v>
      </c>
      <c r="BY129">
        <f t="shared" si="149"/>
        <v>324</v>
      </c>
      <c r="BZ129">
        <f t="shared" si="150"/>
        <v>6</v>
      </c>
      <c r="CA129" s="180">
        <f t="shared" si="90"/>
        <v>43953</v>
      </c>
      <c r="CB129">
        <f t="shared" si="91"/>
        <v>0</v>
      </c>
      <c r="CC129">
        <f t="shared" si="92"/>
        <v>5</v>
      </c>
      <c r="CD129" s="180">
        <f t="shared" si="93"/>
        <v>43953</v>
      </c>
      <c r="CE129">
        <f t="shared" si="94"/>
        <v>0</v>
      </c>
    </row>
    <row r="130" spans="1:83" x14ac:dyDescent="0.55000000000000004">
      <c r="A130" s="180">
        <v>43954</v>
      </c>
      <c r="B130" s="146">
        <v>3</v>
      </c>
      <c r="C130" s="155">
        <f t="shared" si="116"/>
        <v>1675</v>
      </c>
      <c r="D130" s="155">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1">
        <f t="shared" si="117"/>
        <v>1520</v>
      </c>
      <c r="AB130" s="231">
        <f t="shared" si="118"/>
        <v>1250</v>
      </c>
      <c r="AC130" s="232">
        <f t="shared" si="119"/>
        <v>10</v>
      </c>
      <c r="AD130" s="184">
        <f t="shared" si="125"/>
        <v>0</v>
      </c>
      <c r="AE130" s="244"/>
      <c r="AF130" s="156">
        <v>1039</v>
      </c>
      <c r="AG130" s="185">
        <f t="shared" si="138"/>
        <v>15</v>
      </c>
      <c r="AH130" s="156">
        <v>879</v>
      </c>
      <c r="AI130" s="185">
        <f t="shared" si="132"/>
        <v>0</v>
      </c>
      <c r="AJ130" s="186">
        <v>4</v>
      </c>
      <c r="AK130" s="187">
        <f t="shared" si="126"/>
        <v>0</v>
      </c>
      <c r="AL130" s="156">
        <v>45</v>
      </c>
      <c r="AM130" s="185">
        <f t="shared" si="127"/>
        <v>1</v>
      </c>
      <c r="AN130" s="156">
        <v>39</v>
      </c>
      <c r="AO130" s="185">
        <f t="shared" si="128"/>
        <v>0</v>
      </c>
      <c r="AP130" s="188">
        <v>0</v>
      </c>
      <c r="AQ130" s="187">
        <f t="shared" si="129"/>
        <v>4</v>
      </c>
      <c r="AR130" s="156">
        <v>436</v>
      </c>
      <c r="AS130" s="185">
        <f t="shared" si="137"/>
        <v>8</v>
      </c>
      <c r="AT130" s="156">
        <v>332</v>
      </c>
      <c r="AU130" s="185">
        <f t="shared" si="130"/>
        <v>0</v>
      </c>
      <c r="AV130" s="189">
        <v>6</v>
      </c>
      <c r="BE130" s="230">
        <f t="shared" si="102"/>
        <v>43954</v>
      </c>
      <c r="BF130" s="132">
        <f t="shared" si="103"/>
        <v>3</v>
      </c>
      <c r="BG130" s="230">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80">
        <f t="shared" si="139"/>
        <v>43954</v>
      </c>
      <c r="BP130">
        <f t="shared" si="140"/>
        <v>1039</v>
      </c>
      <c r="BQ130">
        <f t="shared" si="141"/>
        <v>879</v>
      </c>
      <c r="BR130">
        <f t="shared" si="142"/>
        <v>4</v>
      </c>
      <c r="BS130" s="180">
        <f t="shared" si="143"/>
        <v>43954</v>
      </c>
      <c r="BT130">
        <f t="shared" si="144"/>
        <v>45</v>
      </c>
      <c r="BU130">
        <f t="shared" si="145"/>
        <v>39</v>
      </c>
      <c r="BV130">
        <f t="shared" si="146"/>
        <v>0</v>
      </c>
      <c r="BW130" s="180">
        <f t="shared" si="147"/>
        <v>43954</v>
      </c>
      <c r="BX130">
        <f t="shared" si="148"/>
        <v>436</v>
      </c>
      <c r="BY130">
        <f t="shared" si="149"/>
        <v>332</v>
      </c>
      <c r="BZ130">
        <f t="shared" si="150"/>
        <v>6</v>
      </c>
      <c r="CA130" s="180">
        <f t="shared" si="90"/>
        <v>43954</v>
      </c>
      <c r="CB130">
        <f t="shared" si="91"/>
        <v>0</v>
      </c>
      <c r="CC130">
        <f t="shared" si="92"/>
        <v>15</v>
      </c>
      <c r="CD130" s="180">
        <f t="shared" si="93"/>
        <v>43954</v>
      </c>
      <c r="CE130">
        <f t="shared" si="94"/>
        <v>0</v>
      </c>
    </row>
    <row r="131" spans="1:83" x14ac:dyDescent="0.55000000000000004">
      <c r="A131" s="180">
        <v>43955</v>
      </c>
      <c r="B131" s="146">
        <v>1</v>
      </c>
      <c r="C131" s="155">
        <f t="shared" si="116"/>
        <v>1676</v>
      </c>
      <c r="D131" s="155">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1">
        <f t="shared" si="117"/>
        <v>1523</v>
      </c>
      <c r="AB131" s="231">
        <f t="shared" si="118"/>
        <v>1273</v>
      </c>
      <c r="AC131" s="232">
        <f t="shared" si="119"/>
        <v>10</v>
      </c>
      <c r="AD131" s="184">
        <f t="shared" si="125"/>
        <v>1</v>
      </c>
      <c r="AE131" s="244"/>
      <c r="AF131" s="156">
        <v>1040</v>
      </c>
      <c r="AG131" s="185">
        <f t="shared" si="138"/>
        <v>21</v>
      </c>
      <c r="AH131" s="156">
        <v>900</v>
      </c>
      <c r="AI131" s="185">
        <f t="shared" si="132"/>
        <v>0</v>
      </c>
      <c r="AJ131" s="186">
        <v>4</v>
      </c>
      <c r="AK131" s="187">
        <f t="shared" si="126"/>
        <v>0</v>
      </c>
      <c r="AL131" s="156">
        <v>45</v>
      </c>
      <c r="AM131" s="185">
        <f t="shared" si="127"/>
        <v>0</v>
      </c>
      <c r="AN131" s="156">
        <v>39</v>
      </c>
      <c r="AO131" s="185">
        <f t="shared" si="128"/>
        <v>0</v>
      </c>
      <c r="AP131" s="188">
        <v>0</v>
      </c>
      <c r="AQ131" s="187">
        <f t="shared" si="129"/>
        <v>2</v>
      </c>
      <c r="AR131" s="156">
        <v>438</v>
      </c>
      <c r="AS131" s="185">
        <f t="shared" si="137"/>
        <v>2</v>
      </c>
      <c r="AT131" s="156">
        <v>334</v>
      </c>
      <c r="AU131" s="185">
        <f t="shared" si="130"/>
        <v>0</v>
      </c>
      <c r="AV131" s="189">
        <v>6</v>
      </c>
      <c r="BE131" s="230">
        <f t="shared" si="102"/>
        <v>43955</v>
      </c>
      <c r="BF131" s="132">
        <f t="shared" si="103"/>
        <v>1</v>
      </c>
      <c r="BG131" s="230">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80">
        <f t="shared" si="139"/>
        <v>43955</v>
      </c>
      <c r="BP131">
        <f t="shared" si="140"/>
        <v>1040</v>
      </c>
      <c r="BQ131">
        <f t="shared" si="141"/>
        <v>900</v>
      </c>
      <c r="BR131">
        <f t="shared" si="142"/>
        <v>4</v>
      </c>
      <c r="BS131" s="180">
        <f t="shared" si="143"/>
        <v>43955</v>
      </c>
      <c r="BT131">
        <f t="shared" si="144"/>
        <v>45</v>
      </c>
      <c r="BU131">
        <f t="shared" si="145"/>
        <v>39</v>
      </c>
      <c r="BV131">
        <f t="shared" si="146"/>
        <v>0</v>
      </c>
      <c r="BW131" s="180">
        <f t="shared" si="147"/>
        <v>43955</v>
      </c>
      <c r="BX131">
        <f t="shared" si="148"/>
        <v>438</v>
      </c>
      <c r="BY131">
        <f t="shared" si="149"/>
        <v>334</v>
      </c>
      <c r="BZ131">
        <f t="shared" si="150"/>
        <v>6</v>
      </c>
      <c r="CA131" s="180">
        <f t="shared" si="90"/>
        <v>43955</v>
      </c>
      <c r="CB131">
        <f t="shared" si="91"/>
        <v>1</v>
      </c>
      <c r="CC131">
        <f t="shared" si="92"/>
        <v>21</v>
      </c>
      <c r="CD131" s="180">
        <f t="shared" si="93"/>
        <v>43955</v>
      </c>
      <c r="CE131">
        <f t="shared" si="94"/>
        <v>0</v>
      </c>
    </row>
    <row r="132" spans="1:83" x14ac:dyDescent="0.55000000000000004">
      <c r="A132" s="180">
        <v>43956</v>
      </c>
      <c r="B132" s="146">
        <v>2</v>
      </c>
      <c r="C132" s="155">
        <f t="shared" si="116"/>
        <v>1678</v>
      </c>
      <c r="D132" s="155">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1">
        <f t="shared" si="117"/>
        <v>1523</v>
      </c>
      <c r="AB132" s="231">
        <f t="shared" si="118"/>
        <v>1293</v>
      </c>
      <c r="AC132" s="232">
        <f t="shared" si="119"/>
        <v>10</v>
      </c>
      <c r="AD132" s="184">
        <f t="shared" si="125"/>
        <v>0</v>
      </c>
      <c r="AE132" s="244"/>
      <c r="AF132" s="156">
        <v>1040</v>
      </c>
      <c r="AG132" s="185">
        <f t="shared" si="138"/>
        <v>20</v>
      </c>
      <c r="AH132" s="156">
        <v>920</v>
      </c>
      <c r="AI132" s="185">
        <f t="shared" si="132"/>
        <v>0</v>
      </c>
      <c r="AJ132" s="186">
        <v>4</v>
      </c>
      <c r="AK132" s="187">
        <f t="shared" si="126"/>
        <v>0</v>
      </c>
      <c r="AL132" s="156">
        <v>45</v>
      </c>
      <c r="AM132" s="185">
        <f t="shared" si="127"/>
        <v>0</v>
      </c>
      <c r="AN132" s="156">
        <v>39</v>
      </c>
      <c r="AO132" s="185">
        <f t="shared" si="128"/>
        <v>0</v>
      </c>
      <c r="AP132" s="188">
        <v>0</v>
      </c>
      <c r="AQ132" s="187">
        <f t="shared" si="129"/>
        <v>0</v>
      </c>
      <c r="AR132" s="156">
        <v>438</v>
      </c>
      <c r="AS132" s="185">
        <f t="shared" si="137"/>
        <v>0</v>
      </c>
      <c r="AT132" s="156">
        <v>334</v>
      </c>
      <c r="AU132" s="185">
        <f t="shared" si="130"/>
        <v>0</v>
      </c>
      <c r="AV132" s="189">
        <v>6</v>
      </c>
      <c r="BE132" s="230">
        <f t="shared" si="102"/>
        <v>43956</v>
      </c>
      <c r="BF132" s="132">
        <f t="shared" si="103"/>
        <v>2</v>
      </c>
      <c r="BG132" s="230">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80">
        <f t="shared" si="139"/>
        <v>43956</v>
      </c>
      <c r="BP132">
        <f t="shared" si="140"/>
        <v>1040</v>
      </c>
      <c r="BQ132">
        <f t="shared" si="141"/>
        <v>920</v>
      </c>
      <c r="BR132">
        <f t="shared" si="142"/>
        <v>4</v>
      </c>
      <c r="BS132" s="180">
        <f t="shared" si="143"/>
        <v>43956</v>
      </c>
      <c r="BT132">
        <f t="shared" si="144"/>
        <v>45</v>
      </c>
      <c r="BU132">
        <f t="shared" si="145"/>
        <v>39</v>
      </c>
      <c r="BV132">
        <f t="shared" si="146"/>
        <v>0</v>
      </c>
      <c r="BW132" s="180">
        <f t="shared" si="147"/>
        <v>43956</v>
      </c>
      <c r="BX132">
        <f t="shared" si="148"/>
        <v>438</v>
      </c>
      <c r="BY132">
        <f t="shared" si="149"/>
        <v>334</v>
      </c>
      <c r="BZ132">
        <f t="shared" si="150"/>
        <v>6</v>
      </c>
      <c r="CA132" s="180">
        <f t="shared" si="90"/>
        <v>43956</v>
      </c>
      <c r="CB132">
        <f t="shared" si="91"/>
        <v>0</v>
      </c>
      <c r="CC132">
        <f t="shared" si="92"/>
        <v>20</v>
      </c>
      <c r="CD132" s="180">
        <f t="shared" si="93"/>
        <v>43956</v>
      </c>
      <c r="CE132">
        <f t="shared" si="94"/>
        <v>0</v>
      </c>
    </row>
    <row r="133" spans="1:83" ht="18" customHeight="1" x14ac:dyDescent="0.55000000000000004">
      <c r="A133" s="180">
        <v>43957</v>
      </c>
      <c r="B133" s="146">
        <v>2</v>
      </c>
      <c r="C133" s="155">
        <f t="shared" si="116"/>
        <v>1680</v>
      </c>
      <c r="D133" s="155">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1">
        <f t="shared" si="117"/>
        <v>1524</v>
      </c>
      <c r="AB133" s="231">
        <f t="shared" si="118"/>
        <v>1311</v>
      </c>
      <c r="AC133" s="232">
        <f t="shared" si="119"/>
        <v>10</v>
      </c>
      <c r="AD133" s="184">
        <f t="shared" si="125"/>
        <v>0</v>
      </c>
      <c r="AE133" s="244"/>
      <c r="AF133" s="156">
        <v>1040</v>
      </c>
      <c r="AG133" s="185">
        <f t="shared" si="138"/>
        <v>12</v>
      </c>
      <c r="AH133" s="156">
        <v>932</v>
      </c>
      <c r="AI133" s="185">
        <f t="shared" si="132"/>
        <v>0</v>
      </c>
      <c r="AJ133" s="186">
        <v>4</v>
      </c>
      <c r="AK133" s="187">
        <f t="shared" si="126"/>
        <v>0</v>
      </c>
      <c r="AL133" s="156">
        <v>45</v>
      </c>
      <c r="AM133" s="185">
        <f t="shared" si="127"/>
        <v>1</v>
      </c>
      <c r="AN133" s="156">
        <v>40</v>
      </c>
      <c r="AO133" s="185">
        <f t="shared" si="128"/>
        <v>0</v>
      </c>
      <c r="AP133" s="188">
        <v>0</v>
      </c>
      <c r="AQ133" s="187">
        <f t="shared" si="129"/>
        <v>1</v>
      </c>
      <c r="AR133" s="156">
        <v>439</v>
      </c>
      <c r="AS133" s="185">
        <f t="shared" si="137"/>
        <v>5</v>
      </c>
      <c r="AT133" s="156">
        <v>339</v>
      </c>
      <c r="AU133" s="185">
        <f t="shared" si="130"/>
        <v>0</v>
      </c>
      <c r="AV133" s="189">
        <v>6</v>
      </c>
      <c r="BE133" s="230">
        <f t="shared" si="102"/>
        <v>43957</v>
      </c>
      <c r="BF133" s="132">
        <f t="shared" si="103"/>
        <v>2</v>
      </c>
      <c r="BG133" s="230">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80">
        <f t="shared" si="139"/>
        <v>43957</v>
      </c>
      <c r="BP133">
        <f t="shared" si="140"/>
        <v>1040</v>
      </c>
      <c r="BQ133">
        <f t="shared" si="141"/>
        <v>932</v>
      </c>
      <c r="BR133">
        <f t="shared" si="142"/>
        <v>4</v>
      </c>
      <c r="BS133" s="180">
        <f t="shared" si="143"/>
        <v>43957</v>
      </c>
      <c r="BT133">
        <f t="shared" si="144"/>
        <v>45</v>
      </c>
      <c r="BU133">
        <f t="shared" si="145"/>
        <v>40</v>
      </c>
      <c r="BV133">
        <f t="shared" si="146"/>
        <v>0</v>
      </c>
      <c r="BW133" s="180">
        <f t="shared" si="147"/>
        <v>43957</v>
      </c>
      <c r="BX133">
        <f t="shared" si="148"/>
        <v>439</v>
      </c>
      <c r="BY133">
        <f t="shared" si="149"/>
        <v>339</v>
      </c>
      <c r="BZ133">
        <f t="shared" si="150"/>
        <v>6</v>
      </c>
      <c r="CA133" s="180">
        <f t="shared" si="90"/>
        <v>43957</v>
      </c>
      <c r="CB133">
        <f t="shared" si="91"/>
        <v>0</v>
      </c>
      <c r="CC133">
        <f t="shared" si="92"/>
        <v>12</v>
      </c>
      <c r="CD133" s="180">
        <f t="shared" si="93"/>
        <v>43957</v>
      </c>
      <c r="CE133">
        <f t="shared" si="94"/>
        <v>0</v>
      </c>
    </row>
    <row r="134" spans="1:83" ht="18" customHeight="1" x14ac:dyDescent="0.55000000000000004">
      <c r="A134" s="180">
        <v>43958</v>
      </c>
      <c r="B134" s="146">
        <v>0</v>
      </c>
      <c r="C134" s="155">
        <f t="shared" si="116"/>
        <v>1680</v>
      </c>
      <c r="D134" s="155">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1">
        <f t="shared" si="117"/>
        <v>1525</v>
      </c>
      <c r="AB134" s="231">
        <f t="shared" si="118"/>
        <v>1311</v>
      </c>
      <c r="AC134" s="232">
        <f t="shared" si="119"/>
        <v>10</v>
      </c>
      <c r="AD134" s="184">
        <f t="shared" si="125"/>
        <v>0</v>
      </c>
      <c r="AE134" s="244"/>
      <c r="AF134" s="156">
        <v>1040</v>
      </c>
      <c r="AG134" s="185">
        <f t="shared" si="138"/>
        <v>0</v>
      </c>
      <c r="AH134" s="156">
        <v>932</v>
      </c>
      <c r="AI134" s="185">
        <f t="shared" si="132"/>
        <v>0</v>
      </c>
      <c r="AJ134" s="186">
        <v>4</v>
      </c>
      <c r="AK134" s="187">
        <f t="shared" si="126"/>
        <v>0</v>
      </c>
      <c r="AL134" s="156">
        <v>45</v>
      </c>
      <c r="AM134" s="185">
        <f t="shared" si="127"/>
        <v>0</v>
      </c>
      <c r="AN134" s="156">
        <v>40</v>
      </c>
      <c r="AO134" s="185">
        <f t="shared" si="128"/>
        <v>0</v>
      </c>
      <c r="AP134" s="188">
        <v>0</v>
      </c>
      <c r="AQ134" s="187">
        <f t="shared" si="129"/>
        <v>1</v>
      </c>
      <c r="AR134" s="156">
        <v>440</v>
      </c>
      <c r="AS134" s="185">
        <f t="shared" si="137"/>
        <v>0</v>
      </c>
      <c r="AT134" s="156">
        <v>339</v>
      </c>
      <c r="AU134" s="185">
        <f t="shared" si="130"/>
        <v>0</v>
      </c>
      <c r="AV134" s="189">
        <v>6</v>
      </c>
      <c r="BE134" s="230">
        <f t="shared" ref="BE134:BE165" si="154">+Z134</f>
        <v>43958</v>
      </c>
      <c r="BF134" s="132">
        <f t="shared" ref="BF134:BF165" si="155">+B134</f>
        <v>0</v>
      </c>
      <c r="BG134" s="230">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80">
        <f t="shared" si="139"/>
        <v>43958</v>
      </c>
      <c r="BP134">
        <f t="shared" si="140"/>
        <v>1040</v>
      </c>
      <c r="BQ134">
        <f t="shared" si="141"/>
        <v>932</v>
      </c>
      <c r="BR134">
        <f t="shared" si="142"/>
        <v>4</v>
      </c>
      <c r="BS134" s="180">
        <f t="shared" si="143"/>
        <v>43958</v>
      </c>
      <c r="BT134">
        <f t="shared" si="144"/>
        <v>45</v>
      </c>
      <c r="BU134">
        <f t="shared" si="145"/>
        <v>40</v>
      </c>
      <c r="BV134">
        <f t="shared" si="146"/>
        <v>0</v>
      </c>
      <c r="BW134" s="180">
        <f t="shared" si="147"/>
        <v>43958</v>
      </c>
      <c r="BX134">
        <f t="shared" si="148"/>
        <v>440</v>
      </c>
      <c r="BY134">
        <f t="shared" si="149"/>
        <v>339</v>
      </c>
      <c r="BZ134">
        <f t="shared" si="150"/>
        <v>6</v>
      </c>
      <c r="CA134" s="180">
        <f t="shared" si="90"/>
        <v>43958</v>
      </c>
      <c r="CB134">
        <f t="shared" si="91"/>
        <v>0</v>
      </c>
      <c r="CC134">
        <f t="shared" si="92"/>
        <v>0</v>
      </c>
      <c r="CD134" s="180">
        <f t="shared" si="93"/>
        <v>43958</v>
      </c>
      <c r="CE134">
        <f t="shared" si="94"/>
        <v>0</v>
      </c>
    </row>
    <row r="135" spans="1:83" ht="18" customHeight="1" x14ac:dyDescent="0.55000000000000004">
      <c r="A135" s="180">
        <v>43959</v>
      </c>
      <c r="B135" s="146">
        <v>1</v>
      </c>
      <c r="C135" s="155">
        <f t="shared" si="116"/>
        <v>1681</v>
      </c>
      <c r="D135" s="155">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1">
        <f t="shared" si="117"/>
        <v>1525</v>
      </c>
      <c r="AB135" s="231">
        <f t="shared" si="118"/>
        <v>1355</v>
      </c>
      <c r="AC135" s="232">
        <f t="shared" si="119"/>
        <v>10</v>
      </c>
      <c r="AD135" s="184">
        <f t="shared" si="125"/>
        <v>0</v>
      </c>
      <c r="AE135" s="244"/>
      <c r="AF135" s="156">
        <v>1040</v>
      </c>
      <c r="AG135" s="185">
        <f t="shared" si="138"/>
        <v>28</v>
      </c>
      <c r="AH135" s="156">
        <v>960</v>
      </c>
      <c r="AI135" s="185">
        <f t="shared" si="132"/>
        <v>0</v>
      </c>
      <c r="AJ135" s="186">
        <v>4</v>
      </c>
      <c r="AK135" s="187">
        <f t="shared" si="126"/>
        <v>0</v>
      </c>
      <c r="AL135" s="156">
        <v>45</v>
      </c>
      <c r="AM135" s="185">
        <f t="shared" si="127"/>
        <v>0</v>
      </c>
      <c r="AN135" s="156">
        <v>40</v>
      </c>
      <c r="AO135" s="185">
        <f t="shared" si="128"/>
        <v>0</v>
      </c>
      <c r="AP135" s="188">
        <v>0</v>
      </c>
      <c r="AQ135" s="187">
        <f t="shared" si="129"/>
        <v>0</v>
      </c>
      <c r="AR135" s="156">
        <v>440</v>
      </c>
      <c r="AS135" s="185">
        <f t="shared" si="137"/>
        <v>16</v>
      </c>
      <c r="AT135" s="156">
        <v>355</v>
      </c>
      <c r="AU135" s="185">
        <f t="shared" si="130"/>
        <v>0</v>
      </c>
      <c r="AV135" s="189">
        <v>6</v>
      </c>
      <c r="BE135" s="230">
        <f t="shared" si="154"/>
        <v>43959</v>
      </c>
      <c r="BF135" s="132">
        <f t="shared" si="155"/>
        <v>1</v>
      </c>
      <c r="BG135" s="230">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80">
        <f t="shared" si="139"/>
        <v>43959</v>
      </c>
      <c r="BP135">
        <f t="shared" si="140"/>
        <v>1040</v>
      </c>
      <c r="BQ135">
        <f t="shared" si="141"/>
        <v>960</v>
      </c>
      <c r="BR135">
        <f t="shared" si="142"/>
        <v>4</v>
      </c>
      <c r="BS135" s="180">
        <f t="shared" si="143"/>
        <v>43959</v>
      </c>
      <c r="BT135">
        <f t="shared" si="144"/>
        <v>45</v>
      </c>
      <c r="BU135">
        <f t="shared" si="145"/>
        <v>40</v>
      </c>
      <c r="BV135">
        <f t="shared" si="146"/>
        <v>0</v>
      </c>
      <c r="BW135" s="180">
        <f t="shared" si="147"/>
        <v>43959</v>
      </c>
      <c r="BX135">
        <f t="shared" si="148"/>
        <v>440</v>
      </c>
      <c r="BY135">
        <f t="shared" si="149"/>
        <v>355</v>
      </c>
      <c r="BZ135">
        <f t="shared" si="150"/>
        <v>6</v>
      </c>
      <c r="CA135" s="180">
        <f t="shared" si="90"/>
        <v>43959</v>
      </c>
      <c r="CB135">
        <f t="shared" si="91"/>
        <v>0</v>
      </c>
      <c r="CC135">
        <f t="shared" si="92"/>
        <v>28</v>
      </c>
      <c r="CD135" s="180">
        <f t="shared" si="93"/>
        <v>43959</v>
      </c>
      <c r="CE135">
        <f t="shared" si="94"/>
        <v>0</v>
      </c>
    </row>
    <row r="136" spans="1:83" ht="18" customHeight="1" x14ac:dyDescent="0.55000000000000004">
      <c r="A136" s="180">
        <v>43960</v>
      </c>
      <c r="B136" s="146">
        <v>2</v>
      </c>
      <c r="C136" s="155">
        <f t="shared" si="116"/>
        <v>1683</v>
      </c>
      <c r="D136" s="155">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1">
        <f t="shared" si="117"/>
        <v>1525</v>
      </c>
      <c r="AB136" s="231">
        <f t="shared" si="118"/>
        <v>1368</v>
      </c>
      <c r="AC136" s="232">
        <f t="shared" si="119"/>
        <v>10</v>
      </c>
      <c r="AD136" s="184">
        <f t="shared" si="125"/>
        <v>0</v>
      </c>
      <c r="AE136" s="244"/>
      <c r="AF136" s="156">
        <v>1040</v>
      </c>
      <c r="AG136" s="185">
        <f t="shared" si="138"/>
        <v>7</v>
      </c>
      <c r="AH136" s="156">
        <v>967</v>
      </c>
      <c r="AI136" s="185">
        <f t="shared" si="132"/>
        <v>0</v>
      </c>
      <c r="AJ136" s="186">
        <v>4</v>
      </c>
      <c r="AK136" s="187">
        <f t="shared" si="126"/>
        <v>0</v>
      </c>
      <c r="AL136" s="156">
        <v>45</v>
      </c>
      <c r="AM136" s="185">
        <f t="shared" si="127"/>
        <v>0</v>
      </c>
      <c r="AN136" s="156">
        <v>40</v>
      </c>
      <c r="AO136" s="185">
        <f t="shared" si="128"/>
        <v>0</v>
      </c>
      <c r="AP136" s="188">
        <v>0</v>
      </c>
      <c r="AQ136" s="187">
        <f t="shared" si="129"/>
        <v>0</v>
      </c>
      <c r="AR136" s="156">
        <v>440</v>
      </c>
      <c r="AS136" s="185">
        <f t="shared" si="137"/>
        <v>6</v>
      </c>
      <c r="AT136" s="156">
        <v>361</v>
      </c>
      <c r="AU136" s="185">
        <f t="shared" si="130"/>
        <v>0</v>
      </c>
      <c r="AV136" s="189">
        <v>6</v>
      </c>
      <c r="BE136" s="230">
        <f t="shared" si="154"/>
        <v>43960</v>
      </c>
      <c r="BF136" s="132">
        <f t="shared" si="155"/>
        <v>2</v>
      </c>
      <c r="BG136" s="230">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80">
        <f t="shared" si="139"/>
        <v>43960</v>
      </c>
      <c r="BP136">
        <f t="shared" si="140"/>
        <v>1040</v>
      </c>
      <c r="BQ136">
        <f t="shared" si="141"/>
        <v>967</v>
      </c>
      <c r="BR136">
        <f t="shared" si="142"/>
        <v>4</v>
      </c>
      <c r="BS136" s="180">
        <f t="shared" si="143"/>
        <v>43960</v>
      </c>
      <c r="BT136">
        <f t="shared" si="144"/>
        <v>45</v>
      </c>
      <c r="BU136">
        <f t="shared" si="145"/>
        <v>40</v>
      </c>
      <c r="BV136">
        <f t="shared" si="146"/>
        <v>0</v>
      </c>
      <c r="BW136" s="180">
        <f t="shared" si="147"/>
        <v>43960</v>
      </c>
      <c r="BX136">
        <f t="shared" si="148"/>
        <v>440</v>
      </c>
      <c r="BY136">
        <f t="shared" si="149"/>
        <v>361</v>
      </c>
      <c r="BZ136">
        <f t="shared" si="150"/>
        <v>6</v>
      </c>
      <c r="CA136" s="180">
        <f t="shared" si="90"/>
        <v>43960</v>
      </c>
      <c r="CB136">
        <f t="shared" si="91"/>
        <v>0</v>
      </c>
      <c r="CC136">
        <f t="shared" si="92"/>
        <v>7</v>
      </c>
      <c r="CD136" s="180">
        <f t="shared" si="93"/>
        <v>43960</v>
      </c>
      <c r="CE136">
        <f t="shared" si="94"/>
        <v>0</v>
      </c>
    </row>
    <row r="137" spans="1:83" ht="18" customHeight="1" x14ac:dyDescent="0.55000000000000004">
      <c r="A137" s="180">
        <v>43961</v>
      </c>
      <c r="B137" s="146">
        <v>7</v>
      </c>
      <c r="C137" s="155">
        <f t="shared" ref="C137:C168" si="158">+B137+C136</f>
        <v>1690</v>
      </c>
      <c r="D137" s="155">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1">
        <f t="shared" si="117"/>
        <v>1532</v>
      </c>
      <c r="AB137" s="231">
        <f t="shared" si="118"/>
        <v>1389</v>
      </c>
      <c r="AC137" s="232">
        <f t="shared" si="119"/>
        <v>10</v>
      </c>
      <c r="AD137" s="184">
        <f t="shared" si="125"/>
        <v>7</v>
      </c>
      <c r="AE137" s="244"/>
      <c r="AF137" s="156">
        <v>1047</v>
      </c>
      <c r="AG137" s="185">
        <f t="shared" si="138"/>
        <v>15</v>
      </c>
      <c r="AH137" s="156">
        <v>982</v>
      </c>
      <c r="AI137" s="185">
        <f t="shared" si="132"/>
        <v>0</v>
      </c>
      <c r="AJ137" s="186">
        <v>4</v>
      </c>
      <c r="AK137" s="187">
        <f t="shared" si="126"/>
        <v>0</v>
      </c>
      <c r="AL137" s="156">
        <v>45</v>
      </c>
      <c r="AM137" s="185">
        <f t="shared" si="127"/>
        <v>1</v>
      </c>
      <c r="AN137" s="156">
        <v>41</v>
      </c>
      <c r="AO137" s="185">
        <f t="shared" si="128"/>
        <v>0</v>
      </c>
      <c r="AP137" s="188">
        <v>0</v>
      </c>
      <c r="AQ137" s="187">
        <f t="shared" si="129"/>
        <v>0</v>
      </c>
      <c r="AR137" s="156">
        <v>440</v>
      </c>
      <c r="AS137" s="185">
        <f t="shared" si="137"/>
        <v>5</v>
      </c>
      <c r="AT137" s="156">
        <v>366</v>
      </c>
      <c r="AU137" s="185">
        <f t="shared" si="130"/>
        <v>0</v>
      </c>
      <c r="AV137" s="189">
        <v>6</v>
      </c>
      <c r="BE137" s="230">
        <f t="shared" si="154"/>
        <v>43961</v>
      </c>
      <c r="BF137" s="132">
        <f t="shared" si="155"/>
        <v>7</v>
      </c>
      <c r="BG137" s="230">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80">
        <f t="shared" si="139"/>
        <v>43961</v>
      </c>
      <c r="BP137">
        <f t="shared" si="140"/>
        <v>1047</v>
      </c>
      <c r="BQ137">
        <f t="shared" si="141"/>
        <v>982</v>
      </c>
      <c r="BR137">
        <f t="shared" si="142"/>
        <v>4</v>
      </c>
      <c r="BS137" s="180">
        <f t="shared" si="143"/>
        <v>43961</v>
      </c>
      <c r="BT137">
        <f t="shared" si="144"/>
        <v>45</v>
      </c>
      <c r="BU137">
        <f t="shared" si="145"/>
        <v>41</v>
      </c>
      <c r="BV137">
        <f t="shared" si="146"/>
        <v>0</v>
      </c>
      <c r="BW137" s="180">
        <f t="shared" si="147"/>
        <v>43961</v>
      </c>
      <c r="BX137">
        <f t="shared" si="148"/>
        <v>440</v>
      </c>
      <c r="BY137">
        <f t="shared" si="149"/>
        <v>366</v>
      </c>
      <c r="BZ137">
        <f t="shared" si="150"/>
        <v>6</v>
      </c>
      <c r="CA137" s="180">
        <f t="shared" si="90"/>
        <v>43961</v>
      </c>
      <c r="CB137">
        <f t="shared" si="91"/>
        <v>7</v>
      </c>
      <c r="CC137">
        <f t="shared" si="92"/>
        <v>15</v>
      </c>
      <c r="CD137" s="180">
        <f t="shared" si="93"/>
        <v>43961</v>
      </c>
      <c r="CE137">
        <f t="shared" si="94"/>
        <v>0</v>
      </c>
    </row>
    <row r="138" spans="1:83" ht="18" customHeight="1" x14ac:dyDescent="0.55000000000000004">
      <c r="A138" s="180">
        <v>43962</v>
      </c>
      <c r="B138" s="146">
        <v>1</v>
      </c>
      <c r="C138" s="155">
        <f t="shared" si="158"/>
        <v>1691</v>
      </c>
      <c r="D138" s="155">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1">
        <f t="shared" si="117"/>
        <v>1532</v>
      </c>
      <c r="AB138" s="231">
        <f t="shared" si="118"/>
        <v>1395</v>
      </c>
      <c r="AC138" s="232">
        <f t="shared" si="119"/>
        <v>10</v>
      </c>
      <c r="AD138" s="184">
        <f t="shared" si="125"/>
        <v>0</v>
      </c>
      <c r="AE138" s="244"/>
      <c r="AF138" s="156">
        <v>1047</v>
      </c>
      <c r="AG138" s="185">
        <f t="shared" si="138"/>
        <v>3</v>
      </c>
      <c r="AH138" s="156">
        <v>985</v>
      </c>
      <c r="AI138" s="185">
        <f t="shared" si="132"/>
        <v>0</v>
      </c>
      <c r="AJ138" s="186">
        <v>4</v>
      </c>
      <c r="AK138" s="187">
        <f t="shared" si="126"/>
        <v>0</v>
      </c>
      <c r="AL138" s="156">
        <v>45</v>
      </c>
      <c r="AM138" s="185">
        <f t="shared" si="127"/>
        <v>1</v>
      </c>
      <c r="AN138" s="156">
        <v>42</v>
      </c>
      <c r="AO138" s="185">
        <f t="shared" si="128"/>
        <v>0</v>
      </c>
      <c r="AP138" s="188">
        <v>0</v>
      </c>
      <c r="AQ138" s="187">
        <f t="shared" si="129"/>
        <v>0</v>
      </c>
      <c r="AR138" s="156">
        <v>440</v>
      </c>
      <c r="AS138" s="185">
        <f t="shared" si="137"/>
        <v>2</v>
      </c>
      <c r="AT138" s="156">
        <v>368</v>
      </c>
      <c r="AU138" s="185">
        <f t="shared" si="130"/>
        <v>0</v>
      </c>
      <c r="AV138" s="189">
        <v>6</v>
      </c>
      <c r="BE138" s="230">
        <f t="shared" si="154"/>
        <v>43962</v>
      </c>
      <c r="BF138" s="132">
        <f t="shared" si="155"/>
        <v>1</v>
      </c>
      <c r="BG138" s="230">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80">
        <f t="shared" si="139"/>
        <v>43962</v>
      </c>
      <c r="BP138">
        <f t="shared" si="140"/>
        <v>1047</v>
      </c>
      <c r="BQ138">
        <f t="shared" si="141"/>
        <v>985</v>
      </c>
      <c r="BR138">
        <f t="shared" si="142"/>
        <v>4</v>
      </c>
      <c r="BS138" s="180">
        <f t="shared" si="143"/>
        <v>43962</v>
      </c>
      <c r="BT138">
        <f t="shared" si="144"/>
        <v>45</v>
      </c>
      <c r="BU138">
        <f t="shared" si="145"/>
        <v>42</v>
      </c>
      <c r="BV138">
        <f t="shared" si="146"/>
        <v>0</v>
      </c>
      <c r="BW138" s="180">
        <f t="shared" si="147"/>
        <v>43962</v>
      </c>
      <c r="BX138">
        <f t="shared" si="148"/>
        <v>440</v>
      </c>
      <c r="BY138">
        <f t="shared" si="149"/>
        <v>368</v>
      </c>
      <c r="BZ138">
        <f t="shared" si="150"/>
        <v>6</v>
      </c>
      <c r="CA138" s="180">
        <f t="shared" si="90"/>
        <v>43962</v>
      </c>
      <c r="CB138">
        <f t="shared" si="91"/>
        <v>0</v>
      </c>
      <c r="CC138">
        <f t="shared" si="92"/>
        <v>3</v>
      </c>
      <c r="CD138" s="180">
        <f t="shared" si="93"/>
        <v>43962</v>
      </c>
      <c r="CE138">
        <f t="shared" si="94"/>
        <v>0</v>
      </c>
    </row>
    <row r="139" spans="1:83" ht="18" customHeight="1" x14ac:dyDescent="0.55000000000000004">
      <c r="A139" s="180">
        <v>43963</v>
      </c>
      <c r="B139" s="146">
        <v>1</v>
      </c>
      <c r="C139" s="155">
        <f t="shared" si="158"/>
        <v>1692</v>
      </c>
      <c r="D139" s="155">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1">
        <f t="shared" si="117"/>
        <v>1532</v>
      </c>
      <c r="AB139" s="231">
        <f t="shared" si="118"/>
        <v>1405</v>
      </c>
      <c r="AC139" s="232">
        <f t="shared" si="119"/>
        <v>11</v>
      </c>
      <c r="AD139" s="184">
        <f t="shared" si="125"/>
        <v>0</v>
      </c>
      <c r="AE139" s="244"/>
      <c r="AF139" s="156">
        <v>1047</v>
      </c>
      <c r="AG139" s="185">
        <f t="shared" si="138"/>
        <v>6</v>
      </c>
      <c r="AH139" s="156">
        <v>991</v>
      </c>
      <c r="AI139" s="185">
        <f t="shared" si="132"/>
        <v>0</v>
      </c>
      <c r="AJ139" s="186">
        <v>4</v>
      </c>
      <c r="AK139" s="187">
        <f t="shared" si="126"/>
        <v>0</v>
      </c>
      <c r="AL139" s="156">
        <v>45</v>
      </c>
      <c r="AM139" s="185">
        <f t="shared" si="127"/>
        <v>0</v>
      </c>
      <c r="AN139" s="156">
        <v>42</v>
      </c>
      <c r="AO139" s="185">
        <f t="shared" si="128"/>
        <v>0</v>
      </c>
      <c r="AP139" s="188">
        <v>0</v>
      </c>
      <c r="AQ139" s="187">
        <f t="shared" si="129"/>
        <v>0</v>
      </c>
      <c r="AR139" s="156">
        <v>440</v>
      </c>
      <c r="AS139" s="185">
        <f t="shared" si="137"/>
        <v>4</v>
      </c>
      <c r="AT139" s="156">
        <v>372</v>
      </c>
      <c r="AU139" s="185">
        <f t="shared" si="130"/>
        <v>1</v>
      </c>
      <c r="AV139" s="189">
        <v>7</v>
      </c>
      <c r="BE139" s="230">
        <f t="shared" si="154"/>
        <v>43963</v>
      </c>
      <c r="BF139" s="132">
        <f t="shared" si="155"/>
        <v>1</v>
      </c>
      <c r="BG139" s="230">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80">
        <f t="shared" si="139"/>
        <v>43963</v>
      </c>
      <c r="BP139">
        <f t="shared" si="140"/>
        <v>1047</v>
      </c>
      <c r="BQ139">
        <f t="shared" si="141"/>
        <v>991</v>
      </c>
      <c r="BR139">
        <f t="shared" si="142"/>
        <v>4</v>
      </c>
      <c r="BS139" s="180">
        <f t="shared" si="143"/>
        <v>43963</v>
      </c>
      <c r="BT139">
        <f t="shared" si="144"/>
        <v>45</v>
      </c>
      <c r="BU139">
        <f t="shared" si="145"/>
        <v>42</v>
      </c>
      <c r="BV139">
        <f t="shared" si="146"/>
        <v>0</v>
      </c>
      <c r="BW139" s="180">
        <f t="shared" si="147"/>
        <v>43963</v>
      </c>
      <c r="BX139">
        <f t="shared" si="148"/>
        <v>440</v>
      </c>
      <c r="BY139">
        <f t="shared" si="149"/>
        <v>372</v>
      </c>
      <c r="BZ139">
        <f t="shared" si="150"/>
        <v>7</v>
      </c>
      <c r="CA139" s="180">
        <f t="shared" si="90"/>
        <v>43963</v>
      </c>
      <c r="CB139">
        <f t="shared" si="91"/>
        <v>0</v>
      </c>
      <c r="CC139">
        <f t="shared" si="92"/>
        <v>6</v>
      </c>
      <c r="CD139" s="180">
        <f t="shared" si="93"/>
        <v>43963</v>
      </c>
      <c r="CE139">
        <f t="shared" si="94"/>
        <v>0</v>
      </c>
    </row>
    <row r="140" spans="1:83" ht="18" customHeight="1" x14ac:dyDescent="0.55000000000000004">
      <c r="A140" s="180">
        <v>43964</v>
      </c>
      <c r="B140" s="146">
        <v>0</v>
      </c>
      <c r="C140" s="155">
        <f t="shared" si="158"/>
        <v>1692</v>
      </c>
      <c r="D140" s="155">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1">
        <f t="shared" si="117"/>
        <v>1535</v>
      </c>
      <c r="AB140" s="231">
        <f t="shared" si="118"/>
        <v>1426</v>
      </c>
      <c r="AC140" s="232">
        <f t="shared" si="119"/>
        <v>11</v>
      </c>
      <c r="AD140" s="184">
        <f t="shared" si="125"/>
        <v>3</v>
      </c>
      <c r="AE140" s="244"/>
      <c r="AF140" s="156">
        <v>1050</v>
      </c>
      <c r="AG140" s="185">
        <f t="shared" si="138"/>
        <v>17</v>
      </c>
      <c r="AH140" s="156">
        <v>1008</v>
      </c>
      <c r="AI140" s="185">
        <f t="shared" si="132"/>
        <v>0</v>
      </c>
      <c r="AJ140" s="186">
        <v>4</v>
      </c>
      <c r="AK140" s="187">
        <f t="shared" si="126"/>
        <v>0</v>
      </c>
      <c r="AL140" s="156">
        <v>45</v>
      </c>
      <c r="AM140" s="185">
        <f t="shared" si="127"/>
        <v>1</v>
      </c>
      <c r="AN140" s="156">
        <v>43</v>
      </c>
      <c r="AO140" s="185">
        <f t="shared" si="128"/>
        <v>0</v>
      </c>
      <c r="AP140" s="188">
        <v>0</v>
      </c>
      <c r="AQ140" s="187">
        <f t="shared" si="129"/>
        <v>0</v>
      </c>
      <c r="AR140" s="156">
        <v>440</v>
      </c>
      <c r="AS140" s="185">
        <f t="shared" si="137"/>
        <v>3</v>
      </c>
      <c r="AT140" s="156">
        <v>375</v>
      </c>
      <c r="AU140" s="185">
        <f t="shared" si="130"/>
        <v>0</v>
      </c>
      <c r="AV140" s="189">
        <v>7</v>
      </c>
      <c r="BE140" s="230">
        <f t="shared" si="154"/>
        <v>43964</v>
      </c>
      <c r="BF140" s="132">
        <f t="shared" si="155"/>
        <v>0</v>
      </c>
      <c r="BG140" s="230">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80">
        <f t="shared" si="139"/>
        <v>43964</v>
      </c>
      <c r="BP140">
        <f t="shared" si="140"/>
        <v>1050</v>
      </c>
      <c r="BQ140">
        <f t="shared" si="141"/>
        <v>1008</v>
      </c>
      <c r="BR140">
        <f t="shared" si="142"/>
        <v>4</v>
      </c>
      <c r="BS140" s="180">
        <f t="shared" si="143"/>
        <v>43964</v>
      </c>
      <c r="BT140">
        <f t="shared" si="144"/>
        <v>45</v>
      </c>
      <c r="BU140">
        <f t="shared" si="145"/>
        <v>43</v>
      </c>
      <c r="BV140">
        <f t="shared" si="146"/>
        <v>0</v>
      </c>
      <c r="BW140" s="180">
        <f t="shared" si="147"/>
        <v>43964</v>
      </c>
      <c r="BX140">
        <f t="shared" si="148"/>
        <v>440</v>
      </c>
      <c r="BY140">
        <f t="shared" si="149"/>
        <v>375</v>
      </c>
      <c r="BZ140">
        <f t="shared" si="150"/>
        <v>7</v>
      </c>
      <c r="CA140" s="180">
        <f t="shared" si="90"/>
        <v>43964</v>
      </c>
      <c r="CB140">
        <f t="shared" si="91"/>
        <v>3</v>
      </c>
      <c r="CC140">
        <f t="shared" si="92"/>
        <v>17</v>
      </c>
      <c r="CD140" s="180">
        <f t="shared" si="93"/>
        <v>43964</v>
      </c>
      <c r="CE140">
        <f t="shared" si="94"/>
        <v>0</v>
      </c>
    </row>
    <row r="141" spans="1:83" ht="18" customHeight="1" x14ac:dyDescent="0.55000000000000004">
      <c r="A141" s="180">
        <v>43965</v>
      </c>
      <c r="B141" s="146">
        <v>0</v>
      </c>
      <c r="C141" s="155">
        <f t="shared" si="158"/>
        <v>1692</v>
      </c>
      <c r="D141" s="155">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1">
        <f t="shared" ref="AA141:AA172" si="159">+AF141+AL141+AR141</f>
        <v>1536</v>
      </c>
      <c r="AB141" s="231">
        <f t="shared" ref="AB141:AB172" si="160">+AH141+AN141+AT141</f>
        <v>1435</v>
      </c>
      <c r="AC141" s="232">
        <f t="shared" ref="AC141:AC172" si="161">+AJ141+AP141+AV141</f>
        <v>11</v>
      </c>
      <c r="AD141" s="184">
        <f t="shared" si="125"/>
        <v>1</v>
      </c>
      <c r="AE141" s="244"/>
      <c r="AF141" s="156">
        <v>1051</v>
      </c>
      <c r="AG141" s="185">
        <f t="shared" si="138"/>
        <v>1</v>
      </c>
      <c r="AH141" s="156">
        <v>1009</v>
      </c>
      <c r="AI141" s="185">
        <f t="shared" si="132"/>
        <v>0</v>
      </c>
      <c r="AJ141" s="186">
        <v>4</v>
      </c>
      <c r="AK141" s="187">
        <f t="shared" si="126"/>
        <v>0</v>
      </c>
      <c r="AL141" s="156">
        <v>45</v>
      </c>
      <c r="AM141" s="185">
        <f t="shared" si="127"/>
        <v>0</v>
      </c>
      <c r="AN141" s="156">
        <v>43</v>
      </c>
      <c r="AO141" s="185">
        <f t="shared" si="128"/>
        <v>0</v>
      </c>
      <c r="AP141" s="188">
        <v>0</v>
      </c>
      <c r="AQ141" s="187">
        <f t="shared" si="129"/>
        <v>0</v>
      </c>
      <c r="AR141" s="156">
        <v>440</v>
      </c>
      <c r="AS141" s="185">
        <f t="shared" si="137"/>
        <v>8</v>
      </c>
      <c r="AT141" s="156">
        <v>383</v>
      </c>
      <c r="AU141" s="185">
        <f t="shared" si="130"/>
        <v>0</v>
      </c>
      <c r="AV141" s="189">
        <v>7</v>
      </c>
      <c r="BE141" s="230">
        <f t="shared" si="154"/>
        <v>43965</v>
      </c>
      <c r="BF141" s="132">
        <f t="shared" si="155"/>
        <v>0</v>
      </c>
      <c r="BG141" s="230">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80">
        <f t="shared" si="139"/>
        <v>43965</v>
      </c>
      <c r="BP141">
        <f t="shared" si="140"/>
        <v>1051</v>
      </c>
      <c r="BQ141">
        <f t="shared" si="141"/>
        <v>1009</v>
      </c>
      <c r="BR141">
        <f t="shared" si="142"/>
        <v>4</v>
      </c>
      <c r="BS141" s="180">
        <f t="shared" si="143"/>
        <v>43965</v>
      </c>
      <c r="BT141">
        <f t="shared" si="144"/>
        <v>45</v>
      </c>
      <c r="BU141">
        <f t="shared" si="145"/>
        <v>43</v>
      </c>
      <c r="BV141">
        <f t="shared" si="146"/>
        <v>0</v>
      </c>
      <c r="BW141" s="180">
        <f t="shared" si="147"/>
        <v>43965</v>
      </c>
      <c r="BX141">
        <f t="shared" si="148"/>
        <v>440</v>
      </c>
      <c r="BY141">
        <f t="shared" si="149"/>
        <v>383</v>
      </c>
      <c r="BZ141">
        <f t="shared" si="150"/>
        <v>7</v>
      </c>
      <c r="CA141" s="180">
        <f t="shared" si="90"/>
        <v>43965</v>
      </c>
      <c r="CB141">
        <f t="shared" si="91"/>
        <v>1</v>
      </c>
      <c r="CC141">
        <f t="shared" si="92"/>
        <v>1</v>
      </c>
      <c r="CD141" s="180">
        <f t="shared" si="93"/>
        <v>43965</v>
      </c>
      <c r="CE141">
        <f t="shared" si="94"/>
        <v>0</v>
      </c>
    </row>
    <row r="142" spans="1:83" ht="18" customHeight="1" x14ac:dyDescent="0.55000000000000004">
      <c r="A142" s="180">
        <v>43966</v>
      </c>
      <c r="B142" s="146">
        <v>6</v>
      </c>
      <c r="C142" s="155">
        <f t="shared" si="158"/>
        <v>1698</v>
      </c>
      <c r="D142" s="155">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1">
        <f t="shared" si="159"/>
        <v>1537</v>
      </c>
      <c r="AB142" s="231">
        <f t="shared" si="160"/>
        <v>1449</v>
      </c>
      <c r="AC142" s="232">
        <f t="shared" si="161"/>
        <v>11</v>
      </c>
      <c r="AD142" s="184">
        <f t="shared" si="125"/>
        <v>1</v>
      </c>
      <c r="AE142" s="244"/>
      <c r="AF142" s="156">
        <v>1052</v>
      </c>
      <c r="AG142" s="185">
        <f t="shared" si="138"/>
        <v>10</v>
      </c>
      <c r="AH142" s="156">
        <v>1019</v>
      </c>
      <c r="AI142" s="185">
        <f t="shared" si="132"/>
        <v>0</v>
      </c>
      <c r="AJ142" s="186">
        <v>4</v>
      </c>
      <c r="AK142" s="187">
        <f t="shared" si="126"/>
        <v>0</v>
      </c>
      <c r="AL142" s="156">
        <v>45</v>
      </c>
      <c r="AM142" s="185">
        <f t="shared" si="127"/>
        <v>0</v>
      </c>
      <c r="AN142" s="156">
        <v>43</v>
      </c>
      <c r="AO142" s="185">
        <f t="shared" si="128"/>
        <v>0</v>
      </c>
      <c r="AP142" s="188">
        <v>0</v>
      </c>
      <c r="AQ142" s="187">
        <f t="shared" si="129"/>
        <v>0</v>
      </c>
      <c r="AR142" s="156">
        <v>440</v>
      </c>
      <c r="AS142" s="185">
        <f t="shared" si="137"/>
        <v>4</v>
      </c>
      <c r="AT142" s="156">
        <v>387</v>
      </c>
      <c r="AU142" s="185">
        <f t="shared" si="130"/>
        <v>0</v>
      </c>
      <c r="AV142" s="189">
        <v>7</v>
      </c>
      <c r="BE142" s="230">
        <f t="shared" si="154"/>
        <v>43966</v>
      </c>
      <c r="BF142" s="132">
        <f t="shared" si="155"/>
        <v>6</v>
      </c>
      <c r="BG142" s="230">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80">
        <f t="shared" si="139"/>
        <v>43966</v>
      </c>
      <c r="BP142">
        <f t="shared" si="140"/>
        <v>1052</v>
      </c>
      <c r="BQ142">
        <f t="shared" si="141"/>
        <v>1019</v>
      </c>
      <c r="BR142">
        <f t="shared" si="142"/>
        <v>4</v>
      </c>
      <c r="BS142" s="180">
        <f t="shared" si="143"/>
        <v>43966</v>
      </c>
      <c r="BT142">
        <f t="shared" si="144"/>
        <v>45</v>
      </c>
      <c r="BU142">
        <f t="shared" si="145"/>
        <v>43</v>
      </c>
      <c r="BV142">
        <f t="shared" si="146"/>
        <v>0</v>
      </c>
      <c r="BW142" s="180">
        <f t="shared" si="147"/>
        <v>43966</v>
      </c>
      <c r="BX142">
        <f t="shared" si="148"/>
        <v>440</v>
      </c>
      <c r="BY142">
        <f t="shared" si="149"/>
        <v>387</v>
      </c>
      <c r="BZ142">
        <f t="shared" si="150"/>
        <v>7</v>
      </c>
      <c r="CA142" s="180">
        <f t="shared" si="90"/>
        <v>43966</v>
      </c>
      <c r="CB142">
        <f t="shared" si="91"/>
        <v>1</v>
      </c>
      <c r="CC142">
        <f t="shared" si="92"/>
        <v>10</v>
      </c>
      <c r="CD142" s="180">
        <f t="shared" si="93"/>
        <v>43966</v>
      </c>
      <c r="CE142">
        <f t="shared" si="94"/>
        <v>0</v>
      </c>
    </row>
    <row r="143" spans="1:83" ht="18" customHeight="1" x14ac:dyDescent="0.55000000000000004">
      <c r="A143" s="180">
        <v>43967</v>
      </c>
      <c r="B143" s="146">
        <v>2</v>
      </c>
      <c r="C143" s="155">
        <f t="shared" si="158"/>
        <v>1700</v>
      </c>
      <c r="D143" s="155">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1">
        <f t="shared" si="159"/>
        <v>1537</v>
      </c>
      <c r="AB143" s="231">
        <f t="shared" si="160"/>
        <v>1455</v>
      </c>
      <c r="AC143" s="232">
        <f t="shared" si="161"/>
        <v>11</v>
      </c>
      <c r="AD143" s="184">
        <f t="shared" ref="AD143:AD174" si="166">+AF143-AF142</f>
        <v>0</v>
      </c>
      <c r="AE143" s="244"/>
      <c r="AF143" s="156">
        <v>1052</v>
      </c>
      <c r="AG143" s="185">
        <f t="shared" si="138"/>
        <v>3</v>
      </c>
      <c r="AH143" s="156">
        <v>1022</v>
      </c>
      <c r="AI143" s="185">
        <f t="shared" si="132"/>
        <v>0</v>
      </c>
      <c r="AJ143" s="186">
        <v>4</v>
      </c>
      <c r="AK143" s="187">
        <f t="shared" ref="AK143:AK174" si="167">+AL143-AL142</f>
        <v>0</v>
      </c>
      <c r="AL143" s="156">
        <v>45</v>
      </c>
      <c r="AM143" s="185">
        <f t="shared" ref="AM143:AM174" si="168">+AN143-AN142</f>
        <v>1</v>
      </c>
      <c r="AN143" s="156">
        <v>44</v>
      </c>
      <c r="AO143" s="185">
        <f t="shared" ref="AO143:AO174" si="169">+AP143-AP142</f>
        <v>0</v>
      </c>
      <c r="AP143" s="188">
        <v>0</v>
      </c>
      <c r="AQ143" s="187">
        <f t="shared" ref="AQ143:AQ174" si="170">+AR143-AR142</f>
        <v>0</v>
      </c>
      <c r="AR143" s="156">
        <v>440</v>
      </c>
      <c r="AS143" s="185">
        <f t="shared" si="137"/>
        <v>2</v>
      </c>
      <c r="AT143" s="156">
        <v>389</v>
      </c>
      <c r="AU143" s="185">
        <f t="shared" ref="AU143:AU174" si="171">+AV143-AV142</f>
        <v>0</v>
      </c>
      <c r="AV143" s="189">
        <v>7</v>
      </c>
      <c r="BE143" s="230">
        <f t="shared" si="154"/>
        <v>43967</v>
      </c>
      <c r="BF143" s="132">
        <f t="shared" si="155"/>
        <v>2</v>
      </c>
      <c r="BG143" s="230">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80">
        <f t="shared" si="139"/>
        <v>43967</v>
      </c>
      <c r="BP143">
        <f t="shared" si="140"/>
        <v>1052</v>
      </c>
      <c r="BQ143">
        <f t="shared" si="141"/>
        <v>1022</v>
      </c>
      <c r="BR143">
        <f t="shared" si="142"/>
        <v>4</v>
      </c>
      <c r="BS143" s="180">
        <f t="shared" si="143"/>
        <v>43967</v>
      </c>
      <c r="BT143">
        <f t="shared" si="144"/>
        <v>45</v>
      </c>
      <c r="BU143">
        <f t="shared" si="145"/>
        <v>44</v>
      </c>
      <c r="BV143">
        <f t="shared" si="146"/>
        <v>0</v>
      </c>
      <c r="BW143" s="180">
        <f t="shared" si="147"/>
        <v>43967</v>
      </c>
      <c r="BX143">
        <f t="shared" si="148"/>
        <v>440</v>
      </c>
      <c r="BY143">
        <f t="shared" si="149"/>
        <v>389</v>
      </c>
      <c r="BZ143">
        <f t="shared" si="150"/>
        <v>7</v>
      </c>
      <c r="CA143" s="180">
        <f t="shared" si="90"/>
        <v>43967</v>
      </c>
      <c r="CB143">
        <f t="shared" si="91"/>
        <v>0</v>
      </c>
      <c r="CC143">
        <f t="shared" si="92"/>
        <v>3</v>
      </c>
      <c r="CD143" s="180">
        <f t="shared" si="93"/>
        <v>43967</v>
      </c>
      <c r="CE143">
        <f t="shared" si="94"/>
        <v>0</v>
      </c>
    </row>
    <row r="144" spans="1:83" ht="18" customHeight="1" x14ac:dyDescent="0.55000000000000004">
      <c r="A144" s="180">
        <v>43968</v>
      </c>
      <c r="B144" s="146">
        <v>4</v>
      </c>
      <c r="C144" s="155">
        <f t="shared" si="158"/>
        <v>1704</v>
      </c>
      <c r="D144" s="155">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1">
        <f t="shared" si="159"/>
        <v>1540</v>
      </c>
      <c r="AB144" s="231">
        <f t="shared" si="160"/>
        <v>1463</v>
      </c>
      <c r="AC144" s="232">
        <f t="shared" si="161"/>
        <v>11</v>
      </c>
      <c r="AD144" s="184">
        <f t="shared" si="166"/>
        <v>3</v>
      </c>
      <c r="AE144" s="244"/>
      <c r="AF144" s="156">
        <v>1055</v>
      </c>
      <c r="AG144" s="185">
        <f t="shared" si="138"/>
        <v>2</v>
      </c>
      <c r="AH144" s="156">
        <v>1024</v>
      </c>
      <c r="AI144" s="185">
        <f t="shared" si="132"/>
        <v>0</v>
      </c>
      <c r="AJ144" s="186">
        <v>4</v>
      </c>
      <c r="AK144" s="187">
        <f t="shared" si="167"/>
        <v>0</v>
      </c>
      <c r="AL144" s="156">
        <v>45</v>
      </c>
      <c r="AM144" s="185">
        <f t="shared" si="168"/>
        <v>0</v>
      </c>
      <c r="AN144" s="156">
        <v>44</v>
      </c>
      <c r="AO144" s="185">
        <f t="shared" si="169"/>
        <v>0</v>
      </c>
      <c r="AP144" s="188">
        <v>0</v>
      </c>
      <c r="AQ144" s="187">
        <f t="shared" si="170"/>
        <v>0</v>
      </c>
      <c r="AR144" s="156">
        <v>440</v>
      </c>
      <c r="AS144" s="185">
        <f t="shared" si="137"/>
        <v>6</v>
      </c>
      <c r="AT144" s="156">
        <v>395</v>
      </c>
      <c r="AU144" s="185">
        <f t="shared" si="171"/>
        <v>0</v>
      </c>
      <c r="AV144" s="189">
        <v>7</v>
      </c>
      <c r="BE144" s="230">
        <f t="shared" si="154"/>
        <v>43968</v>
      </c>
      <c r="BF144" s="132">
        <f t="shared" si="155"/>
        <v>4</v>
      </c>
      <c r="BG144" s="230">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80">
        <f t="shared" si="139"/>
        <v>43968</v>
      </c>
      <c r="BP144">
        <f t="shared" si="140"/>
        <v>1055</v>
      </c>
      <c r="BQ144">
        <f t="shared" si="141"/>
        <v>1024</v>
      </c>
      <c r="BR144">
        <f t="shared" si="142"/>
        <v>4</v>
      </c>
      <c r="BS144" s="180">
        <f t="shared" si="143"/>
        <v>43968</v>
      </c>
      <c r="BT144">
        <f t="shared" si="144"/>
        <v>45</v>
      </c>
      <c r="BU144">
        <f t="shared" si="145"/>
        <v>44</v>
      </c>
      <c r="BV144">
        <f t="shared" si="146"/>
        <v>0</v>
      </c>
      <c r="BW144" s="180">
        <f t="shared" si="147"/>
        <v>43968</v>
      </c>
      <c r="BX144">
        <f t="shared" si="148"/>
        <v>440</v>
      </c>
      <c r="BY144">
        <f t="shared" si="149"/>
        <v>395</v>
      </c>
      <c r="BZ144">
        <f t="shared" si="150"/>
        <v>7</v>
      </c>
      <c r="CA144" s="180">
        <f t="shared" si="90"/>
        <v>43968</v>
      </c>
      <c r="CB144">
        <f t="shared" si="91"/>
        <v>3</v>
      </c>
      <c r="CC144">
        <f t="shared" si="92"/>
        <v>2</v>
      </c>
      <c r="CD144" s="180">
        <f t="shared" si="93"/>
        <v>43968</v>
      </c>
      <c r="CE144">
        <f t="shared" si="94"/>
        <v>0</v>
      </c>
    </row>
    <row r="145" spans="1:83" ht="18" customHeight="1" x14ac:dyDescent="0.55000000000000004">
      <c r="A145" s="180">
        <v>43969</v>
      </c>
      <c r="B145" s="146">
        <v>3</v>
      </c>
      <c r="C145" s="155">
        <f t="shared" si="158"/>
        <v>1707</v>
      </c>
      <c r="D145" s="155">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1">
        <f t="shared" si="159"/>
        <v>1540</v>
      </c>
      <c r="AB145" s="231">
        <f t="shared" si="160"/>
        <v>1467</v>
      </c>
      <c r="AC145" s="232">
        <f t="shared" si="161"/>
        <v>11</v>
      </c>
      <c r="AD145" s="184">
        <f t="shared" si="166"/>
        <v>0</v>
      </c>
      <c r="AE145" s="244"/>
      <c r="AF145" s="156">
        <v>1055</v>
      </c>
      <c r="AG145" s="185">
        <f t="shared" si="138"/>
        <v>1</v>
      </c>
      <c r="AH145" s="156">
        <v>1025</v>
      </c>
      <c r="AI145" s="185">
        <f t="shared" ref="AI145:AI176" si="172">+AJ145-AJ144</f>
        <v>0</v>
      </c>
      <c r="AJ145" s="186">
        <v>4</v>
      </c>
      <c r="AK145" s="187">
        <f t="shared" si="167"/>
        <v>0</v>
      </c>
      <c r="AL145" s="156">
        <v>45</v>
      </c>
      <c r="AM145" s="185">
        <f t="shared" si="168"/>
        <v>0</v>
      </c>
      <c r="AN145" s="156">
        <v>44</v>
      </c>
      <c r="AO145" s="185">
        <f t="shared" si="169"/>
        <v>0</v>
      </c>
      <c r="AP145" s="188">
        <v>0</v>
      </c>
      <c r="AQ145" s="187">
        <f t="shared" si="170"/>
        <v>0</v>
      </c>
      <c r="AR145" s="156">
        <v>440</v>
      </c>
      <c r="AS145" s="185">
        <f t="shared" si="137"/>
        <v>3</v>
      </c>
      <c r="AT145" s="156">
        <v>398</v>
      </c>
      <c r="AU145" s="185">
        <f t="shared" si="171"/>
        <v>0</v>
      </c>
      <c r="AV145" s="189">
        <v>7</v>
      </c>
      <c r="BE145" s="230">
        <f t="shared" si="154"/>
        <v>43969</v>
      </c>
      <c r="BF145" s="132">
        <f t="shared" si="155"/>
        <v>3</v>
      </c>
      <c r="BG145" s="230">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80">
        <f t="shared" si="139"/>
        <v>43969</v>
      </c>
      <c r="BP145">
        <f t="shared" si="140"/>
        <v>1055</v>
      </c>
      <c r="BQ145">
        <f t="shared" si="141"/>
        <v>1025</v>
      </c>
      <c r="BR145">
        <f t="shared" si="142"/>
        <v>4</v>
      </c>
      <c r="BS145" s="180">
        <f t="shared" si="143"/>
        <v>43969</v>
      </c>
      <c r="BT145">
        <f t="shared" si="144"/>
        <v>45</v>
      </c>
      <c r="BU145">
        <f t="shared" si="145"/>
        <v>44</v>
      </c>
      <c r="BV145">
        <f t="shared" si="146"/>
        <v>0</v>
      </c>
      <c r="BW145" s="180">
        <f t="shared" si="147"/>
        <v>43969</v>
      </c>
      <c r="BX145">
        <f t="shared" si="148"/>
        <v>440</v>
      </c>
      <c r="BY145">
        <f t="shared" si="149"/>
        <v>398</v>
      </c>
      <c r="BZ145">
        <f t="shared" si="150"/>
        <v>7</v>
      </c>
      <c r="CA145" s="180">
        <f t="shared" si="90"/>
        <v>43969</v>
      </c>
      <c r="CB145">
        <f t="shared" si="91"/>
        <v>0</v>
      </c>
      <c r="CC145">
        <f t="shared" si="92"/>
        <v>1</v>
      </c>
      <c r="CD145" s="180">
        <f t="shared" si="93"/>
        <v>43969</v>
      </c>
      <c r="CE145">
        <f t="shared" si="94"/>
        <v>0</v>
      </c>
    </row>
    <row r="146" spans="1:83" ht="18" customHeight="1" x14ac:dyDescent="0.55000000000000004">
      <c r="A146" s="180">
        <v>43970</v>
      </c>
      <c r="B146" s="146">
        <v>1</v>
      </c>
      <c r="C146" s="155">
        <f t="shared" si="158"/>
        <v>1708</v>
      </c>
      <c r="D146" s="155">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1">
        <f t="shared" si="159"/>
        <v>1540</v>
      </c>
      <c r="AB146" s="231">
        <f t="shared" si="160"/>
        <v>1471</v>
      </c>
      <c r="AC146" s="232">
        <f t="shared" si="161"/>
        <v>11</v>
      </c>
      <c r="AD146" s="184">
        <f t="shared" si="166"/>
        <v>0</v>
      </c>
      <c r="AE146" s="244"/>
      <c r="AF146" s="156">
        <v>1055</v>
      </c>
      <c r="AG146" s="185">
        <f t="shared" si="138"/>
        <v>0</v>
      </c>
      <c r="AH146" s="156">
        <v>1025</v>
      </c>
      <c r="AI146" s="185">
        <f t="shared" si="172"/>
        <v>0</v>
      </c>
      <c r="AJ146" s="186">
        <v>4</v>
      </c>
      <c r="AK146" s="187">
        <f t="shared" si="167"/>
        <v>0</v>
      </c>
      <c r="AL146" s="156">
        <v>45</v>
      </c>
      <c r="AM146" s="185">
        <f t="shared" si="168"/>
        <v>1</v>
      </c>
      <c r="AN146" s="156">
        <v>45</v>
      </c>
      <c r="AO146" s="185">
        <f t="shared" si="169"/>
        <v>0</v>
      </c>
      <c r="AP146" s="188">
        <v>0</v>
      </c>
      <c r="AQ146" s="187">
        <f t="shared" si="170"/>
        <v>0</v>
      </c>
      <c r="AR146" s="156">
        <v>440</v>
      </c>
      <c r="AS146" s="185">
        <f t="shared" si="137"/>
        <v>3</v>
      </c>
      <c r="AT146" s="156">
        <v>401</v>
      </c>
      <c r="AU146" s="185">
        <f t="shared" si="171"/>
        <v>0</v>
      </c>
      <c r="AV146" s="189">
        <v>7</v>
      </c>
      <c r="BE146" s="230">
        <f t="shared" si="154"/>
        <v>43970</v>
      </c>
      <c r="BF146" s="132">
        <f t="shared" si="155"/>
        <v>1</v>
      </c>
      <c r="BG146" s="230">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80">
        <f t="shared" si="139"/>
        <v>43970</v>
      </c>
      <c r="BP146">
        <f t="shared" si="140"/>
        <v>1055</v>
      </c>
      <c r="BQ146">
        <f t="shared" si="141"/>
        <v>1025</v>
      </c>
      <c r="BR146">
        <f t="shared" si="142"/>
        <v>4</v>
      </c>
      <c r="BS146" s="180">
        <f t="shared" si="143"/>
        <v>43970</v>
      </c>
      <c r="BT146">
        <f t="shared" si="144"/>
        <v>45</v>
      </c>
      <c r="BU146">
        <f t="shared" si="145"/>
        <v>45</v>
      </c>
      <c r="BV146">
        <f t="shared" si="146"/>
        <v>0</v>
      </c>
      <c r="BW146" s="180">
        <f t="shared" si="147"/>
        <v>43970</v>
      </c>
      <c r="BX146">
        <f t="shared" si="148"/>
        <v>440</v>
      </c>
      <c r="BY146">
        <f t="shared" si="149"/>
        <v>401</v>
      </c>
      <c r="BZ146">
        <f t="shared" si="150"/>
        <v>7</v>
      </c>
      <c r="CA146" s="180">
        <f t="shared" si="90"/>
        <v>43970</v>
      </c>
      <c r="CB146">
        <f t="shared" si="91"/>
        <v>0</v>
      </c>
      <c r="CC146">
        <f t="shared" si="92"/>
        <v>0</v>
      </c>
      <c r="CD146" s="180">
        <f t="shared" si="93"/>
        <v>43970</v>
      </c>
      <c r="CE146">
        <f t="shared" si="94"/>
        <v>0</v>
      </c>
    </row>
    <row r="147" spans="1:83" ht="18" customHeight="1" x14ac:dyDescent="0.55000000000000004">
      <c r="A147" s="180">
        <v>43971</v>
      </c>
      <c r="B147" s="146">
        <v>1</v>
      </c>
      <c r="C147" s="155">
        <f t="shared" si="158"/>
        <v>1709</v>
      </c>
      <c r="D147" s="155">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1">
        <f t="shared" si="159"/>
        <v>1540</v>
      </c>
      <c r="AB147" s="231">
        <f t="shared" si="160"/>
        <v>1472</v>
      </c>
      <c r="AC147" s="232">
        <f t="shared" si="161"/>
        <v>11</v>
      </c>
      <c r="AD147" s="184">
        <f t="shared" si="166"/>
        <v>0</v>
      </c>
      <c r="AE147" s="244"/>
      <c r="AF147" s="156">
        <v>1055</v>
      </c>
      <c r="AG147" s="185">
        <f t="shared" si="138"/>
        <v>0</v>
      </c>
      <c r="AH147" s="156">
        <v>1025</v>
      </c>
      <c r="AI147" s="185">
        <f t="shared" si="172"/>
        <v>0</v>
      </c>
      <c r="AJ147" s="186">
        <v>4</v>
      </c>
      <c r="AK147" s="187">
        <f t="shared" si="167"/>
        <v>0</v>
      </c>
      <c r="AL147" s="156">
        <v>45</v>
      </c>
      <c r="AM147" s="185">
        <f t="shared" si="168"/>
        <v>0</v>
      </c>
      <c r="AN147" s="156">
        <v>45</v>
      </c>
      <c r="AO147" s="185">
        <f t="shared" si="169"/>
        <v>0</v>
      </c>
      <c r="AP147" s="188">
        <v>0</v>
      </c>
      <c r="AQ147" s="187">
        <f t="shared" si="170"/>
        <v>0</v>
      </c>
      <c r="AR147" s="156">
        <v>440</v>
      </c>
      <c r="AS147" s="185">
        <f t="shared" si="137"/>
        <v>1</v>
      </c>
      <c r="AT147" s="156">
        <v>402</v>
      </c>
      <c r="AU147" s="185">
        <f t="shared" si="171"/>
        <v>0</v>
      </c>
      <c r="AV147" s="189">
        <v>7</v>
      </c>
      <c r="BE147" s="230">
        <f t="shared" si="154"/>
        <v>43971</v>
      </c>
      <c r="BF147" s="132">
        <f t="shared" si="155"/>
        <v>1</v>
      </c>
      <c r="BG147" s="230">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80">
        <f t="shared" si="139"/>
        <v>43971</v>
      </c>
      <c r="BP147">
        <f t="shared" si="140"/>
        <v>1055</v>
      </c>
      <c r="BQ147">
        <f t="shared" si="141"/>
        <v>1025</v>
      </c>
      <c r="BR147">
        <f t="shared" si="142"/>
        <v>4</v>
      </c>
      <c r="BS147" s="180">
        <f t="shared" si="143"/>
        <v>43971</v>
      </c>
      <c r="BT147">
        <f t="shared" si="144"/>
        <v>45</v>
      </c>
      <c r="BU147">
        <f t="shared" si="145"/>
        <v>45</v>
      </c>
      <c r="BV147">
        <f t="shared" si="146"/>
        <v>0</v>
      </c>
      <c r="BW147" s="180">
        <f t="shared" si="147"/>
        <v>43971</v>
      </c>
      <c r="BX147">
        <f t="shared" si="148"/>
        <v>440</v>
      </c>
      <c r="BY147">
        <f t="shared" si="149"/>
        <v>402</v>
      </c>
      <c r="BZ147">
        <f t="shared" si="150"/>
        <v>7</v>
      </c>
      <c r="CA147" s="180">
        <f t="shared" si="90"/>
        <v>43971</v>
      </c>
      <c r="CB147">
        <f t="shared" si="91"/>
        <v>0</v>
      </c>
      <c r="CC147">
        <f t="shared" si="92"/>
        <v>0</v>
      </c>
      <c r="CD147" s="180">
        <f t="shared" si="93"/>
        <v>43971</v>
      </c>
      <c r="CE147">
        <f t="shared" si="94"/>
        <v>0</v>
      </c>
    </row>
    <row r="148" spans="1:83" ht="18" customHeight="1" x14ac:dyDescent="0.55000000000000004">
      <c r="A148" s="180">
        <v>43972</v>
      </c>
      <c r="B148" s="146">
        <v>2</v>
      </c>
      <c r="C148" s="155">
        <f t="shared" si="158"/>
        <v>1711</v>
      </c>
      <c r="D148" s="155">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1">
        <f t="shared" si="159"/>
        <v>1549</v>
      </c>
      <c r="AB148" s="231">
        <f t="shared" si="160"/>
        <v>1481</v>
      </c>
      <c r="AC148" s="232">
        <f t="shared" si="161"/>
        <v>11</v>
      </c>
      <c r="AD148" s="184">
        <f t="shared" si="166"/>
        <v>8</v>
      </c>
      <c r="AE148" s="244"/>
      <c r="AF148" s="156">
        <v>1063</v>
      </c>
      <c r="AG148" s="185">
        <f t="shared" si="138"/>
        <v>4</v>
      </c>
      <c r="AH148" s="156">
        <v>1029</v>
      </c>
      <c r="AI148" s="185">
        <f t="shared" si="172"/>
        <v>0</v>
      </c>
      <c r="AJ148" s="186">
        <v>4</v>
      </c>
      <c r="AK148" s="187">
        <f t="shared" si="167"/>
        <v>0</v>
      </c>
      <c r="AL148" s="156">
        <v>45</v>
      </c>
      <c r="AM148" s="185">
        <f t="shared" si="168"/>
        <v>0</v>
      </c>
      <c r="AN148" s="156">
        <v>45</v>
      </c>
      <c r="AO148" s="185">
        <f t="shared" si="169"/>
        <v>0</v>
      </c>
      <c r="AP148" s="188">
        <v>0</v>
      </c>
      <c r="AQ148" s="187">
        <f t="shared" si="170"/>
        <v>1</v>
      </c>
      <c r="AR148" s="156">
        <v>441</v>
      </c>
      <c r="AS148" s="185">
        <f t="shared" si="137"/>
        <v>5</v>
      </c>
      <c r="AT148" s="156">
        <v>407</v>
      </c>
      <c r="AU148" s="185">
        <f t="shared" si="171"/>
        <v>0</v>
      </c>
      <c r="AV148" s="189">
        <v>7</v>
      </c>
      <c r="BE148" s="230">
        <f t="shared" si="154"/>
        <v>43972</v>
      </c>
      <c r="BF148" s="132">
        <f t="shared" si="155"/>
        <v>2</v>
      </c>
      <c r="BG148" s="230">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80">
        <f t="shared" si="139"/>
        <v>43972</v>
      </c>
      <c r="BP148">
        <f t="shared" si="140"/>
        <v>1063</v>
      </c>
      <c r="BQ148">
        <f t="shared" si="141"/>
        <v>1029</v>
      </c>
      <c r="BR148">
        <f t="shared" si="142"/>
        <v>4</v>
      </c>
      <c r="BS148" s="180">
        <f t="shared" si="143"/>
        <v>43972</v>
      </c>
      <c r="BT148">
        <f t="shared" si="144"/>
        <v>45</v>
      </c>
      <c r="BU148">
        <f t="shared" si="145"/>
        <v>45</v>
      </c>
      <c r="BV148">
        <f t="shared" si="146"/>
        <v>0</v>
      </c>
      <c r="BW148" s="180">
        <f t="shared" si="147"/>
        <v>43972</v>
      </c>
      <c r="BX148">
        <f t="shared" si="148"/>
        <v>441</v>
      </c>
      <c r="BY148">
        <f t="shared" si="149"/>
        <v>407</v>
      </c>
      <c r="BZ148">
        <f t="shared" si="150"/>
        <v>7</v>
      </c>
      <c r="CA148" s="180">
        <f t="shared" si="90"/>
        <v>43972</v>
      </c>
      <c r="CB148">
        <f t="shared" si="91"/>
        <v>8</v>
      </c>
      <c r="CC148">
        <f t="shared" si="92"/>
        <v>4</v>
      </c>
      <c r="CD148" s="180">
        <f t="shared" si="93"/>
        <v>43972</v>
      </c>
      <c r="CE148">
        <f t="shared" si="94"/>
        <v>0</v>
      </c>
    </row>
    <row r="149" spans="1:83" ht="18" customHeight="1" x14ac:dyDescent="0.55000000000000004">
      <c r="A149" s="180">
        <v>43973</v>
      </c>
      <c r="B149" s="146">
        <v>0</v>
      </c>
      <c r="C149" s="155">
        <f t="shared" si="158"/>
        <v>1711</v>
      </c>
      <c r="D149" s="155">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1">
        <f t="shared" si="159"/>
        <v>1551</v>
      </c>
      <c r="AB149" s="231">
        <f t="shared" si="160"/>
        <v>1481</v>
      </c>
      <c r="AC149" s="232">
        <f t="shared" si="161"/>
        <v>11</v>
      </c>
      <c r="AD149" s="184">
        <f t="shared" si="166"/>
        <v>2</v>
      </c>
      <c r="AE149" s="244"/>
      <c r="AF149" s="156">
        <v>1065</v>
      </c>
      <c r="AG149" s="185">
        <f t="shared" si="138"/>
        <v>0</v>
      </c>
      <c r="AH149" s="156">
        <v>1029</v>
      </c>
      <c r="AI149" s="185">
        <f t="shared" si="172"/>
        <v>0</v>
      </c>
      <c r="AJ149" s="186">
        <v>4</v>
      </c>
      <c r="AK149" s="187">
        <f t="shared" si="167"/>
        <v>0</v>
      </c>
      <c r="AL149" s="156">
        <v>45</v>
      </c>
      <c r="AM149" s="185">
        <f t="shared" si="168"/>
        <v>0</v>
      </c>
      <c r="AN149" s="156">
        <v>45</v>
      </c>
      <c r="AO149" s="185">
        <f t="shared" si="169"/>
        <v>0</v>
      </c>
      <c r="AP149" s="188">
        <v>0</v>
      </c>
      <c r="AQ149" s="187">
        <f t="shared" si="170"/>
        <v>0</v>
      </c>
      <c r="AR149" s="156">
        <v>441</v>
      </c>
      <c r="AS149" s="185">
        <f t="shared" si="137"/>
        <v>0</v>
      </c>
      <c r="AT149" s="156">
        <v>407</v>
      </c>
      <c r="AU149" s="185">
        <f t="shared" si="171"/>
        <v>0</v>
      </c>
      <c r="AV149" s="189">
        <v>7</v>
      </c>
      <c r="BE149" s="230">
        <f t="shared" si="154"/>
        <v>43973</v>
      </c>
      <c r="BF149" s="132">
        <f t="shared" si="155"/>
        <v>0</v>
      </c>
      <c r="BG149" s="230">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80">
        <f t="shared" si="139"/>
        <v>43973</v>
      </c>
      <c r="BP149">
        <f t="shared" si="140"/>
        <v>1065</v>
      </c>
      <c r="BQ149">
        <f t="shared" si="141"/>
        <v>1029</v>
      </c>
      <c r="BR149">
        <f t="shared" si="142"/>
        <v>4</v>
      </c>
      <c r="BS149" s="180">
        <f t="shared" si="143"/>
        <v>43973</v>
      </c>
      <c r="BT149">
        <f t="shared" si="144"/>
        <v>45</v>
      </c>
      <c r="BU149">
        <f t="shared" si="145"/>
        <v>45</v>
      </c>
      <c r="BV149">
        <f t="shared" si="146"/>
        <v>0</v>
      </c>
      <c r="BW149" s="180">
        <f t="shared" si="147"/>
        <v>43973</v>
      </c>
      <c r="BX149">
        <f t="shared" si="148"/>
        <v>441</v>
      </c>
      <c r="BY149">
        <f t="shared" si="149"/>
        <v>407</v>
      </c>
      <c r="BZ149">
        <f t="shared" si="150"/>
        <v>7</v>
      </c>
      <c r="CA149" s="180">
        <f t="shared" si="90"/>
        <v>43973</v>
      </c>
      <c r="CB149">
        <f t="shared" si="91"/>
        <v>2</v>
      </c>
      <c r="CC149">
        <f t="shared" si="92"/>
        <v>0</v>
      </c>
      <c r="CD149" s="180">
        <f t="shared" si="93"/>
        <v>43973</v>
      </c>
      <c r="CE149">
        <f t="shared" si="94"/>
        <v>0</v>
      </c>
    </row>
    <row r="150" spans="1:83" ht="18" customHeight="1" x14ac:dyDescent="0.55000000000000004">
      <c r="A150" s="180">
        <v>43974</v>
      </c>
      <c r="B150" s="146">
        <v>2</v>
      </c>
      <c r="C150" s="155">
        <f t="shared" si="158"/>
        <v>1713</v>
      </c>
      <c r="D150" s="155">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1">
        <f t="shared" si="159"/>
        <v>1551</v>
      </c>
      <c r="AB150" s="231">
        <f t="shared" si="160"/>
        <v>1485</v>
      </c>
      <c r="AC150" s="232">
        <f t="shared" si="161"/>
        <v>11</v>
      </c>
      <c r="AD150" s="184">
        <f t="shared" si="166"/>
        <v>0</v>
      </c>
      <c r="AE150" s="244"/>
      <c r="AF150" s="156">
        <v>1065</v>
      </c>
      <c r="AG150" s="185">
        <f t="shared" si="138"/>
        <v>0</v>
      </c>
      <c r="AH150" s="156">
        <v>1029</v>
      </c>
      <c r="AI150" s="185">
        <f t="shared" si="172"/>
        <v>0</v>
      </c>
      <c r="AJ150" s="186">
        <v>4</v>
      </c>
      <c r="AK150" s="187">
        <f t="shared" si="167"/>
        <v>0</v>
      </c>
      <c r="AL150" s="156">
        <v>45</v>
      </c>
      <c r="AM150" s="185">
        <f t="shared" si="168"/>
        <v>0</v>
      </c>
      <c r="AN150" s="156">
        <v>45</v>
      </c>
      <c r="AO150" s="185">
        <f t="shared" si="169"/>
        <v>0</v>
      </c>
      <c r="AP150" s="188">
        <v>0</v>
      </c>
      <c r="AQ150" s="187">
        <f t="shared" si="170"/>
        <v>0</v>
      </c>
      <c r="AR150" s="156">
        <v>441</v>
      </c>
      <c r="AS150" s="185">
        <f t="shared" si="137"/>
        <v>4</v>
      </c>
      <c r="AT150" s="156">
        <v>411</v>
      </c>
      <c r="AU150" s="185">
        <f t="shared" si="171"/>
        <v>0</v>
      </c>
      <c r="AV150" s="189">
        <v>7</v>
      </c>
      <c r="BE150" s="230">
        <f t="shared" si="154"/>
        <v>43974</v>
      </c>
      <c r="BF150" s="132">
        <f t="shared" si="155"/>
        <v>2</v>
      </c>
      <c r="BG150" s="230">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80">
        <f t="shared" si="139"/>
        <v>43974</v>
      </c>
      <c r="BP150">
        <f t="shared" si="140"/>
        <v>1065</v>
      </c>
      <c r="BQ150">
        <f t="shared" si="141"/>
        <v>1029</v>
      </c>
      <c r="BR150">
        <f t="shared" si="142"/>
        <v>4</v>
      </c>
      <c r="BS150" s="180">
        <f t="shared" si="143"/>
        <v>43974</v>
      </c>
      <c r="BT150">
        <f t="shared" si="144"/>
        <v>45</v>
      </c>
      <c r="BU150">
        <f t="shared" si="145"/>
        <v>45</v>
      </c>
      <c r="BV150">
        <f t="shared" si="146"/>
        <v>0</v>
      </c>
      <c r="BW150" s="180">
        <f t="shared" si="147"/>
        <v>43974</v>
      </c>
      <c r="BX150">
        <f t="shared" si="148"/>
        <v>441</v>
      </c>
      <c r="BY150">
        <f t="shared" si="149"/>
        <v>411</v>
      </c>
      <c r="BZ150">
        <f t="shared" si="150"/>
        <v>7</v>
      </c>
      <c r="CA150" s="180">
        <f t="shared" si="90"/>
        <v>43974</v>
      </c>
      <c r="CB150">
        <f t="shared" si="91"/>
        <v>0</v>
      </c>
      <c r="CC150">
        <f t="shared" si="92"/>
        <v>0</v>
      </c>
      <c r="CD150" s="180">
        <f t="shared" si="93"/>
        <v>43974</v>
      </c>
      <c r="CE150">
        <f t="shared" si="94"/>
        <v>0</v>
      </c>
    </row>
    <row r="151" spans="1:83" ht="18" customHeight="1" x14ac:dyDescent="0.55000000000000004">
      <c r="A151" s="180">
        <v>43975</v>
      </c>
      <c r="B151" s="146">
        <v>11</v>
      </c>
      <c r="C151" s="155">
        <f t="shared" si="158"/>
        <v>1724</v>
      </c>
      <c r="D151" s="155">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1">
        <f t="shared" si="159"/>
        <v>1551</v>
      </c>
      <c r="AB151" s="231">
        <f t="shared" si="160"/>
        <v>1489</v>
      </c>
      <c r="AC151" s="232">
        <f t="shared" si="161"/>
        <v>11</v>
      </c>
      <c r="AD151" s="184">
        <f t="shared" si="166"/>
        <v>0</v>
      </c>
      <c r="AE151" s="244"/>
      <c r="AF151" s="156">
        <v>1065</v>
      </c>
      <c r="AG151" s="185">
        <f t="shared" si="138"/>
        <v>1</v>
      </c>
      <c r="AH151" s="156">
        <v>1030</v>
      </c>
      <c r="AI151" s="185">
        <f t="shared" si="172"/>
        <v>0</v>
      </c>
      <c r="AJ151" s="186">
        <v>4</v>
      </c>
      <c r="AK151" s="187">
        <f t="shared" si="167"/>
        <v>0</v>
      </c>
      <c r="AL151" s="156">
        <v>45</v>
      </c>
      <c r="AM151" s="185">
        <f t="shared" si="168"/>
        <v>0</v>
      </c>
      <c r="AN151" s="156">
        <v>45</v>
      </c>
      <c r="AO151" s="185">
        <f t="shared" si="169"/>
        <v>0</v>
      </c>
      <c r="AP151" s="188">
        <v>0</v>
      </c>
      <c r="AQ151" s="187">
        <f t="shared" si="170"/>
        <v>0</v>
      </c>
      <c r="AR151" s="156">
        <v>441</v>
      </c>
      <c r="AS151" s="185">
        <f t="shared" si="137"/>
        <v>3</v>
      </c>
      <c r="AT151" s="156">
        <v>414</v>
      </c>
      <c r="AU151" s="185">
        <f t="shared" si="171"/>
        <v>0</v>
      </c>
      <c r="AV151" s="189">
        <v>7</v>
      </c>
      <c r="BE151" s="230">
        <f t="shared" si="154"/>
        <v>43975</v>
      </c>
      <c r="BF151" s="132">
        <f t="shared" si="155"/>
        <v>11</v>
      </c>
      <c r="BG151" s="230">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80">
        <f t="shared" si="139"/>
        <v>43975</v>
      </c>
      <c r="BP151">
        <f t="shared" si="140"/>
        <v>1065</v>
      </c>
      <c r="BQ151">
        <f t="shared" si="141"/>
        <v>1030</v>
      </c>
      <c r="BR151">
        <f t="shared" si="142"/>
        <v>4</v>
      </c>
      <c r="BS151" s="180">
        <f t="shared" si="143"/>
        <v>43975</v>
      </c>
      <c r="BT151">
        <f t="shared" si="144"/>
        <v>45</v>
      </c>
      <c r="BU151">
        <f t="shared" si="145"/>
        <v>45</v>
      </c>
      <c r="BV151">
        <f t="shared" si="146"/>
        <v>0</v>
      </c>
      <c r="BW151" s="180">
        <f t="shared" si="147"/>
        <v>43975</v>
      </c>
      <c r="BX151">
        <f t="shared" si="148"/>
        <v>441</v>
      </c>
      <c r="BY151">
        <f t="shared" si="149"/>
        <v>414</v>
      </c>
      <c r="BZ151">
        <f t="shared" si="150"/>
        <v>7</v>
      </c>
      <c r="CA151" s="180">
        <f t="shared" si="90"/>
        <v>43975</v>
      </c>
      <c r="CB151">
        <f t="shared" si="91"/>
        <v>0</v>
      </c>
      <c r="CC151">
        <f t="shared" si="92"/>
        <v>1</v>
      </c>
      <c r="CD151" s="180">
        <f t="shared" si="93"/>
        <v>43975</v>
      </c>
      <c r="CE151">
        <f t="shared" si="94"/>
        <v>0</v>
      </c>
    </row>
    <row r="152" spans="1:83" ht="18" customHeight="1" x14ac:dyDescent="0.55000000000000004">
      <c r="A152" s="180">
        <v>43976</v>
      </c>
      <c r="B152" s="146">
        <v>7</v>
      </c>
      <c r="C152" s="155">
        <f t="shared" si="158"/>
        <v>1731</v>
      </c>
      <c r="D152" s="155">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1">
        <f t="shared" si="159"/>
        <v>1551</v>
      </c>
      <c r="AB152" s="231">
        <f t="shared" si="160"/>
        <v>1490</v>
      </c>
      <c r="AC152" s="232">
        <f t="shared" si="161"/>
        <v>11</v>
      </c>
      <c r="AD152" s="184">
        <f t="shared" si="166"/>
        <v>0</v>
      </c>
      <c r="AE152" s="244"/>
      <c r="AF152" s="156">
        <v>1065</v>
      </c>
      <c r="AG152" s="185">
        <f t="shared" si="138"/>
        <v>0</v>
      </c>
      <c r="AH152" s="156">
        <v>1030</v>
      </c>
      <c r="AI152" s="185">
        <f t="shared" si="172"/>
        <v>0</v>
      </c>
      <c r="AJ152" s="186">
        <v>4</v>
      </c>
      <c r="AK152" s="187">
        <f t="shared" si="167"/>
        <v>0</v>
      </c>
      <c r="AL152" s="156">
        <v>45</v>
      </c>
      <c r="AM152" s="185">
        <f t="shared" si="168"/>
        <v>0</v>
      </c>
      <c r="AN152" s="156">
        <v>45</v>
      </c>
      <c r="AO152" s="185">
        <f t="shared" si="169"/>
        <v>0</v>
      </c>
      <c r="AP152" s="188">
        <v>0</v>
      </c>
      <c r="AQ152" s="187">
        <f t="shared" si="170"/>
        <v>0</v>
      </c>
      <c r="AR152" s="156">
        <v>441</v>
      </c>
      <c r="AS152" s="185">
        <f t="shared" si="137"/>
        <v>1</v>
      </c>
      <c r="AT152" s="156">
        <v>415</v>
      </c>
      <c r="AU152" s="185">
        <f t="shared" si="171"/>
        <v>0</v>
      </c>
      <c r="AV152" s="189">
        <v>7</v>
      </c>
      <c r="BE152" s="230">
        <f t="shared" si="154"/>
        <v>43976</v>
      </c>
      <c r="BF152" s="132">
        <f t="shared" si="155"/>
        <v>7</v>
      </c>
      <c r="BG152" s="230">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80">
        <f t="shared" si="139"/>
        <v>43976</v>
      </c>
      <c r="BP152">
        <f t="shared" si="140"/>
        <v>1065</v>
      </c>
      <c r="BQ152">
        <f t="shared" si="141"/>
        <v>1030</v>
      </c>
      <c r="BR152">
        <f t="shared" si="142"/>
        <v>4</v>
      </c>
      <c r="BS152" s="180">
        <f t="shared" si="143"/>
        <v>43976</v>
      </c>
      <c r="BT152">
        <f t="shared" si="144"/>
        <v>45</v>
      </c>
      <c r="BU152">
        <f t="shared" si="145"/>
        <v>45</v>
      </c>
      <c r="BV152">
        <f t="shared" si="146"/>
        <v>0</v>
      </c>
      <c r="BW152" s="180">
        <f t="shared" si="147"/>
        <v>43976</v>
      </c>
      <c r="BX152">
        <f t="shared" si="148"/>
        <v>441</v>
      </c>
      <c r="BY152">
        <f t="shared" si="149"/>
        <v>415</v>
      </c>
      <c r="BZ152">
        <f t="shared" si="150"/>
        <v>7</v>
      </c>
      <c r="CA152" s="180">
        <f t="shared" si="90"/>
        <v>43976</v>
      </c>
      <c r="CB152">
        <f t="shared" si="91"/>
        <v>0</v>
      </c>
      <c r="CC152">
        <f t="shared" si="92"/>
        <v>0</v>
      </c>
      <c r="CD152" s="180">
        <f t="shared" si="93"/>
        <v>43976</v>
      </c>
      <c r="CE152">
        <f t="shared" si="94"/>
        <v>0</v>
      </c>
    </row>
    <row r="153" spans="1:83" ht="18" customHeight="1" x14ac:dyDescent="0.55000000000000004">
      <c r="A153" s="180">
        <v>43977</v>
      </c>
      <c r="B153" s="146">
        <v>1</v>
      </c>
      <c r="C153" s="155">
        <f t="shared" si="158"/>
        <v>1732</v>
      </c>
      <c r="D153" s="155">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1">
        <f t="shared" si="159"/>
        <v>1551</v>
      </c>
      <c r="AB153" s="231">
        <f t="shared" si="160"/>
        <v>1494</v>
      </c>
      <c r="AC153" s="232">
        <f t="shared" si="161"/>
        <v>11</v>
      </c>
      <c r="AD153" s="184">
        <f t="shared" si="166"/>
        <v>0</v>
      </c>
      <c r="AE153" s="244"/>
      <c r="AF153" s="156">
        <v>1065</v>
      </c>
      <c r="AG153" s="185">
        <f t="shared" si="138"/>
        <v>3</v>
      </c>
      <c r="AH153" s="156">
        <v>1033</v>
      </c>
      <c r="AI153" s="185">
        <f t="shared" si="172"/>
        <v>0</v>
      </c>
      <c r="AJ153" s="186">
        <v>4</v>
      </c>
      <c r="AK153" s="187">
        <f t="shared" si="167"/>
        <v>0</v>
      </c>
      <c r="AL153" s="156">
        <v>45</v>
      </c>
      <c r="AM153" s="185">
        <f t="shared" si="168"/>
        <v>0</v>
      </c>
      <c r="AN153" s="156">
        <v>45</v>
      </c>
      <c r="AO153" s="185">
        <f t="shared" si="169"/>
        <v>0</v>
      </c>
      <c r="AP153" s="188">
        <v>0</v>
      </c>
      <c r="AQ153" s="187">
        <f t="shared" si="170"/>
        <v>0</v>
      </c>
      <c r="AR153" s="156">
        <v>441</v>
      </c>
      <c r="AS153" s="185">
        <f t="shared" ref="AS153:AS184" si="174">+AT153-AT152</f>
        <v>1</v>
      </c>
      <c r="AT153" s="156">
        <v>416</v>
      </c>
      <c r="AU153" s="185">
        <f t="shared" si="171"/>
        <v>0</v>
      </c>
      <c r="AV153" s="189">
        <v>7</v>
      </c>
      <c r="BE153" s="230">
        <f t="shared" si="154"/>
        <v>43977</v>
      </c>
      <c r="BF153" s="132">
        <f t="shared" si="155"/>
        <v>1</v>
      </c>
      <c r="BG153" s="230">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80">
        <f t="shared" si="139"/>
        <v>43977</v>
      </c>
      <c r="BP153">
        <f t="shared" si="140"/>
        <v>1065</v>
      </c>
      <c r="BQ153">
        <f t="shared" si="141"/>
        <v>1033</v>
      </c>
      <c r="BR153">
        <f t="shared" si="142"/>
        <v>4</v>
      </c>
      <c r="BS153" s="180">
        <f t="shared" si="143"/>
        <v>43977</v>
      </c>
      <c r="BT153">
        <f t="shared" si="144"/>
        <v>45</v>
      </c>
      <c r="BU153">
        <f t="shared" si="145"/>
        <v>45</v>
      </c>
      <c r="BV153">
        <f t="shared" si="146"/>
        <v>0</v>
      </c>
      <c r="BW153" s="180">
        <f t="shared" si="147"/>
        <v>43977</v>
      </c>
      <c r="BX153">
        <f t="shared" si="148"/>
        <v>441</v>
      </c>
      <c r="BY153">
        <f t="shared" si="149"/>
        <v>416</v>
      </c>
      <c r="BZ153">
        <f t="shared" si="150"/>
        <v>7</v>
      </c>
      <c r="CA153" s="180">
        <f t="shared" si="90"/>
        <v>43977</v>
      </c>
      <c r="CB153">
        <f t="shared" si="91"/>
        <v>0</v>
      </c>
      <c r="CC153">
        <f t="shared" si="92"/>
        <v>3</v>
      </c>
      <c r="CD153" s="180">
        <f t="shared" si="93"/>
        <v>43977</v>
      </c>
      <c r="CE153">
        <f t="shared" si="94"/>
        <v>0</v>
      </c>
    </row>
    <row r="154" spans="1:83" ht="18" customHeight="1" x14ac:dyDescent="0.55000000000000004">
      <c r="A154" s="180">
        <v>43978</v>
      </c>
      <c r="B154" s="146">
        <v>2</v>
      </c>
      <c r="C154" s="155">
        <f t="shared" si="158"/>
        <v>1734</v>
      </c>
      <c r="D154" s="155">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1">
        <f t="shared" si="159"/>
        <v>1552</v>
      </c>
      <c r="AB154" s="231">
        <f t="shared" si="160"/>
        <v>1498</v>
      </c>
      <c r="AC154" s="232">
        <f t="shared" si="161"/>
        <v>11</v>
      </c>
      <c r="AD154" s="184">
        <f t="shared" si="166"/>
        <v>1</v>
      </c>
      <c r="AE154" s="244"/>
      <c r="AF154" s="156">
        <v>1066</v>
      </c>
      <c r="AG154" s="185">
        <f t="shared" si="138"/>
        <v>1</v>
      </c>
      <c r="AH154" s="156">
        <v>1034</v>
      </c>
      <c r="AI154" s="185">
        <f t="shared" si="172"/>
        <v>0</v>
      </c>
      <c r="AJ154" s="186">
        <v>4</v>
      </c>
      <c r="AK154" s="187">
        <f t="shared" si="167"/>
        <v>0</v>
      </c>
      <c r="AL154" s="156">
        <v>45</v>
      </c>
      <c r="AM154" s="185">
        <f t="shared" si="168"/>
        <v>0</v>
      </c>
      <c r="AN154" s="156">
        <v>45</v>
      </c>
      <c r="AO154" s="185">
        <f t="shared" si="169"/>
        <v>0</v>
      </c>
      <c r="AP154" s="188">
        <v>0</v>
      </c>
      <c r="AQ154" s="187">
        <f t="shared" si="170"/>
        <v>0</v>
      </c>
      <c r="AR154" s="156">
        <v>441</v>
      </c>
      <c r="AS154" s="185">
        <f t="shared" si="174"/>
        <v>3</v>
      </c>
      <c r="AT154" s="156">
        <v>419</v>
      </c>
      <c r="AU154" s="185">
        <f t="shared" si="171"/>
        <v>0</v>
      </c>
      <c r="AV154" s="189">
        <v>7</v>
      </c>
      <c r="BE154" s="230">
        <f t="shared" si="154"/>
        <v>43978</v>
      </c>
      <c r="BF154" s="132">
        <f t="shared" si="155"/>
        <v>2</v>
      </c>
      <c r="BG154" s="230">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80">
        <f t="shared" si="139"/>
        <v>43978</v>
      </c>
      <c r="BP154">
        <f t="shared" si="140"/>
        <v>1066</v>
      </c>
      <c r="BQ154">
        <f t="shared" si="141"/>
        <v>1034</v>
      </c>
      <c r="BR154">
        <f t="shared" si="142"/>
        <v>4</v>
      </c>
      <c r="BS154" s="180">
        <f t="shared" si="143"/>
        <v>43978</v>
      </c>
      <c r="BT154">
        <f t="shared" si="144"/>
        <v>45</v>
      </c>
      <c r="BU154">
        <f t="shared" si="145"/>
        <v>45</v>
      </c>
      <c r="BV154">
        <f t="shared" si="146"/>
        <v>0</v>
      </c>
      <c r="BW154" s="180">
        <f t="shared" si="147"/>
        <v>43978</v>
      </c>
      <c r="BX154">
        <f t="shared" si="148"/>
        <v>441</v>
      </c>
      <c r="BY154">
        <f t="shared" si="149"/>
        <v>419</v>
      </c>
      <c r="BZ154">
        <f t="shared" si="150"/>
        <v>7</v>
      </c>
      <c r="CA154" s="180">
        <f t="shared" si="90"/>
        <v>43978</v>
      </c>
      <c r="CB154">
        <f t="shared" si="91"/>
        <v>1</v>
      </c>
      <c r="CC154">
        <f t="shared" si="92"/>
        <v>1</v>
      </c>
      <c r="CD154" s="180">
        <f t="shared" si="93"/>
        <v>43978</v>
      </c>
      <c r="CE154">
        <f t="shared" si="94"/>
        <v>0</v>
      </c>
    </row>
    <row r="155" spans="1:83" ht="18" customHeight="1" x14ac:dyDescent="0.55000000000000004">
      <c r="A155" s="180">
        <v>43979</v>
      </c>
      <c r="B155" s="146">
        <v>0</v>
      </c>
      <c r="C155" s="155">
        <f t="shared" si="158"/>
        <v>1734</v>
      </c>
      <c r="D155" s="155">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1">
        <f t="shared" si="159"/>
        <v>1552</v>
      </c>
      <c r="AB155" s="231">
        <f t="shared" si="160"/>
        <v>1500</v>
      </c>
      <c r="AC155" s="232">
        <f t="shared" si="161"/>
        <v>11</v>
      </c>
      <c r="AD155" s="184">
        <f t="shared" si="166"/>
        <v>0</v>
      </c>
      <c r="AE155" s="244"/>
      <c r="AF155" s="156">
        <v>1066</v>
      </c>
      <c r="AG155" s="185">
        <f t="shared" ref="AG155:AG179" si="175">+AH155-AH154</f>
        <v>1</v>
      </c>
      <c r="AH155" s="156">
        <v>1035</v>
      </c>
      <c r="AI155" s="185">
        <f t="shared" si="172"/>
        <v>0</v>
      </c>
      <c r="AJ155" s="186">
        <v>4</v>
      </c>
      <c r="AK155" s="187">
        <f t="shared" si="167"/>
        <v>0</v>
      </c>
      <c r="AL155" s="156">
        <v>45</v>
      </c>
      <c r="AM155" s="185">
        <f t="shared" si="168"/>
        <v>0</v>
      </c>
      <c r="AN155" s="156">
        <v>45</v>
      </c>
      <c r="AO155" s="185">
        <f t="shared" si="169"/>
        <v>0</v>
      </c>
      <c r="AP155" s="188">
        <v>0</v>
      </c>
      <c r="AQ155" s="187">
        <f t="shared" si="170"/>
        <v>0</v>
      </c>
      <c r="AR155" s="156">
        <v>441</v>
      </c>
      <c r="AS155" s="185">
        <f t="shared" si="174"/>
        <v>1</v>
      </c>
      <c r="AT155" s="156">
        <v>420</v>
      </c>
      <c r="AU155" s="185">
        <f t="shared" si="171"/>
        <v>0</v>
      </c>
      <c r="AV155" s="189">
        <v>7</v>
      </c>
      <c r="BE155" s="230">
        <f t="shared" si="154"/>
        <v>43979</v>
      </c>
      <c r="BF155" s="132">
        <f t="shared" si="155"/>
        <v>0</v>
      </c>
      <c r="BG155" s="230">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80">
        <f t="shared" si="139"/>
        <v>43979</v>
      </c>
      <c r="BP155">
        <f t="shared" si="140"/>
        <v>1066</v>
      </c>
      <c r="BQ155">
        <f t="shared" si="141"/>
        <v>1035</v>
      </c>
      <c r="BR155">
        <f t="shared" si="142"/>
        <v>4</v>
      </c>
      <c r="BS155" s="180">
        <f t="shared" si="143"/>
        <v>43979</v>
      </c>
      <c r="BT155">
        <f t="shared" si="144"/>
        <v>45</v>
      </c>
      <c r="BU155">
        <f t="shared" si="145"/>
        <v>45</v>
      </c>
      <c r="BV155">
        <f t="shared" si="146"/>
        <v>0</v>
      </c>
      <c r="BW155" s="180">
        <f t="shared" si="147"/>
        <v>43979</v>
      </c>
      <c r="BX155">
        <f t="shared" si="148"/>
        <v>441</v>
      </c>
      <c r="BY155">
        <f t="shared" si="149"/>
        <v>420</v>
      </c>
      <c r="BZ155">
        <f t="shared" si="150"/>
        <v>7</v>
      </c>
      <c r="CA155" s="180">
        <f t="shared" si="90"/>
        <v>43979</v>
      </c>
      <c r="CB155">
        <f t="shared" si="91"/>
        <v>0</v>
      </c>
      <c r="CC155">
        <f t="shared" si="92"/>
        <v>1</v>
      </c>
      <c r="CD155" s="180">
        <f t="shared" si="93"/>
        <v>43979</v>
      </c>
      <c r="CE155">
        <f t="shared" si="94"/>
        <v>0</v>
      </c>
    </row>
    <row r="156" spans="1:83" ht="18" customHeight="1" x14ac:dyDescent="0.55000000000000004">
      <c r="A156" s="180">
        <v>43980</v>
      </c>
      <c r="B156" s="146">
        <v>4</v>
      </c>
      <c r="C156" s="155">
        <f t="shared" si="158"/>
        <v>1738</v>
      </c>
      <c r="D156" s="155">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1">
        <f t="shared" si="159"/>
        <v>1566</v>
      </c>
      <c r="AB156" s="231">
        <f t="shared" si="160"/>
        <v>1500</v>
      </c>
      <c r="AC156" s="232">
        <f t="shared" si="161"/>
        <v>11</v>
      </c>
      <c r="AD156" s="184">
        <f t="shared" si="166"/>
        <v>13</v>
      </c>
      <c r="AE156" s="244"/>
      <c r="AF156" s="156">
        <v>1079</v>
      </c>
      <c r="AG156" s="185">
        <f t="shared" si="175"/>
        <v>0</v>
      </c>
      <c r="AH156" s="156">
        <v>1035</v>
      </c>
      <c r="AI156" s="185">
        <f t="shared" si="172"/>
        <v>0</v>
      </c>
      <c r="AJ156" s="186">
        <v>4</v>
      </c>
      <c r="AK156" s="187">
        <f t="shared" si="167"/>
        <v>0</v>
      </c>
      <c r="AL156" s="156">
        <v>45</v>
      </c>
      <c r="AM156" s="185">
        <f t="shared" si="168"/>
        <v>0</v>
      </c>
      <c r="AN156" s="156">
        <v>45</v>
      </c>
      <c r="AO156" s="185">
        <f t="shared" si="169"/>
        <v>0</v>
      </c>
      <c r="AP156" s="188">
        <v>0</v>
      </c>
      <c r="AQ156" s="187">
        <f t="shared" si="170"/>
        <v>1</v>
      </c>
      <c r="AR156" s="156">
        <v>442</v>
      </c>
      <c r="AS156" s="185">
        <f t="shared" si="174"/>
        <v>0</v>
      </c>
      <c r="AT156" s="156">
        <v>420</v>
      </c>
      <c r="AU156" s="185">
        <f t="shared" si="171"/>
        <v>0</v>
      </c>
      <c r="AV156" s="189">
        <v>7</v>
      </c>
      <c r="BE156" s="230">
        <f t="shared" si="154"/>
        <v>43980</v>
      </c>
      <c r="BF156" s="132">
        <f t="shared" si="155"/>
        <v>4</v>
      </c>
      <c r="BG156" s="230">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80">
        <f t="shared" si="139"/>
        <v>43980</v>
      </c>
      <c r="BP156">
        <f t="shared" si="140"/>
        <v>1079</v>
      </c>
      <c r="BQ156">
        <f t="shared" si="141"/>
        <v>1035</v>
      </c>
      <c r="BR156">
        <f t="shared" si="142"/>
        <v>4</v>
      </c>
      <c r="BS156" s="180">
        <f t="shared" si="143"/>
        <v>43980</v>
      </c>
      <c r="BT156">
        <f t="shared" si="144"/>
        <v>45</v>
      </c>
      <c r="BU156">
        <f t="shared" si="145"/>
        <v>45</v>
      </c>
      <c r="BV156">
        <f t="shared" si="146"/>
        <v>0</v>
      </c>
      <c r="BW156" s="180">
        <f t="shared" si="147"/>
        <v>43980</v>
      </c>
      <c r="BX156">
        <f t="shared" si="148"/>
        <v>442</v>
      </c>
      <c r="BY156">
        <f t="shared" si="149"/>
        <v>420</v>
      </c>
      <c r="BZ156">
        <f t="shared" si="150"/>
        <v>7</v>
      </c>
      <c r="CA156" s="180">
        <f t="shared" si="90"/>
        <v>43980</v>
      </c>
      <c r="CB156">
        <f t="shared" si="91"/>
        <v>13</v>
      </c>
      <c r="CC156">
        <f t="shared" si="92"/>
        <v>0</v>
      </c>
      <c r="CD156" s="180">
        <f t="shared" si="93"/>
        <v>43980</v>
      </c>
      <c r="CE156">
        <f t="shared" si="94"/>
        <v>0</v>
      </c>
    </row>
    <row r="157" spans="1:83" ht="18" customHeight="1" x14ac:dyDescent="0.55000000000000004">
      <c r="A157" s="180">
        <v>43981</v>
      </c>
      <c r="B157" s="146">
        <v>2</v>
      </c>
      <c r="C157" s="155">
        <f t="shared" si="158"/>
        <v>1740</v>
      </c>
      <c r="D157" s="155">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1">
        <f t="shared" si="159"/>
        <v>1569</v>
      </c>
      <c r="AB157" s="231">
        <f t="shared" si="160"/>
        <v>1502</v>
      </c>
      <c r="AC157" s="232">
        <f t="shared" si="161"/>
        <v>11</v>
      </c>
      <c r="AD157" s="184">
        <f t="shared" si="166"/>
        <v>3</v>
      </c>
      <c r="AE157" s="244"/>
      <c r="AF157" s="156">
        <v>1082</v>
      </c>
      <c r="AG157" s="185">
        <f t="shared" si="175"/>
        <v>1</v>
      </c>
      <c r="AH157" s="156">
        <v>1036</v>
      </c>
      <c r="AI157" s="185">
        <f t="shared" si="172"/>
        <v>0</v>
      </c>
      <c r="AJ157" s="186">
        <v>4</v>
      </c>
      <c r="AK157" s="187">
        <f t="shared" si="167"/>
        <v>0</v>
      </c>
      <c r="AL157" s="156">
        <v>45</v>
      </c>
      <c r="AM157" s="185">
        <f t="shared" si="168"/>
        <v>0</v>
      </c>
      <c r="AN157" s="156">
        <v>45</v>
      </c>
      <c r="AO157" s="185">
        <f t="shared" si="169"/>
        <v>0</v>
      </c>
      <c r="AP157" s="188">
        <v>0</v>
      </c>
      <c r="AQ157" s="187">
        <f t="shared" si="170"/>
        <v>0</v>
      </c>
      <c r="AR157" s="156">
        <v>442</v>
      </c>
      <c r="AS157" s="185">
        <f t="shared" si="174"/>
        <v>1</v>
      </c>
      <c r="AT157" s="156">
        <v>421</v>
      </c>
      <c r="AU157" s="185">
        <f t="shared" si="171"/>
        <v>0</v>
      </c>
      <c r="AV157" s="189">
        <v>7</v>
      </c>
      <c r="BE157" s="230">
        <f t="shared" si="154"/>
        <v>43981</v>
      </c>
      <c r="BF157" s="132">
        <f t="shared" si="155"/>
        <v>2</v>
      </c>
      <c r="BG157" s="230">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80">
        <f t="shared" ref="BO157:BO177" si="176">+A157</f>
        <v>43981</v>
      </c>
      <c r="BP157">
        <f t="shared" ref="BP157:BP177" si="177">+AF157</f>
        <v>1082</v>
      </c>
      <c r="BQ157">
        <f t="shared" ref="BQ157:BQ177" si="178">+AH157</f>
        <v>1036</v>
      </c>
      <c r="BR157">
        <f t="shared" ref="BR157:BR177" si="179">+AJ157</f>
        <v>4</v>
      </c>
      <c r="BS157" s="180">
        <f t="shared" ref="BS157:BS177" si="180">+A157</f>
        <v>43981</v>
      </c>
      <c r="BT157">
        <f t="shared" ref="BT157:BT177" si="181">+AL157</f>
        <v>45</v>
      </c>
      <c r="BU157">
        <f t="shared" ref="BU157:BU177" si="182">+AN157</f>
        <v>45</v>
      </c>
      <c r="BV157">
        <f t="shared" ref="BV157:BV177" si="183">+AP157</f>
        <v>0</v>
      </c>
      <c r="BW157" s="180">
        <f t="shared" ref="BW157:BW177" si="184">+A157</f>
        <v>43981</v>
      </c>
      <c r="BX157">
        <f t="shared" ref="BX157:BX177" si="185">+AR157</f>
        <v>442</v>
      </c>
      <c r="BY157">
        <f t="shared" ref="BY157:BY177" si="186">+AT157</f>
        <v>421</v>
      </c>
      <c r="BZ157">
        <f t="shared" ref="BZ157:BZ177" si="187">+AV157</f>
        <v>7</v>
      </c>
      <c r="CA157" s="180">
        <f t="shared" si="90"/>
        <v>43981</v>
      </c>
      <c r="CB157">
        <f t="shared" si="91"/>
        <v>3</v>
      </c>
      <c r="CC157">
        <f t="shared" si="92"/>
        <v>1</v>
      </c>
      <c r="CD157" s="180">
        <f t="shared" si="93"/>
        <v>43981</v>
      </c>
      <c r="CE157">
        <f t="shared" si="94"/>
        <v>0</v>
      </c>
    </row>
    <row r="158" spans="1:83" ht="18" customHeight="1" x14ac:dyDescent="0.55000000000000004">
      <c r="A158" s="180">
        <v>43982</v>
      </c>
      <c r="B158" s="146">
        <v>16</v>
      </c>
      <c r="C158" s="155">
        <f t="shared" si="158"/>
        <v>1756</v>
      </c>
      <c r="D158" s="155">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1">
        <f t="shared" si="159"/>
        <v>1571</v>
      </c>
      <c r="AB158" s="231">
        <f t="shared" si="160"/>
        <v>1505</v>
      </c>
      <c r="AC158" s="232">
        <f t="shared" si="161"/>
        <v>11</v>
      </c>
      <c r="AD158" s="184">
        <f t="shared" si="166"/>
        <v>2</v>
      </c>
      <c r="AE158" s="244"/>
      <c r="AF158" s="156">
        <v>1084</v>
      </c>
      <c r="AG158" s="185">
        <f t="shared" si="175"/>
        <v>1</v>
      </c>
      <c r="AH158" s="156">
        <v>1037</v>
      </c>
      <c r="AI158" s="185">
        <f t="shared" si="172"/>
        <v>0</v>
      </c>
      <c r="AJ158" s="186">
        <v>4</v>
      </c>
      <c r="AK158" s="187">
        <f t="shared" si="167"/>
        <v>0</v>
      </c>
      <c r="AL158" s="156">
        <v>45</v>
      </c>
      <c r="AM158" s="185">
        <f t="shared" si="168"/>
        <v>0</v>
      </c>
      <c r="AN158" s="156">
        <v>45</v>
      </c>
      <c r="AO158" s="185">
        <f t="shared" si="169"/>
        <v>0</v>
      </c>
      <c r="AP158" s="188">
        <v>0</v>
      </c>
      <c r="AQ158" s="187">
        <f t="shared" si="170"/>
        <v>0</v>
      </c>
      <c r="AR158" s="156">
        <v>442</v>
      </c>
      <c r="AS158" s="185">
        <f t="shared" si="174"/>
        <v>2</v>
      </c>
      <c r="AT158" s="156">
        <v>423</v>
      </c>
      <c r="AU158" s="185">
        <f t="shared" si="171"/>
        <v>0</v>
      </c>
      <c r="AV158" s="189">
        <v>7</v>
      </c>
      <c r="BE158" s="230">
        <f t="shared" si="154"/>
        <v>43982</v>
      </c>
      <c r="BF158" s="132">
        <f t="shared" si="155"/>
        <v>16</v>
      </c>
      <c r="BG158" s="230">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80">
        <f t="shared" si="176"/>
        <v>43982</v>
      </c>
      <c r="BP158">
        <f t="shared" si="177"/>
        <v>1084</v>
      </c>
      <c r="BQ158">
        <f t="shared" si="178"/>
        <v>1037</v>
      </c>
      <c r="BR158">
        <f t="shared" si="179"/>
        <v>4</v>
      </c>
      <c r="BS158" s="180">
        <f t="shared" si="180"/>
        <v>43982</v>
      </c>
      <c r="BT158">
        <f t="shared" si="181"/>
        <v>45</v>
      </c>
      <c r="BU158">
        <f t="shared" si="182"/>
        <v>45</v>
      </c>
      <c r="BV158">
        <f t="shared" si="183"/>
        <v>0</v>
      </c>
      <c r="BW158" s="180">
        <f t="shared" si="184"/>
        <v>43982</v>
      </c>
      <c r="BX158">
        <f t="shared" si="185"/>
        <v>442</v>
      </c>
      <c r="BY158">
        <f t="shared" si="186"/>
        <v>423</v>
      </c>
      <c r="BZ158">
        <f t="shared" si="187"/>
        <v>7</v>
      </c>
      <c r="CA158" s="180">
        <f t="shared" ref="CA158:CA211" si="188">+A158</f>
        <v>43982</v>
      </c>
      <c r="CB158">
        <f t="shared" ref="CB158:CB211" si="189">+AD158</f>
        <v>2</v>
      </c>
      <c r="CC158">
        <f t="shared" ref="CC158:CC211" si="190">+AG158</f>
        <v>1</v>
      </c>
      <c r="CD158" s="180">
        <f t="shared" ref="CD158:CD211" si="191">+A158</f>
        <v>43982</v>
      </c>
      <c r="CE158">
        <f t="shared" ref="CE158:CE211" si="192">+AI158</f>
        <v>0</v>
      </c>
    </row>
    <row r="159" spans="1:83" ht="18" customHeight="1" x14ac:dyDescent="0.55000000000000004">
      <c r="A159" s="180">
        <v>43983</v>
      </c>
      <c r="B159" s="146">
        <v>5</v>
      </c>
      <c r="C159" s="155">
        <f t="shared" si="158"/>
        <v>1761</v>
      </c>
      <c r="D159" s="155">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1">
        <f t="shared" si="159"/>
        <v>1575</v>
      </c>
      <c r="AB159" s="231">
        <f t="shared" si="160"/>
        <v>1509</v>
      </c>
      <c r="AC159" s="232">
        <f t="shared" si="161"/>
        <v>11</v>
      </c>
      <c r="AD159" s="184">
        <f t="shared" si="166"/>
        <v>3</v>
      </c>
      <c r="AE159" s="244"/>
      <c r="AF159" s="156">
        <v>1087</v>
      </c>
      <c r="AG159" s="185">
        <f t="shared" si="175"/>
        <v>0</v>
      </c>
      <c r="AH159" s="156">
        <v>1037</v>
      </c>
      <c r="AI159" s="185">
        <f t="shared" si="172"/>
        <v>0</v>
      </c>
      <c r="AJ159" s="186">
        <v>4</v>
      </c>
      <c r="AK159" s="187">
        <f t="shared" si="167"/>
        <v>0</v>
      </c>
      <c r="AL159" s="156">
        <v>45</v>
      </c>
      <c r="AM159" s="185">
        <f t="shared" si="168"/>
        <v>0</v>
      </c>
      <c r="AN159" s="156">
        <v>45</v>
      </c>
      <c r="AO159" s="185">
        <f t="shared" si="169"/>
        <v>0</v>
      </c>
      <c r="AP159" s="188">
        <v>0</v>
      </c>
      <c r="AQ159" s="187">
        <f t="shared" si="170"/>
        <v>1</v>
      </c>
      <c r="AR159" s="156">
        <v>443</v>
      </c>
      <c r="AS159" s="185">
        <f t="shared" si="174"/>
        <v>4</v>
      </c>
      <c r="AT159" s="156">
        <v>427</v>
      </c>
      <c r="AU159" s="185">
        <f t="shared" si="171"/>
        <v>0</v>
      </c>
      <c r="AV159" s="189">
        <v>7</v>
      </c>
      <c r="BE159" s="230">
        <f t="shared" si="154"/>
        <v>43983</v>
      </c>
      <c r="BF159" s="132">
        <f t="shared" si="155"/>
        <v>5</v>
      </c>
      <c r="BG159" s="230">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80">
        <f t="shared" si="176"/>
        <v>43983</v>
      </c>
      <c r="BP159">
        <f t="shared" si="177"/>
        <v>1087</v>
      </c>
      <c r="BQ159">
        <f t="shared" si="178"/>
        <v>1037</v>
      </c>
      <c r="BR159">
        <f t="shared" si="179"/>
        <v>4</v>
      </c>
      <c r="BS159" s="180">
        <f t="shared" si="180"/>
        <v>43983</v>
      </c>
      <c r="BT159">
        <f t="shared" si="181"/>
        <v>45</v>
      </c>
      <c r="BU159">
        <f t="shared" si="182"/>
        <v>45</v>
      </c>
      <c r="BV159">
        <f t="shared" si="183"/>
        <v>0</v>
      </c>
      <c r="BW159" s="180">
        <f t="shared" si="184"/>
        <v>43983</v>
      </c>
      <c r="BX159">
        <f t="shared" si="185"/>
        <v>443</v>
      </c>
      <c r="BY159">
        <f t="shared" si="186"/>
        <v>427</v>
      </c>
      <c r="BZ159">
        <f t="shared" si="187"/>
        <v>7</v>
      </c>
      <c r="CA159" s="180">
        <f t="shared" si="188"/>
        <v>43983</v>
      </c>
      <c r="CB159">
        <f t="shared" si="189"/>
        <v>3</v>
      </c>
      <c r="CC159">
        <f t="shared" si="190"/>
        <v>0</v>
      </c>
      <c r="CD159" s="180">
        <f t="shared" si="191"/>
        <v>43983</v>
      </c>
      <c r="CE159">
        <f t="shared" si="192"/>
        <v>0</v>
      </c>
    </row>
    <row r="160" spans="1:83" ht="18" customHeight="1" x14ac:dyDescent="0.55000000000000004">
      <c r="A160" s="180">
        <v>43984</v>
      </c>
      <c r="B160" s="146">
        <v>1</v>
      </c>
      <c r="C160" s="155">
        <f t="shared" si="158"/>
        <v>1762</v>
      </c>
      <c r="D160" s="155">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1">
        <f t="shared" si="159"/>
        <v>1581</v>
      </c>
      <c r="AB160" s="231">
        <f t="shared" si="160"/>
        <v>1510</v>
      </c>
      <c r="AC160" s="232">
        <f t="shared" si="161"/>
        <v>11</v>
      </c>
      <c r="AD160" s="184">
        <f t="shared" si="166"/>
        <v>6</v>
      </c>
      <c r="AE160" s="244"/>
      <c r="AF160" s="156">
        <v>1093</v>
      </c>
      <c r="AG160" s="185">
        <f t="shared" si="175"/>
        <v>1</v>
      </c>
      <c r="AH160" s="156">
        <v>1038</v>
      </c>
      <c r="AI160" s="185">
        <f t="shared" si="172"/>
        <v>0</v>
      </c>
      <c r="AJ160" s="186">
        <v>4</v>
      </c>
      <c r="AK160" s="187">
        <f t="shared" si="167"/>
        <v>0</v>
      </c>
      <c r="AL160" s="156">
        <v>45</v>
      </c>
      <c r="AM160" s="185">
        <f t="shared" si="168"/>
        <v>0</v>
      </c>
      <c r="AN160" s="156">
        <v>45</v>
      </c>
      <c r="AO160" s="185">
        <f t="shared" si="169"/>
        <v>0</v>
      </c>
      <c r="AP160" s="188">
        <v>0</v>
      </c>
      <c r="AQ160" s="187">
        <f t="shared" si="170"/>
        <v>0</v>
      </c>
      <c r="AR160" s="156">
        <v>443</v>
      </c>
      <c r="AS160" s="185">
        <f t="shared" si="174"/>
        <v>0</v>
      </c>
      <c r="AT160" s="156">
        <v>427</v>
      </c>
      <c r="AU160" s="185">
        <f t="shared" si="171"/>
        <v>0</v>
      </c>
      <c r="AV160" s="189">
        <v>7</v>
      </c>
      <c r="BE160" s="230">
        <f t="shared" si="154"/>
        <v>43984</v>
      </c>
      <c r="BF160" s="132">
        <f t="shared" si="155"/>
        <v>1</v>
      </c>
      <c r="BG160" s="230">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80">
        <f t="shared" si="176"/>
        <v>43984</v>
      </c>
      <c r="BP160">
        <f t="shared" si="177"/>
        <v>1093</v>
      </c>
      <c r="BQ160">
        <f t="shared" si="178"/>
        <v>1038</v>
      </c>
      <c r="BR160">
        <f t="shared" si="179"/>
        <v>4</v>
      </c>
      <c r="BS160" s="180">
        <f t="shared" si="180"/>
        <v>43984</v>
      </c>
      <c r="BT160">
        <f t="shared" si="181"/>
        <v>45</v>
      </c>
      <c r="BU160">
        <f t="shared" si="182"/>
        <v>45</v>
      </c>
      <c r="BV160">
        <f t="shared" si="183"/>
        <v>0</v>
      </c>
      <c r="BW160" s="180">
        <f t="shared" si="184"/>
        <v>43984</v>
      </c>
      <c r="BX160">
        <f t="shared" si="185"/>
        <v>443</v>
      </c>
      <c r="BY160">
        <f t="shared" si="186"/>
        <v>427</v>
      </c>
      <c r="BZ160">
        <f t="shared" si="187"/>
        <v>7</v>
      </c>
      <c r="CA160" s="180">
        <f t="shared" si="188"/>
        <v>43984</v>
      </c>
      <c r="CB160">
        <f t="shared" si="189"/>
        <v>6</v>
      </c>
      <c r="CC160">
        <f t="shared" si="190"/>
        <v>1</v>
      </c>
      <c r="CD160" s="180">
        <f t="shared" si="191"/>
        <v>43984</v>
      </c>
      <c r="CE160">
        <f t="shared" si="192"/>
        <v>0</v>
      </c>
    </row>
    <row r="161" spans="1:83" ht="18" customHeight="1" x14ac:dyDescent="0.55000000000000004">
      <c r="A161" s="180">
        <v>43985</v>
      </c>
      <c r="B161" s="146">
        <v>1</v>
      </c>
      <c r="C161" s="155">
        <f t="shared" si="158"/>
        <v>1763</v>
      </c>
      <c r="D161" s="155">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1">
        <f t="shared" si="159"/>
        <v>1581</v>
      </c>
      <c r="AB161" s="231">
        <f t="shared" si="160"/>
        <v>1512</v>
      </c>
      <c r="AC161" s="232">
        <f t="shared" si="161"/>
        <v>11</v>
      </c>
      <c r="AD161" s="184">
        <f t="shared" si="166"/>
        <v>0</v>
      </c>
      <c r="AE161" s="244"/>
      <c r="AF161" s="156">
        <v>1093</v>
      </c>
      <c r="AG161" s="185">
        <f t="shared" si="175"/>
        <v>1</v>
      </c>
      <c r="AH161" s="156">
        <v>1039</v>
      </c>
      <c r="AI161" s="185">
        <f t="shared" si="172"/>
        <v>0</v>
      </c>
      <c r="AJ161" s="186">
        <v>4</v>
      </c>
      <c r="AK161" s="187">
        <f t="shared" si="167"/>
        <v>0</v>
      </c>
      <c r="AL161" s="156">
        <v>45</v>
      </c>
      <c r="AM161" s="185">
        <f t="shared" si="168"/>
        <v>0</v>
      </c>
      <c r="AN161" s="156">
        <v>45</v>
      </c>
      <c r="AO161" s="185">
        <f t="shared" si="169"/>
        <v>0</v>
      </c>
      <c r="AP161" s="188">
        <v>0</v>
      </c>
      <c r="AQ161" s="187">
        <f t="shared" si="170"/>
        <v>0</v>
      </c>
      <c r="AR161" s="156">
        <v>443</v>
      </c>
      <c r="AS161" s="185">
        <f t="shared" si="174"/>
        <v>1</v>
      </c>
      <c r="AT161" s="156">
        <v>428</v>
      </c>
      <c r="AU161" s="185">
        <f t="shared" si="171"/>
        <v>0</v>
      </c>
      <c r="AV161" s="189">
        <v>7</v>
      </c>
      <c r="BE161" s="230">
        <f t="shared" si="154"/>
        <v>43985</v>
      </c>
      <c r="BF161" s="132">
        <f t="shared" si="155"/>
        <v>1</v>
      </c>
      <c r="BG161" s="230">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80">
        <f t="shared" si="176"/>
        <v>43985</v>
      </c>
      <c r="BP161">
        <f t="shared" si="177"/>
        <v>1093</v>
      </c>
      <c r="BQ161">
        <f t="shared" si="178"/>
        <v>1039</v>
      </c>
      <c r="BR161">
        <f t="shared" si="179"/>
        <v>4</v>
      </c>
      <c r="BS161" s="180">
        <f t="shared" si="180"/>
        <v>43985</v>
      </c>
      <c r="BT161">
        <f t="shared" si="181"/>
        <v>45</v>
      </c>
      <c r="BU161">
        <f t="shared" si="182"/>
        <v>45</v>
      </c>
      <c r="BV161">
        <f t="shared" si="183"/>
        <v>0</v>
      </c>
      <c r="BW161" s="180">
        <f t="shared" si="184"/>
        <v>43985</v>
      </c>
      <c r="BX161">
        <f t="shared" si="185"/>
        <v>443</v>
      </c>
      <c r="BY161">
        <f t="shared" si="186"/>
        <v>428</v>
      </c>
      <c r="BZ161">
        <f t="shared" si="187"/>
        <v>7</v>
      </c>
      <c r="CA161" s="180">
        <f t="shared" si="188"/>
        <v>43985</v>
      </c>
      <c r="CB161">
        <f t="shared" si="189"/>
        <v>0</v>
      </c>
      <c r="CC161">
        <f t="shared" si="190"/>
        <v>1</v>
      </c>
      <c r="CD161" s="180">
        <f t="shared" si="191"/>
        <v>43985</v>
      </c>
      <c r="CE161">
        <f t="shared" si="192"/>
        <v>0</v>
      </c>
    </row>
    <row r="162" spans="1:83" ht="18" customHeight="1" x14ac:dyDescent="0.55000000000000004">
      <c r="A162" s="180">
        <v>43986</v>
      </c>
      <c r="B162" s="146">
        <v>5</v>
      </c>
      <c r="C162" s="155">
        <f t="shared" si="158"/>
        <v>1768</v>
      </c>
      <c r="D162" s="155">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1">
        <f t="shared" si="159"/>
        <v>1587</v>
      </c>
      <c r="AB162" s="231">
        <f t="shared" si="160"/>
        <v>1515</v>
      </c>
      <c r="AC162" s="232">
        <f t="shared" si="161"/>
        <v>11</v>
      </c>
      <c r="AD162" s="184">
        <f t="shared" si="166"/>
        <v>6</v>
      </c>
      <c r="AE162" s="244"/>
      <c r="AF162" s="156">
        <v>1099</v>
      </c>
      <c r="AG162" s="185">
        <f t="shared" si="175"/>
        <v>3</v>
      </c>
      <c r="AH162" s="156">
        <v>1042</v>
      </c>
      <c r="AI162" s="185">
        <f t="shared" si="172"/>
        <v>0</v>
      </c>
      <c r="AJ162" s="186">
        <v>4</v>
      </c>
      <c r="AK162" s="187">
        <f t="shared" si="167"/>
        <v>0</v>
      </c>
      <c r="AL162" s="156">
        <v>45</v>
      </c>
      <c r="AM162" s="185">
        <f t="shared" si="168"/>
        <v>0</v>
      </c>
      <c r="AN162" s="156">
        <v>45</v>
      </c>
      <c r="AO162" s="185">
        <f t="shared" si="169"/>
        <v>0</v>
      </c>
      <c r="AP162" s="188">
        <v>0</v>
      </c>
      <c r="AQ162" s="187">
        <f t="shared" si="170"/>
        <v>0</v>
      </c>
      <c r="AR162" s="156">
        <v>443</v>
      </c>
      <c r="AS162" s="185">
        <f t="shared" si="174"/>
        <v>0</v>
      </c>
      <c r="AT162" s="156">
        <v>428</v>
      </c>
      <c r="AU162" s="185">
        <f t="shared" si="171"/>
        <v>0</v>
      </c>
      <c r="AV162" s="189">
        <v>7</v>
      </c>
      <c r="BE162" s="230">
        <f t="shared" si="154"/>
        <v>43986</v>
      </c>
      <c r="BF162" s="132">
        <f t="shared" si="155"/>
        <v>5</v>
      </c>
      <c r="BG162" s="230">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80">
        <f t="shared" si="176"/>
        <v>43986</v>
      </c>
      <c r="BP162">
        <f t="shared" si="177"/>
        <v>1099</v>
      </c>
      <c r="BQ162">
        <f t="shared" si="178"/>
        <v>1042</v>
      </c>
      <c r="BR162">
        <f t="shared" si="179"/>
        <v>4</v>
      </c>
      <c r="BS162" s="180">
        <f t="shared" si="180"/>
        <v>43986</v>
      </c>
      <c r="BT162">
        <f t="shared" si="181"/>
        <v>45</v>
      </c>
      <c r="BU162">
        <f t="shared" si="182"/>
        <v>45</v>
      </c>
      <c r="BV162">
        <f t="shared" si="183"/>
        <v>0</v>
      </c>
      <c r="BW162" s="180">
        <f t="shared" si="184"/>
        <v>43986</v>
      </c>
      <c r="BX162">
        <f t="shared" si="185"/>
        <v>443</v>
      </c>
      <c r="BY162">
        <f t="shared" si="186"/>
        <v>428</v>
      </c>
      <c r="BZ162">
        <f t="shared" si="187"/>
        <v>7</v>
      </c>
      <c r="CA162" s="180">
        <f t="shared" si="188"/>
        <v>43986</v>
      </c>
      <c r="CB162">
        <f t="shared" si="189"/>
        <v>6</v>
      </c>
      <c r="CC162">
        <f t="shared" si="190"/>
        <v>3</v>
      </c>
      <c r="CD162" s="180">
        <f t="shared" si="191"/>
        <v>43986</v>
      </c>
      <c r="CE162">
        <f t="shared" si="192"/>
        <v>0</v>
      </c>
    </row>
    <row r="163" spans="1:83" ht="18" customHeight="1" x14ac:dyDescent="0.55000000000000004">
      <c r="A163" s="180">
        <v>43987</v>
      </c>
      <c r="B163" s="146">
        <v>3</v>
      </c>
      <c r="C163" s="155">
        <f t="shared" si="158"/>
        <v>1771</v>
      </c>
      <c r="D163" s="155">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1">
        <f t="shared" si="159"/>
        <v>1590</v>
      </c>
      <c r="AB163" s="231">
        <f t="shared" si="160"/>
        <v>1519</v>
      </c>
      <c r="AC163" s="232">
        <f t="shared" si="161"/>
        <v>11</v>
      </c>
      <c r="AD163" s="184">
        <f t="shared" si="166"/>
        <v>3</v>
      </c>
      <c r="AE163" s="244"/>
      <c r="AF163" s="156">
        <v>1102</v>
      </c>
      <c r="AG163" s="185">
        <f t="shared" si="175"/>
        <v>3</v>
      </c>
      <c r="AH163" s="156">
        <v>1045</v>
      </c>
      <c r="AI163" s="185">
        <f t="shared" si="172"/>
        <v>0</v>
      </c>
      <c r="AJ163" s="186">
        <v>4</v>
      </c>
      <c r="AK163" s="187">
        <f t="shared" si="167"/>
        <v>0</v>
      </c>
      <c r="AL163" s="156">
        <v>45</v>
      </c>
      <c r="AM163" s="185">
        <f t="shared" si="168"/>
        <v>0</v>
      </c>
      <c r="AN163" s="156">
        <v>45</v>
      </c>
      <c r="AO163" s="185">
        <f t="shared" si="169"/>
        <v>0</v>
      </c>
      <c r="AP163" s="188">
        <v>0</v>
      </c>
      <c r="AQ163" s="187">
        <f t="shared" si="170"/>
        <v>0</v>
      </c>
      <c r="AR163" s="156">
        <v>443</v>
      </c>
      <c r="AS163" s="185">
        <f t="shared" si="174"/>
        <v>1</v>
      </c>
      <c r="AT163" s="156">
        <v>429</v>
      </c>
      <c r="AU163" s="185">
        <f t="shared" si="171"/>
        <v>0</v>
      </c>
      <c r="AV163" s="189">
        <v>7</v>
      </c>
      <c r="BE163" s="230">
        <f t="shared" si="154"/>
        <v>43987</v>
      </c>
      <c r="BF163" s="132">
        <f t="shared" si="155"/>
        <v>3</v>
      </c>
      <c r="BG163" s="230">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80">
        <f t="shared" si="176"/>
        <v>43987</v>
      </c>
      <c r="BP163">
        <f t="shared" si="177"/>
        <v>1102</v>
      </c>
      <c r="BQ163">
        <f t="shared" si="178"/>
        <v>1045</v>
      </c>
      <c r="BR163">
        <f t="shared" si="179"/>
        <v>4</v>
      </c>
      <c r="BS163" s="180">
        <f t="shared" si="180"/>
        <v>43987</v>
      </c>
      <c r="BT163">
        <f t="shared" si="181"/>
        <v>45</v>
      </c>
      <c r="BU163">
        <f t="shared" si="182"/>
        <v>45</v>
      </c>
      <c r="BV163">
        <f t="shared" si="183"/>
        <v>0</v>
      </c>
      <c r="BW163" s="180">
        <f t="shared" si="184"/>
        <v>43987</v>
      </c>
      <c r="BX163">
        <f t="shared" si="185"/>
        <v>443</v>
      </c>
      <c r="BY163">
        <f t="shared" si="186"/>
        <v>429</v>
      </c>
      <c r="BZ163">
        <f t="shared" si="187"/>
        <v>7</v>
      </c>
      <c r="CA163" s="180">
        <f t="shared" si="188"/>
        <v>43987</v>
      </c>
      <c r="CB163">
        <f t="shared" si="189"/>
        <v>3</v>
      </c>
      <c r="CC163">
        <f t="shared" si="190"/>
        <v>3</v>
      </c>
      <c r="CD163" s="180">
        <f t="shared" si="191"/>
        <v>43987</v>
      </c>
      <c r="CE163">
        <f t="shared" si="192"/>
        <v>0</v>
      </c>
    </row>
    <row r="164" spans="1:83" ht="18" customHeight="1" x14ac:dyDescent="0.55000000000000004">
      <c r="A164" s="180">
        <v>43988</v>
      </c>
      <c r="B164" s="146">
        <v>5</v>
      </c>
      <c r="C164" s="155">
        <f t="shared" si="158"/>
        <v>1776</v>
      </c>
      <c r="D164" s="155">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1">
        <f t="shared" si="159"/>
        <v>1593</v>
      </c>
      <c r="AB164" s="231">
        <f t="shared" si="160"/>
        <v>1522</v>
      </c>
      <c r="AC164" s="232">
        <f t="shared" si="161"/>
        <v>11</v>
      </c>
      <c r="AD164" s="184">
        <f t="shared" si="166"/>
        <v>3</v>
      </c>
      <c r="AE164" s="244"/>
      <c r="AF164" s="156">
        <v>1105</v>
      </c>
      <c r="AG164" s="185">
        <f t="shared" si="175"/>
        <v>3</v>
      </c>
      <c r="AH164" s="156">
        <v>1048</v>
      </c>
      <c r="AI164" s="185">
        <f t="shared" si="172"/>
        <v>0</v>
      </c>
      <c r="AJ164" s="186">
        <v>4</v>
      </c>
      <c r="AK164" s="187">
        <f t="shared" si="167"/>
        <v>0</v>
      </c>
      <c r="AL164" s="156">
        <v>45</v>
      </c>
      <c r="AM164" s="185">
        <f t="shared" si="168"/>
        <v>0</v>
      </c>
      <c r="AN164" s="156">
        <v>45</v>
      </c>
      <c r="AO164" s="185">
        <f t="shared" si="169"/>
        <v>0</v>
      </c>
      <c r="AP164" s="188">
        <v>0</v>
      </c>
      <c r="AQ164" s="187">
        <f t="shared" si="170"/>
        <v>0</v>
      </c>
      <c r="AR164" s="156">
        <v>443</v>
      </c>
      <c r="AS164" s="185">
        <f t="shared" si="174"/>
        <v>0</v>
      </c>
      <c r="AT164" s="156">
        <v>429</v>
      </c>
      <c r="AU164" s="185">
        <f t="shared" si="171"/>
        <v>0</v>
      </c>
      <c r="AV164" s="189">
        <v>7</v>
      </c>
      <c r="BE164" s="230">
        <f t="shared" si="154"/>
        <v>43988</v>
      </c>
      <c r="BF164" s="132">
        <f t="shared" si="155"/>
        <v>5</v>
      </c>
      <c r="BG164" s="230">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80">
        <f t="shared" si="176"/>
        <v>43988</v>
      </c>
      <c r="BP164">
        <f t="shared" si="177"/>
        <v>1105</v>
      </c>
      <c r="BQ164">
        <f t="shared" si="178"/>
        <v>1048</v>
      </c>
      <c r="BR164">
        <f t="shared" si="179"/>
        <v>4</v>
      </c>
      <c r="BS164" s="180">
        <f t="shared" si="180"/>
        <v>43988</v>
      </c>
      <c r="BT164">
        <f t="shared" si="181"/>
        <v>45</v>
      </c>
      <c r="BU164">
        <f t="shared" si="182"/>
        <v>45</v>
      </c>
      <c r="BV164">
        <f t="shared" si="183"/>
        <v>0</v>
      </c>
      <c r="BW164" s="180">
        <f t="shared" si="184"/>
        <v>43988</v>
      </c>
      <c r="BX164">
        <f t="shared" si="185"/>
        <v>443</v>
      </c>
      <c r="BY164">
        <f t="shared" si="186"/>
        <v>429</v>
      </c>
      <c r="BZ164">
        <f t="shared" si="187"/>
        <v>7</v>
      </c>
      <c r="CA164" s="180">
        <f t="shared" si="188"/>
        <v>43988</v>
      </c>
      <c r="CB164">
        <f t="shared" si="189"/>
        <v>3</v>
      </c>
      <c r="CC164">
        <f t="shared" si="190"/>
        <v>3</v>
      </c>
      <c r="CD164" s="180">
        <f t="shared" si="191"/>
        <v>43988</v>
      </c>
      <c r="CE164">
        <f t="shared" si="192"/>
        <v>0</v>
      </c>
    </row>
    <row r="165" spans="1:83" ht="18" customHeight="1" x14ac:dyDescent="0.55000000000000004">
      <c r="A165" s="180">
        <v>43989</v>
      </c>
      <c r="B165" s="146">
        <v>4</v>
      </c>
      <c r="C165" s="155">
        <f t="shared" si="158"/>
        <v>1780</v>
      </c>
      <c r="D165" s="155">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1">
        <f t="shared" si="159"/>
        <v>1594</v>
      </c>
      <c r="AB165" s="231">
        <f t="shared" si="160"/>
        <v>1524</v>
      </c>
      <c r="AC165" s="232">
        <f t="shared" si="161"/>
        <v>11</v>
      </c>
      <c r="AD165" s="184">
        <f t="shared" si="166"/>
        <v>1</v>
      </c>
      <c r="AE165" s="244"/>
      <c r="AF165" s="156">
        <v>1106</v>
      </c>
      <c r="AG165" s="185">
        <f t="shared" si="175"/>
        <v>1</v>
      </c>
      <c r="AH165" s="156">
        <v>1049</v>
      </c>
      <c r="AI165" s="185">
        <f t="shared" si="172"/>
        <v>0</v>
      </c>
      <c r="AJ165" s="186">
        <v>4</v>
      </c>
      <c r="AK165" s="187">
        <f t="shared" si="167"/>
        <v>0</v>
      </c>
      <c r="AL165" s="156">
        <v>45</v>
      </c>
      <c r="AM165" s="185">
        <f t="shared" si="168"/>
        <v>0</v>
      </c>
      <c r="AN165" s="156">
        <v>45</v>
      </c>
      <c r="AO165" s="185">
        <f t="shared" si="169"/>
        <v>0</v>
      </c>
      <c r="AP165" s="188">
        <v>0</v>
      </c>
      <c r="AQ165" s="187">
        <f t="shared" si="170"/>
        <v>0</v>
      </c>
      <c r="AR165" s="156">
        <v>443</v>
      </c>
      <c r="AS165" s="185">
        <f t="shared" si="174"/>
        <v>1</v>
      </c>
      <c r="AT165" s="156">
        <v>430</v>
      </c>
      <c r="AU165" s="185">
        <f t="shared" si="171"/>
        <v>0</v>
      </c>
      <c r="AV165" s="189">
        <v>7</v>
      </c>
      <c r="BE165" s="230">
        <f t="shared" si="154"/>
        <v>43989</v>
      </c>
      <c r="BF165" s="132">
        <f t="shared" si="155"/>
        <v>4</v>
      </c>
      <c r="BG165" s="230">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80">
        <f t="shared" si="176"/>
        <v>43989</v>
      </c>
      <c r="BP165">
        <f t="shared" si="177"/>
        <v>1106</v>
      </c>
      <c r="BQ165">
        <f t="shared" si="178"/>
        <v>1049</v>
      </c>
      <c r="BR165">
        <f t="shared" si="179"/>
        <v>4</v>
      </c>
      <c r="BS165" s="180">
        <f t="shared" si="180"/>
        <v>43989</v>
      </c>
      <c r="BT165">
        <f t="shared" si="181"/>
        <v>45</v>
      </c>
      <c r="BU165">
        <f t="shared" si="182"/>
        <v>45</v>
      </c>
      <c r="BV165">
        <f t="shared" si="183"/>
        <v>0</v>
      </c>
      <c r="BW165" s="180">
        <f t="shared" si="184"/>
        <v>43989</v>
      </c>
      <c r="BX165">
        <f t="shared" si="185"/>
        <v>443</v>
      </c>
      <c r="BY165">
        <f t="shared" si="186"/>
        <v>430</v>
      </c>
      <c r="BZ165">
        <f t="shared" si="187"/>
        <v>7</v>
      </c>
      <c r="CA165" s="180">
        <f t="shared" si="188"/>
        <v>43989</v>
      </c>
      <c r="CB165">
        <f t="shared" si="189"/>
        <v>1</v>
      </c>
      <c r="CC165">
        <f t="shared" si="190"/>
        <v>1</v>
      </c>
      <c r="CD165" s="180">
        <f t="shared" si="191"/>
        <v>43989</v>
      </c>
      <c r="CE165">
        <f t="shared" si="192"/>
        <v>0</v>
      </c>
    </row>
    <row r="166" spans="1:83" ht="18" customHeight="1" x14ac:dyDescent="0.55000000000000004">
      <c r="A166" s="180">
        <v>43990</v>
      </c>
      <c r="B166" s="146">
        <v>3</v>
      </c>
      <c r="C166" s="155">
        <f t="shared" si="158"/>
        <v>1783</v>
      </c>
      <c r="D166" s="155">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1">
        <f t="shared" si="159"/>
        <v>1595</v>
      </c>
      <c r="AB166" s="231">
        <f t="shared" si="160"/>
        <v>1524</v>
      </c>
      <c r="AC166" s="232">
        <f t="shared" si="161"/>
        <v>11</v>
      </c>
      <c r="AD166" s="184">
        <f t="shared" si="166"/>
        <v>1</v>
      </c>
      <c r="AE166" s="244"/>
      <c r="AF166" s="156">
        <v>1107</v>
      </c>
      <c r="AG166" s="185">
        <f t="shared" si="175"/>
        <v>0</v>
      </c>
      <c r="AH166" s="156">
        <v>1049</v>
      </c>
      <c r="AI166" s="185">
        <f t="shared" si="172"/>
        <v>0</v>
      </c>
      <c r="AJ166" s="186">
        <v>4</v>
      </c>
      <c r="AK166" s="187">
        <f t="shared" si="167"/>
        <v>0</v>
      </c>
      <c r="AL166" s="156">
        <v>45</v>
      </c>
      <c r="AM166" s="185">
        <f t="shared" si="168"/>
        <v>0</v>
      </c>
      <c r="AN166" s="156">
        <v>45</v>
      </c>
      <c r="AO166" s="185">
        <f t="shared" si="169"/>
        <v>0</v>
      </c>
      <c r="AP166" s="188">
        <v>0</v>
      </c>
      <c r="AQ166" s="187">
        <f t="shared" si="170"/>
        <v>0</v>
      </c>
      <c r="AR166" s="156">
        <v>443</v>
      </c>
      <c r="AS166" s="185">
        <f t="shared" si="174"/>
        <v>0</v>
      </c>
      <c r="AT166" s="156">
        <v>430</v>
      </c>
      <c r="AU166" s="185">
        <f t="shared" si="171"/>
        <v>0</v>
      </c>
      <c r="AV166" s="189">
        <v>7</v>
      </c>
      <c r="BE166" s="230">
        <f t="shared" ref="BE166:BE178" si="195">+Z166</f>
        <v>43990</v>
      </c>
      <c r="BF166" s="132">
        <f t="shared" ref="BF166:BF178" si="196">+B166</f>
        <v>3</v>
      </c>
      <c r="BG166" s="230">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80">
        <f t="shared" si="176"/>
        <v>43990</v>
      </c>
      <c r="BP166">
        <f t="shared" si="177"/>
        <v>1107</v>
      </c>
      <c r="BQ166">
        <f t="shared" si="178"/>
        <v>1049</v>
      </c>
      <c r="BR166">
        <f t="shared" si="179"/>
        <v>4</v>
      </c>
      <c r="BS166" s="180">
        <f t="shared" si="180"/>
        <v>43990</v>
      </c>
      <c r="BT166">
        <f t="shared" si="181"/>
        <v>45</v>
      </c>
      <c r="BU166">
        <f t="shared" si="182"/>
        <v>45</v>
      </c>
      <c r="BV166">
        <f t="shared" si="183"/>
        <v>0</v>
      </c>
      <c r="BW166" s="180">
        <f t="shared" si="184"/>
        <v>43990</v>
      </c>
      <c r="BX166">
        <f t="shared" si="185"/>
        <v>443</v>
      </c>
      <c r="BY166">
        <f t="shared" si="186"/>
        <v>430</v>
      </c>
      <c r="BZ166">
        <f t="shared" si="187"/>
        <v>7</v>
      </c>
      <c r="CA166" s="180">
        <f t="shared" si="188"/>
        <v>43990</v>
      </c>
      <c r="CB166">
        <f t="shared" si="189"/>
        <v>1</v>
      </c>
      <c r="CC166">
        <f t="shared" si="190"/>
        <v>0</v>
      </c>
      <c r="CD166" s="180">
        <f t="shared" si="191"/>
        <v>43990</v>
      </c>
      <c r="CE166">
        <f t="shared" si="192"/>
        <v>0</v>
      </c>
    </row>
    <row r="167" spans="1:83" ht="18" customHeight="1" x14ac:dyDescent="0.55000000000000004">
      <c r="A167" s="180">
        <v>43991</v>
      </c>
      <c r="B167" s="146">
        <v>3</v>
      </c>
      <c r="C167" s="155">
        <f t="shared" si="158"/>
        <v>1786</v>
      </c>
      <c r="D167" s="155">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1">
        <f t="shared" si="159"/>
        <v>1595</v>
      </c>
      <c r="AB167" s="231">
        <f t="shared" si="160"/>
        <v>1526</v>
      </c>
      <c r="AC167" s="232">
        <f t="shared" si="161"/>
        <v>11</v>
      </c>
      <c r="AD167" s="184">
        <f t="shared" si="166"/>
        <v>0</v>
      </c>
      <c r="AE167" s="244"/>
      <c r="AF167" s="156">
        <v>1107</v>
      </c>
      <c r="AG167" s="185">
        <f t="shared" si="175"/>
        <v>1</v>
      </c>
      <c r="AH167" s="156">
        <v>1050</v>
      </c>
      <c r="AI167" s="185">
        <f t="shared" si="172"/>
        <v>0</v>
      </c>
      <c r="AJ167" s="186">
        <v>4</v>
      </c>
      <c r="AK167" s="187">
        <f t="shared" si="167"/>
        <v>0</v>
      </c>
      <c r="AL167" s="156">
        <v>45</v>
      </c>
      <c r="AM167" s="185">
        <f t="shared" si="168"/>
        <v>0</v>
      </c>
      <c r="AN167" s="156">
        <v>45</v>
      </c>
      <c r="AO167" s="185">
        <f t="shared" si="169"/>
        <v>0</v>
      </c>
      <c r="AP167" s="188">
        <v>0</v>
      </c>
      <c r="AQ167" s="187">
        <f t="shared" si="170"/>
        <v>0</v>
      </c>
      <c r="AR167" s="156">
        <v>443</v>
      </c>
      <c r="AS167" s="185">
        <f t="shared" si="174"/>
        <v>1</v>
      </c>
      <c r="AT167" s="156">
        <v>431</v>
      </c>
      <c r="AU167" s="185">
        <f t="shared" si="171"/>
        <v>0</v>
      </c>
      <c r="AV167" s="189">
        <v>7</v>
      </c>
      <c r="BE167" s="230">
        <f t="shared" si="195"/>
        <v>43991</v>
      </c>
      <c r="BF167" s="132">
        <f t="shared" si="196"/>
        <v>3</v>
      </c>
      <c r="BG167" s="230">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80">
        <f t="shared" si="176"/>
        <v>43991</v>
      </c>
      <c r="BP167">
        <f t="shared" si="177"/>
        <v>1107</v>
      </c>
      <c r="BQ167">
        <f t="shared" si="178"/>
        <v>1050</v>
      </c>
      <c r="BR167">
        <f t="shared" si="179"/>
        <v>4</v>
      </c>
      <c r="BS167" s="180">
        <f t="shared" si="180"/>
        <v>43991</v>
      </c>
      <c r="BT167">
        <f t="shared" si="181"/>
        <v>45</v>
      </c>
      <c r="BU167">
        <f t="shared" si="182"/>
        <v>45</v>
      </c>
      <c r="BV167">
        <f t="shared" si="183"/>
        <v>0</v>
      </c>
      <c r="BW167" s="180">
        <f t="shared" si="184"/>
        <v>43991</v>
      </c>
      <c r="BX167">
        <f t="shared" si="185"/>
        <v>443</v>
      </c>
      <c r="BY167">
        <f t="shared" si="186"/>
        <v>431</v>
      </c>
      <c r="BZ167">
        <f t="shared" si="187"/>
        <v>7</v>
      </c>
      <c r="CA167" s="180">
        <f t="shared" si="188"/>
        <v>43991</v>
      </c>
      <c r="CB167">
        <f t="shared" si="189"/>
        <v>0</v>
      </c>
      <c r="CC167">
        <f t="shared" si="190"/>
        <v>1</v>
      </c>
      <c r="CD167" s="180">
        <f t="shared" si="191"/>
        <v>43991</v>
      </c>
      <c r="CE167">
        <f t="shared" si="192"/>
        <v>0</v>
      </c>
    </row>
    <row r="168" spans="1:83" ht="18" customHeight="1" x14ac:dyDescent="0.55000000000000004">
      <c r="A168" s="180">
        <v>43992</v>
      </c>
      <c r="B168" s="146">
        <v>11</v>
      </c>
      <c r="C168" s="155">
        <f t="shared" si="158"/>
        <v>1797</v>
      </c>
      <c r="D168" s="155">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1">
        <f t="shared" si="159"/>
        <v>1595</v>
      </c>
      <c r="AB168" s="231">
        <f t="shared" si="160"/>
        <v>1527</v>
      </c>
      <c r="AC168" s="232">
        <f t="shared" si="161"/>
        <v>11</v>
      </c>
      <c r="AD168" s="184">
        <f t="shared" si="166"/>
        <v>0</v>
      </c>
      <c r="AE168" s="244"/>
      <c r="AF168" s="156">
        <v>1107</v>
      </c>
      <c r="AG168" s="185">
        <f t="shared" si="175"/>
        <v>1</v>
      </c>
      <c r="AH168" s="156">
        <v>1051</v>
      </c>
      <c r="AI168" s="185">
        <f t="shared" si="172"/>
        <v>0</v>
      </c>
      <c r="AJ168" s="186">
        <v>4</v>
      </c>
      <c r="AK168" s="187">
        <f t="shared" si="167"/>
        <v>0</v>
      </c>
      <c r="AL168" s="156">
        <v>45</v>
      </c>
      <c r="AM168" s="185">
        <f t="shared" si="168"/>
        <v>0</v>
      </c>
      <c r="AN168" s="156">
        <v>45</v>
      </c>
      <c r="AO168" s="185">
        <f t="shared" si="169"/>
        <v>0</v>
      </c>
      <c r="AP168" s="188">
        <v>0</v>
      </c>
      <c r="AQ168" s="187">
        <f t="shared" si="170"/>
        <v>0</v>
      </c>
      <c r="AR168" s="156">
        <v>443</v>
      </c>
      <c r="AS168" s="185">
        <f t="shared" si="174"/>
        <v>0</v>
      </c>
      <c r="AT168" s="156">
        <v>431</v>
      </c>
      <c r="AU168" s="185">
        <f t="shared" si="171"/>
        <v>0</v>
      </c>
      <c r="AV168" s="189">
        <v>7</v>
      </c>
      <c r="AY168" s="45" t="s">
        <v>178</v>
      </c>
      <c r="AZ168" s="45" t="s">
        <v>179</v>
      </c>
      <c r="BB168" s="45" t="s">
        <v>177</v>
      </c>
      <c r="BC168" t="s">
        <v>180</v>
      </c>
      <c r="BE168" s="230">
        <f t="shared" si="195"/>
        <v>43992</v>
      </c>
      <c r="BF168" s="132">
        <f t="shared" si="196"/>
        <v>11</v>
      </c>
      <c r="BG168" s="230">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80">
        <f t="shared" si="176"/>
        <v>43992</v>
      </c>
      <c r="BP168">
        <f t="shared" si="177"/>
        <v>1107</v>
      </c>
      <c r="BQ168">
        <f t="shared" si="178"/>
        <v>1051</v>
      </c>
      <c r="BR168">
        <f t="shared" si="179"/>
        <v>4</v>
      </c>
      <c r="BS168" s="180">
        <f t="shared" si="180"/>
        <v>43992</v>
      </c>
      <c r="BT168">
        <f t="shared" si="181"/>
        <v>45</v>
      </c>
      <c r="BU168">
        <f t="shared" si="182"/>
        <v>45</v>
      </c>
      <c r="BV168">
        <f t="shared" si="183"/>
        <v>0</v>
      </c>
      <c r="BW168" s="180">
        <f t="shared" si="184"/>
        <v>43992</v>
      </c>
      <c r="BX168">
        <f t="shared" si="185"/>
        <v>443</v>
      </c>
      <c r="BY168">
        <f t="shared" si="186"/>
        <v>431</v>
      </c>
      <c r="BZ168">
        <f t="shared" si="187"/>
        <v>7</v>
      </c>
      <c r="CA168" s="180">
        <f t="shared" si="188"/>
        <v>43992</v>
      </c>
      <c r="CB168">
        <f t="shared" si="189"/>
        <v>0</v>
      </c>
      <c r="CC168">
        <f t="shared" si="190"/>
        <v>1</v>
      </c>
      <c r="CD168" s="180">
        <f t="shared" si="191"/>
        <v>43992</v>
      </c>
      <c r="CE168">
        <f t="shared" si="192"/>
        <v>0</v>
      </c>
    </row>
    <row r="169" spans="1:83" ht="18" customHeight="1" x14ac:dyDescent="0.55000000000000004">
      <c r="A169" s="180">
        <v>43993</v>
      </c>
      <c r="B169" s="146">
        <v>6</v>
      </c>
      <c r="C169" s="155">
        <f t="shared" ref="C169:C187" si="199">+B169+C168</f>
        <v>1803</v>
      </c>
      <c r="D169" s="155">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1">
        <f t="shared" si="159"/>
        <v>1595</v>
      </c>
      <c r="AB169" s="231">
        <f t="shared" si="160"/>
        <v>1529</v>
      </c>
      <c r="AC169" s="232">
        <f t="shared" si="161"/>
        <v>11</v>
      </c>
      <c r="AD169" s="184">
        <f t="shared" si="166"/>
        <v>0</v>
      </c>
      <c r="AE169" s="244"/>
      <c r="AF169" s="156">
        <v>1107</v>
      </c>
      <c r="AG169" s="185">
        <f t="shared" si="175"/>
        <v>2</v>
      </c>
      <c r="AH169" s="156">
        <v>1053</v>
      </c>
      <c r="AI169" s="185">
        <f t="shared" si="172"/>
        <v>0</v>
      </c>
      <c r="AJ169" s="186">
        <v>4</v>
      </c>
      <c r="AK169" s="187">
        <f t="shared" si="167"/>
        <v>0</v>
      </c>
      <c r="AL169" s="156">
        <v>45</v>
      </c>
      <c r="AM169" s="185">
        <f t="shared" si="168"/>
        <v>0</v>
      </c>
      <c r="AN169" s="156">
        <v>45</v>
      </c>
      <c r="AO169" s="185">
        <f t="shared" si="169"/>
        <v>0</v>
      </c>
      <c r="AP169" s="188">
        <v>0</v>
      </c>
      <c r="AQ169" s="187">
        <f t="shared" si="170"/>
        <v>0</v>
      </c>
      <c r="AR169" s="156">
        <v>443</v>
      </c>
      <c r="AS169" s="185">
        <f t="shared" si="174"/>
        <v>0</v>
      </c>
      <c r="AT169" s="156">
        <v>431</v>
      </c>
      <c r="AU169" s="185">
        <f t="shared" si="171"/>
        <v>0</v>
      </c>
      <c r="AV169" s="189">
        <v>7</v>
      </c>
      <c r="AW169" s="247"/>
      <c r="AX169" s="238">
        <f t="shared" ref="AX169:AX177" si="200">+A169</f>
        <v>43993</v>
      </c>
      <c r="AY169" s="45">
        <v>1</v>
      </c>
      <c r="AZ169" s="45">
        <v>1</v>
      </c>
      <c r="BB169" s="45">
        <v>0</v>
      </c>
      <c r="BC169">
        <v>0</v>
      </c>
      <c r="BE169" s="230">
        <f t="shared" si="195"/>
        <v>43993</v>
      </c>
      <c r="BF169" s="132">
        <f t="shared" si="196"/>
        <v>6</v>
      </c>
      <c r="BG169" s="230">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80">
        <f t="shared" si="176"/>
        <v>43993</v>
      </c>
      <c r="BP169">
        <f t="shared" si="177"/>
        <v>1107</v>
      </c>
      <c r="BQ169">
        <f t="shared" si="178"/>
        <v>1053</v>
      </c>
      <c r="BR169">
        <f t="shared" si="179"/>
        <v>4</v>
      </c>
      <c r="BS169" s="180">
        <f t="shared" si="180"/>
        <v>43993</v>
      </c>
      <c r="BT169">
        <f t="shared" si="181"/>
        <v>45</v>
      </c>
      <c r="BU169">
        <f t="shared" si="182"/>
        <v>45</v>
      </c>
      <c r="BV169">
        <f t="shared" si="183"/>
        <v>0</v>
      </c>
      <c r="BW169" s="180">
        <f t="shared" si="184"/>
        <v>43993</v>
      </c>
      <c r="BX169">
        <f t="shared" si="185"/>
        <v>443</v>
      </c>
      <c r="BY169">
        <f t="shared" si="186"/>
        <v>431</v>
      </c>
      <c r="BZ169">
        <f t="shared" si="187"/>
        <v>7</v>
      </c>
      <c r="CA169" s="180">
        <f t="shared" si="188"/>
        <v>43993</v>
      </c>
      <c r="CB169">
        <f t="shared" si="189"/>
        <v>0</v>
      </c>
      <c r="CC169">
        <f t="shared" si="190"/>
        <v>2</v>
      </c>
      <c r="CD169" s="180">
        <f t="shared" si="191"/>
        <v>43993</v>
      </c>
      <c r="CE169">
        <f t="shared" si="192"/>
        <v>0</v>
      </c>
    </row>
    <row r="170" spans="1:83" ht="18" customHeight="1" x14ac:dyDescent="0.55000000000000004">
      <c r="A170" s="180">
        <v>43994</v>
      </c>
      <c r="B170" s="146">
        <v>5</v>
      </c>
      <c r="C170" s="155">
        <f t="shared" si="199"/>
        <v>1808</v>
      </c>
      <c r="D170" s="155">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1">
        <f t="shared" si="159"/>
        <v>1596</v>
      </c>
      <c r="AB170" s="231">
        <f t="shared" si="160"/>
        <v>1536</v>
      </c>
      <c r="AC170" s="232">
        <f t="shared" si="161"/>
        <v>11</v>
      </c>
      <c r="AD170" s="184">
        <f t="shared" si="166"/>
        <v>1</v>
      </c>
      <c r="AE170" s="244"/>
      <c r="AF170" s="156">
        <v>1108</v>
      </c>
      <c r="AG170" s="185">
        <f t="shared" si="175"/>
        <v>7</v>
      </c>
      <c r="AH170" s="156">
        <v>1060</v>
      </c>
      <c r="AI170" s="185">
        <f t="shared" si="172"/>
        <v>0</v>
      </c>
      <c r="AJ170" s="186">
        <v>4</v>
      </c>
      <c r="AK170" s="187">
        <f t="shared" si="167"/>
        <v>0</v>
      </c>
      <c r="AL170" s="156">
        <v>45</v>
      </c>
      <c r="AM170" s="185">
        <f t="shared" si="168"/>
        <v>0</v>
      </c>
      <c r="AN170" s="156">
        <v>45</v>
      </c>
      <c r="AO170" s="185">
        <f t="shared" si="169"/>
        <v>0</v>
      </c>
      <c r="AP170" s="188">
        <v>0</v>
      </c>
      <c r="AQ170" s="187">
        <f t="shared" si="170"/>
        <v>0</v>
      </c>
      <c r="AR170" s="156">
        <v>443</v>
      </c>
      <c r="AS170" s="185">
        <f t="shared" si="174"/>
        <v>0</v>
      </c>
      <c r="AT170" s="156">
        <v>431</v>
      </c>
      <c r="AU170" s="185">
        <f t="shared" si="171"/>
        <v>0</v>
      </c>
      <c r="AV170" s="189">
        <v>7</v>
      </c>
      <c r="AW170" s="247"/>
      <c r="AX170" s="238">
        <f t="shared" si="200"/>
        <v>43994</v>
      </c>
      <c r="AY170" s="45">
        <v>6</v>
      </c>
      <c r="AZ170" s="239">
        <f t="shared" ref="AZ170:AZ178" si="201">+AZ169+AY170</f>
        <v>7</v>
      </c>
      <c r="BA170" s="239"/>
      <c r="BB170" s="45">
        <v>0</v>
      </c>
      <c r="BC170" s="27">
        <f t="shared" ref="BC170:BC178" si="202">+BC169+BB170</f>
        <v>0</v>
      </c>
      <c r="BD170" s="239"/>
      <c r="BE170" s="230">
        <f t="shared" si="195"/>
        <v>43994</v>
      </c>
      <c r="BF170" s="132">
        <f t="shared" si="196"/>
        <v>5</v>
      </c>
      <c r="BG170" s="230">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80">
        <f t="shared" si="176"/>
        <v>43994</v>
      </c>
      <c r="BP170">
        <f t="shared" si="177"/>
        <v>1108</v>
      </c>
      <c r="BQ170">
        <f t="shared" si="178"/>
        <v>1060</v>
      </c>
      <c r="BR170">
        <f t="shared" si="179"/>
        <v>4</v>
      </c>
      <c r="BS170" s="180">
        <f t="shared" si="180"/>
        <v>43994</v>
      </c>
      <c r="BT170">
        <f t="shared" si="181"/>
        <v>45</v>
      </c>
      <c r="BU170">
        <f t="shared" si="182"/>
        <v>45</v>
      </c>
      <c r="BV170">
        <f t="shared" si="183"/>
        <v>0</v>
      </c>
      <c r="BW170" s="180">
        <f t="shared" si="184"/>
        <v>43994</v>
      </c>
      <c r="BX170">
        <f t="shared" si="185"/>
        <v>443</v>
      </c>
      <c r="BY170">
        <f t="shared" si="186"/>
        <v>431</v>
      </c>
      <c r="BZ170">
        <f t="shared" si="187"/>
        <v>7</v>
      </c>
      <c r="CA170" s="180">
        <f t="shared" si="188"/>
        <v>43994</v>
      </c>
      <c r="CB170">
        <f t="shared" si="189"/>
        <v>1</v>
      </c>
      <c r="CC170">
        <f t="shared" si="190"/>
        <v>7</v>
      </c>
      <c r="CD170" s="180">
        <f t="shared" si="191"/>
        <v>43994</v>
      </c>
      <c r="CE170">
        <f t="shared" si="192"/>
        <v>0</v>
      </c>
    </row>
    <row r="171" spans="1:83" ht="18" customHeight="1" x14ac:dyDescent="0.55000000000000004">
      <c r="A171" s="180">
        <v>43995</v>
      </c>
      <c r="B171" s="146">
        <v>19</v>
      </c>
      <c r="C171" s="155">
        <f t="shared" si="199"/>
        <v>1827</v>
      </c>
      <c r="D171" s="155">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1">
        <f t="shared" si="159"/>
        <v>1597</v>
      </c>
      <c r="AB171" s="231">
        <f t="shared" si="160"/>
        <v>1537</v>
      </c>
      <c r="AC171" s="232">
        <f t="shared" si="161"/>
        <v>11</v>
      </c>
      <c r="AD171" s="184">
        <f t="shared" si="166"/>
        <v>1</v>
      </c>
      <c r="AE171" s="244"/>
      <c r="AF171" s="156">
        <v>1109</v>
      </c>
      <c r="AG171" s="185">
        <f t="shared" si="175"/>
        <v>1</v>
      </c>
      <c r="AH171" s="156">
        <v>1061</v>
      </c>
      <c r="AI171" s="185">
        <f t="shared" si="172"/>
        <v>0</v>
      </c>
      <c r="AJ171" s="186">
        <v>4</v>
      </c>
      <c r="AK171" s="187">
        <f t="shared" si="167"/>
        <v>0</v>
      </c>
      <c r="AL171" s="156">
        <v>45</v>
      </c>
      <c r="AM171" s="185">
        <f t="shared" si="168"/>
        <v>0</v>
      </c>
      <c r="AN171" s="156">
        <v>45</v>
      </c>
      <c r="AO171" s="185">
        <f t="shared" si="169"/>
        <v>0</v>
      </c>
      <c r="AP171" s="188">
        <v>0</v>
      </c>
      <c r="AQ171" s="187">
        <f t="shared" si="170"/>
        <v>0</v>
      </c>
      <c r="AR171" s="156">
        <v>443</v>
      </c>
      <c r="AS171" s="185">
        <f t="shared" si="174"/>
        <v>0</v>
      </c>
      <c r="AT171" s="156">
        <v>431</v>
      </c>
      <c r="AU171" s="185">
        <f t="shared" si="171"/>
        <v>0</v>
      </c>
      <c r="AV171" s="189">
        <v>7</v>
      </c>
      <c r="AW171" s="247"/>
      <c r="AX171" s="238">
        <f t="shared" si="200"/>
        <v>43995</v>
      </c>
      <c r="AY171" s="45">
        <v>36</v>
      </c>
      <c r="AZ171" s="239">
        <f t="shared" si="201"/>
        <v>43</v>
      </c>
      <c r="BA171" s="239"/>
      <c r="BB171" s="45">
        <v>0</v>
      </c>
      <c r="BC171" s="27">
        <f t="shared" si="202"/>
        <v>0</v>
      </c>
      <c r="BD171" s="239"/>
      <c r="BE171" s="230">
        <f t="shared" si="195"/>
        <v>43995</v>
      </c>
      <c r="BF171" s="132">
        <f t="shared" si="196"/>
        <v>19</v>
      </c>
      <c r="BG171" s="230">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80">
        <f t="shared" si="176"/>
        <v>43995</v>
      </c>
      <c r="BP171">
        <f t="shared" si="177"/>
        <v>1109</v>
      </c>
      <c r="BQ171">
        <f t="shared" si="178"/>
        <v>1061</v>
      </c>
      <c r="BR171">
        <f t="shared" si="179"/>
        <v>4</v>
      </c>
      <c r="BS171" s="180">
        <f t="shared" si="180"/>
        <v>43995</v>
      </c>
      <c r="BT171">
        <f t="shared" si="181"/>
        <v>45</v>
      </c>
      <c r="BU171">
        <f t="shared" si="182"/>
        <v>45</v>
      </c>
      <c r="BV171">
        <f t="shared" si="183"/>
        <v>0</v>
      </c>
      <c r="BW171" s="180">
        <f t="shared" si="184"/>
        <v>43995</v>
      </c>
      <c r="BX171">
        <f t="shared" si="185"/>
        <v>443</v>
      </c>
      <c r="BY171">
        <f t="shared" si="186"/>
        <v>431</v>
      </c>
      <c r="BZ171">
        <f t="shared" si="187"/>
        <v>7</v>
      </c>
      <c r="CA171" s="180">
        <f t="shared" si="188"/>
        <v>43995</v>
      </c>
      <c r="CB171">
        <f t="shared" si="189"/>
        <v>1</v>
      </c>
      <c r="CC171">
        <f t="shared" si="190"/>
        <v>1</v>
      </c>
      <c r="CD171" s="180">
        <f t="shared" si="191"/>
        <v>43995</v>
      </c>
      <c r="CE171">
        <f t="shared" si="192"/>
        <v>0</v>
      </c>
    </row>
    <row r="172" spans="1:83" ht="18" customHeight="1" x14ac:dyDescent="0.55000000000000004">
      <c r="A172" s="180">
        <v>43996</v>
      </c>
      <c r="B172" s="146">
        <v>10</v>
      </c>
      <c r="C172" s="155">
        <f t="shared" si="199"/>
        <v>1837</v>
      </c>
      <c r="D172" s="155">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1">
        <f t="shared" si="159"/>
        <v>1597</v>
      </c>
      <c r="AB172" s="231">
        <f t="shared" si="160"/>
        <v>1543</v>
      </c>
      <c r="AC172" s="232">
        <f t="shared" si="161"/>
        <v>11</v>
      </c>
      <c r="AD172" s="184">
        <f t="shared" si="166"/>
        <v>0</v>
      </c>
      <c r="AE172" s="244"/>
      <c r="AF172" s="156">
        <v>1109</v>
      </c>
      <c r="AG172" s="185">
        <f t="shared" si="175"/>
        <v>6</v>
      </c>
      <c r="AH172" s="156">
        <v>1067</v>
      </c>
      <c r="AI172" s="185">
        <f t="shared" si="172"/>
        <v>0</v>
      </c>
      <c r="AJ172" s="186">
        <v>4</v>
      </c>
      <c r="AK172" s="187">
        <f t="shared" si="167"/>
        <v>0</v>
      </c>
      <c r="AL172" s="156">
        <v>45</v>
      </c>
      <c r="AM172" s="185">
        <f t="shared" si="168"/>
        <v>0</v>
      </c>
      <c r="AN172" s="156">
        <v>45</v>
      </c>
      <c r="AO172" s="185">
        <f t="shared" si="169"/>
        <v>0</v>
      </c>
      <c r="AP172" s="188">
        <v>0</v>
      </c>
      <c r="AQ172" s="187">
        <f t="shared" si="170"/>
        <v>0</v>
      </c>
      <c r="AR172" s="156">
        <v>443</v>
      </c>
      <c r="AS172" s="185">
        <f t="shared" si="174"/>
        <v>0</v>
      </c>
      <c r="AT172" s="156">
        <v>431</v>
      </c>
      <c r="AU172" s="185">
        <f t="shared" si="171"/>
        <v>0</v>
      </c>
      <c r="AV172" s="189">
        <v>7</v>
      </c>
      <c r="AW172" s="247">
        <v>1</v>
      </c>
      <c r="AX172" s="238">
        <f t="shared" si="200"/>
        <v>43996</v>
      </c>
      <c r="AY172" s="237">
        <v>36</v>
      </c>
      <c r="AZ172" s="239">
        <f t="shared" si="201"/>
        <v>79</v>
      </c>
      <c r="BA172" s="239"/>
      <c r="BB172" s="45">
        <v>3</v>
      </c>
      <c r="BC172" s="27">
        <f t="shared" si="202"/>
        <v>3</v>
      </c>
      <c r="BD172" s="239"/>
      <c r="BE172" s="230">
        <f t="shared" si="195"/>
        <v>43996</v>
      </c>
      <c r="BF172" s="132">
        <f t="shared" si="196"/>
        <v>10</v>
      </c>
      <c r="BG172" s="230">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80">
        <f t="shared" si="176"/>
        <v>43996</v>
      </c>
      <c r="BP172">
        <f t="shared" si="177"/>
        <v>1109</v>
      </c>
      <c r="BQ172">
        <f t="shared" si="178"/>
        <v>1067</v>
      </c>
      <c r="BR172">
        <f t="shared" si="179"/>
        <v>4</v>
      </c>
      <c r="BS172" s="180">
        <f t="shared" si="180"/>
        <v>43996</v>
      </c>
      <c r="BT172">
        <f t="shared" si="181"/>
        <v>45</v>
      </c>
      <c r="BU172">
        <f t="shared" si="182"/>
        <v>45</v>
      </c>
      <c r="BV172">
        <f t="shared" si="183"/>
        <v>0</v>
      </c>
      <c r="BW172" s="180">
        <f t="shared" si="184"/>
        <v>43996</v>
      </c>
      <c r="BX172">
        <f t="shared" si="185"/>
        <v>443</v>
      </c>
      <c r="BY172">
        <f t="shared" si="186"/>
        <v>431</v>
      </c>
      <c r="BZ172">
        <f t="shared" si="187"/>
        <v>7</v>
      </c>
      <c r="CA172" s="180">
        <f t="shared" si="188"/>
        <v>43996</v>
      </c>
      <c r="CB172">
        <f t="shared" si="189"/>
        <v>0</v>
      </c>
      <c r="CC172">
        <f t="shared" si="190"/>
        <v>6</v>
      </c>
      <c r="CD172" s="180">
        <f t="shared" si="191"/>
        <v>43996</v>
      </c>
      <c r="CE172">
        <f t="shared" si="192"/>
        <v>0</v>
      </c>
    </row>
    <row r="173" spans="1:83" ht="18" customHeight="1" x14ac:dyDescent="0.55000000000000004">
      <c r="A173" s="180">
        <v>43997</v>
      </c>
      <c r="B173" s="146">
        <v>8</v>
      </c>
      <c r="C173" s="155">
        <f t="shared" si="199"/>
        <v>1845</v>
      </c>
      <c r="D173" s="155">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1">
        <f t="shared" ref="AA173:AA204" si="204">+AF173+AL173+AR173</f>
        <v>1602</v>
      </c>
      <c r="AB173" s="231">
        <f t="shared" ref="AB173:AB204" si="205">+AH173+AN173+AT173</f>
        <v>1545</v>
      </c>
      <c r="AC173" s="232">
        <f t="shared" ref="AC173:AC204" si="206">+AJ173+AP173+AV173</f>
        <v>11</v>
      </c>
      <c r="AD173" s="184">
        <f t="shared" si="166"/>
        <v>3</v>
      </c>
      <c r="AE173" s="244"/>
      <c r="AF173" s="156">
        <v>1112</v>
      </c>
      <c r="AG173" s="185">
        <f t="shared" si="175"/>
        <v>0</v>
      </c>
      <c r="AH173" s="156">
        <v>1067</v>
      </c>
      <c r="AI173" s="185">
        <f t="shared" si="172"/>
        <v>0</v>
      </c>
      <c r="AJ173" s="186">
        <v>4</v>
      </c>
      <c r="AK173" s="187">
        <f t="shared" si="167"/>
        <v>0</v>
      </c>
      <c r="AL173" s="156">
        <v>45</v>
      </c>
      <c r="AM173" s="185">
        <f t="shared" si="168"/>
        <v>0</v>
      </c>
      <c r="AN173" s="156">
        <v>45</v>
      </c>
      <c r="AO173" s="185">
        <f t="shared" si="169"/>
        <v>0</v>
      </c>
      <c r="AP173" s="188">
        <v>0</v>
      </c>
      <c r="AQ173" s="187">
        <f t="shared" si="170"/>
        <v>2</v>
      </c>
      <c r="AR173" s="156">
        <v>445</v>
      </c>
      <c r="AS173" s="185">
        <f t="shared" si="174"/>
        <v>2</v>
      </c>
      <c r="AT173" s="156">
        <v>433</v>
      </c>
      <c r="AU173" s="185">
        <f t="shared" si="171"/>
        <v>0</v>
      </c>
      <c r="AV173" s="189">
        <v>7</v>
      </c>
      <c r="AW173" s="247">
        <v>2</v>
      </c>
      <c r="AX173" s="238">
        <f t="shared" si="200"/>
        <v>43997</v>
      </c>
      <c r="AY173" s="237">
        <v>27</v>
      </c>
      <c r="AZ173" s="239">
        <f t="shared" si="201"/>
        <v>106</v>
      </c>
      <c r="BA173" s="239"/>
      <c r="BB173" s="45">
        <v>4</v>
      </c>
      <c r="BC173" s="27">
        <f t="shared" si="202"/>
        <v>7</v>
      </c>
      <c r="BD173" s="239"/>
      <c r="BE173" s="230">
        <f t="shared" si="195"/>
        <v>43997</v>
      </c>
      <c r="BF173" s="132">
        <f t="shared" si="196"/>
        <v>8</v>
      </c>
      <c r="BG173" s="230">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80">
        <f t="shared" si="176"/>
        <v>43997</v>
      </c>
      <c r="BP173">
        <f t="shared" si="177"/>
        <v>1112</v>
      </c>
      <c r="BQ173">
        <f t="shared" si="178"/>
        <v>1067</v>
      </c>
      <c r="BR173">
        <f t="shared" si="179"/>
        <v>4</v>
      </c>
      <c r="BS173" s="180">
        <f t="shared" si="180"/>
        <v>43997</v>
      </c>
      <c r="BT173">
        <f t="shared" si="181"/>
        <v>45</v>
      </c>
      <c r="BU173">
        <f t="shared" si="182"/>
        <v>45</v>
      </c>
      <c r="BV173">
        <f t="shared" si="183"/>
        <v>0</v>
      </c>
      <c r="BW173" s="180">
        <f t="shared" si="184"/>
        <v>43997</v>
      </c>
      <c r="BX173">
        <f t="shared" si="185"/>
        <v>445</v>
      </c>
      <c r="BY173">
        <f t="shared" si="186"/>
        <v>433</v>
      </c>
      <c r="BZ173">
        <f t="shared" si="187"/>
        <v>7</v>
      </c>
      <c r="CA173" s="180">
        <f t="shared" si="188"/>
        <v>43997</v>
      </c>
      <c r="CB173">
        <f t="shared" si="189"/>
        <v>3</v>
      </c>
      <c r="CC173">
        <f t="shared" si="190"/>
        <v>0</v>
      </c>
      <c r="CD173" s="180">
        <f t="shared" si="191"/>
        <v>43997</v>
      </c>
      <c r="CE173">
        <f t="shared" si="192"/>
        <v>0</v>
      </c>
    </row>
    <row r="174" spans="1:83" ht="18" customHeight="1" x14ac:dyDescent="0.55000000000000004">
      <c r="A174" s="180">
        <v>43998</v>
      </c>
      <c r="B174" s="146">
        <v>11</v>
      </c>
      <c r="C174" s="155">
        <f t="shared" si="199"/>
        <v>1856</v>
      </c>
      <c r="D174" s="155">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1">
        <f t="shared" si="204"/>
        <v>1602</v>
      </c>
      <c r="AB174" s="231">
        <f t="shared" si="205"/>
        <v>1547</v>
      </c>
      <c r="AC174" s="232">
        <f t="shared" si="206"/>
        <v>11</v>
      </c>
      <c r="AD174" s="184">
        <f t="shared" si="166"/>
        <v>0</v>
      </c>
      <c r="AE174" s="244"/>
      <c r="AF174" s="156">
        <v>1112</v>
      </c>
      <c r="AG174" s="185">
        <f t="shared" si="175"/>
        <v>2</v>
      </c>
      <c r="AH174" s="156">
        <v>1069</v>
      </c>
      <c r="AI174" s="185">
        <f t="shared" si="172"/>
        <v>0</v>
      </c>
      <c r="AJ174" s="186">
        <v>4</v>
      </c>
      <c r="AK174" s="187">
        <f t="shared" si="167"/>
        <v>0</v>
      </c>
      <c r="AL174" s="156">
        <v>45</v>
      </c>
      <c r="AM174" s="185">
        <f t="shared" si="168"/>
        <v>0</v>
      </c>
      <c r="AN174" s="156">
        <v>45</v>
      </c>
      <c r="AO174" s="185">
        <f t="shared" si="169"/>
        <v>0</v>
      </c>
      <c r="AP174" s="188">
        <v>0</v>
      </c>
      <c r="AQ174" s="187">
        <f t="shared" si="170"/>
        <v>0</v>
      </c>
      <c r="AR174" s="156">
        <v>445</v>
      </c>
      <c r="AS174" s="185">
        <f t="shared" si="174"/>
        <v>0</v>
      </c>
      <c r="AT174" s="156">
        <v>433</v>
      </c>
      <c r="AU174" s="185">
        <f t="shared" si="171"/>
        <v>0</v>
      </c>
      <c r="AV174" s="189">
        <v>7</v>
      </c>
      <c r="AW174" s="247">
        <v>3</v>
      </c>
      <c r="AX174" s="238">
        <f t="shared" si="200"/>
        <v>43998</v>
      </c>
      <c r="AY174" s="237">
        <v>31</v>
      </c>
      <c r="AZ174" s="239">
        <f t="shared" si="201"/>
        <v>137</v>
      </c>
      <c r="BA174" s="239"/>
      <c r="BB174" s="45">
        <v>1</v>
      </c>
      <c r="BC174" s="27">
        <f t="shared" si="202"/>
        <v>8</v>
      </c>
      <c r="BD174" s="239"/>
      <c r="BE174" s="230">
        <f t="shared" si="195"/>
        <v>43998</v>
      </c>
      <c r="BF174" s="132">
        <f t="shared" si="196"/>
        <v>11</v>
      </c>
      <c r="BG174" s="230">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80">
        <f t="shared" si="176"/>
        <v>43998</v>
      </c>
      <c r="BP174">
        <f t="shared" si="177"/>
        <v>1112</v>
      </c>
      <c r="BQ174">
        <f t="shared" si="178"/>
        <v>1069</v>
      </c>
      <c r="BR174">
        <f t="shared" si="179"/>
        <v>4</v>
      </c>
      <c r="BS174" s="180">
        <f t="shared" si="180"/>
        <v>43998</v>
      </c>
      <c r="BT174">
        <f t="shared" si="181"/>
        <v>45</v>
      </c>
      <c r="BU174">
        <f t="shared" si="182"/>
        <v>45</v>
      </c>
      <c r="BV174">
        <f t="shared" si="183"/>
        <v>0</v>
      </c>
      <c r="BW174" s="180">
        <f t="shared" si="184"/>
        <v>43998</v>
      </c>
      <c r="BX174">
        <f t="shared" si="185"/>
        <v>445</v>
      </c>
      <c r="BY174">
        <f t="shared" si="186"/>
        <v>433</v>
      </c>
      <c r="BZ174">
        <f t="shared" si="187"/>
        <v>7</v>
      </c>
      <c r="CA174" s="180">
        <f t="shared" si="188"/>
        <v>43998</v>
      </c>
      <c r="CB174">
        <f t="shared" si="189"/>
        <v>0</v>
      </c>
      <c r="CC174">
        <f t="shared" si="190"/>
        <v>2</v>
      </c>
      <c r="CD174" s="180">
        <f t="shared" si="191"/>
        <v>43998</v>
      </c>
      <c r="CE174">
        <f t="shared" si="192"/>
        <v>0</v>
      </c>
    </row>
    <row r="175" spans="1:83" ht="18" customHeight="1" x14ac:dyDescent="0.55000000000000004">
      <c r="A175" s="180">
        <v>43999</v>
      </c>
      <c r="B175" s="146">
        <v>4</v>
      </c>
      <c r="C175" s="155">
        <f t="shared" si="199"/>
        <v>1860</v>
      </c>
      <c r="D175" s="155">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1">
        <f t="shared" si="204"/>
        <v>1610</v>
      </c>
      <c r="AB175" s="231">
        <f t="shared" si="205"/>
        <v>1550</v>
      </c>
      <c r="AC175" s="232">
        <f t="shared" si="206"/>
        <v>11</v>
      </c>
      <c r="AD175" s="184">
        <f t="shared" ref="AD175:AD206" si="211">+AF175-AF174</f>
        <v>8</v>
      </c>
      <c r="AE175" s="244"/>
      <c r="AF175" s="156">
        <v>1120</v>
      </c>
      <c r="AG175" s="185">
        <f t="shared" si="175"/>
        <v>2</v>
      </c>
      <c r="AH175" s="156">
        <v>1071</v>
      </c>
      <c r="AI175" s="185">
        <f t="shared" si="172"/>
        <v>0</v>
      </c>
      <c r="AJ175" s="186">
        <v>4</v>
      </c>
      <c r="AK175" s="187">
        <f t="shared" ref="AK175:AK206" si="212">+AL175-AL174</f>
        <v>0</v>
      </c>
      <c r="AL175" s="156">
        <v>45</v>
      </c>
      <c r="AM175" s="185">
        <f t="shared" ref="AM175:AM206" si="213">+AN175-AN174</f>
        <v>0</v>
      </c>
      <c r="AN175" s="156">
        <v>45</v>
      </c>
      <c r="AO175" s="185">
        <f t="shared" ref="AO175:AO206" si="214">+AP175-AP174</f>
        <v>0</v>
      </c>
      <c r="AP175" s="188">
        <v>0</v>
      </c>
      <c r="AQ175" s="187">
        <f t="shared" ref="AQ175:AQ206" si="215">+AR175-AR174</f>
        <v>0</v>
      </c>
      <c r="AR175" s="156">
        <v>445</v>
      </c>
      <c r="AS175" s="185">
        <f t="shared" si="174"/>
        <v>1</v>
      </c>
      <c r="AT175" s="156">
        <v>434</v>
      </c>
      <c r="AU175" s="185">
        <f t="shared" ref="AU175:AU206" si="216">+AV175-AV174</f>
        <v>0</v>
      </c>
      <c r="AV175" s="189">
        <v>7</v>
      </c>
      <c r="AW175" s="247">
        <v>4</v>
      </c>
      <c r="AX175" s="238">
        <f t="shared" si="200"/>
        <v>43999</v>
      </c>
      <c r="AY175" s="237">
        <v>21</v>
      </c>
      <c r="AZ175" s="239">
        <f t="shared" si="201"/>
        <v>158</v>
      </c>
      <c r="BA175" s="239"/>
      <c r="BB175" s="45">
        <v>2</v>
      </c>
      <c r="BC175" s="27">
        <f t="shared" si="202"/>
        <v>10</v>
      </c>
      <c r="BD175" s="239"/>
      <c r="BE175" s="230">
        <f t="shared" si="195"/>
        <v>43999</v>
      </c>
      <c r="BF175" s="132">
        <f t="shared" si="196"/>
        <v>4</v>
      </c>
      <c r="BG175" s="230">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80">
        <f t="shared" si="176"/>
        <v>43999</v>
      </c>
      <c r="BP175">
        <f t="shared" si="177"/>
        <v>1120</v>
      </c>
      <c r="BQ175">
        <f t="shared" si="178"/>
        <v>1071</v>
      </c>
      <c r="BR175">
        <f t="shared" si="179"/>
        <v>4</v>
      </c>
      <c r="BS175" s="180">
        <f t="shared" si="180"/>
        <v>43999</v>
      </c>
      <c r="BT175">
        <f t="shared" si="181"/>
        <v>45</v>
      </c>
      <c r="BU175">
        <f t="shared" si="182"/>
        <v>45</v>
      </c>
      <c r="BV175">
        <f t="shared" si="183"/>
        <v>0</v>
      </c>
      <c r="BW175" s="180">
        <f t="shared" si="184"/>
        <v>43999</v>
      </c>
      <c r="BX175">
        <f t="shared" si="185"/>
        <v>445</v>
      </c>
      <c r="BY175">
        <f t="shared" si="186"/>
        <v>434</v>
      </c>
      <c r="BZ175">
        <f t="shared" si="187"/>
        <v>7</v>
      </c>
      <c r="CA175" s="180">
        <f t="shared" si="188"/>
        <v>43999</v>
      </c>
      <c r="CB175">
        <f t="shared" si="189"/>
        <v>8</v>
      </c>
      <c r="CC175">
        <f t="shared" si="190"/>
        <v>2</v>
      </c>
      <c r="CD175" s="180">
        <f t="shared" si="191"/>
        <v>43999</v>
      </c>
      <c r="CE175">
        <f t="shared" si="192"/>
        <v>0</v>
      </c>
    </row>
    <row r="176" spans="1:83" ht="18" customHeight="1" x14ac:dyDescent="0.55000000000000004">
      <c r="A176" s="180">
        <v>44000</v>
      </c>
      <c r="B176" s="146">
        <v>4</v>
      </c>
      <c r="C176" s="155">
        <f t="shared" si="199"/>
        <v>1864</v>
      </c>
      <c r="D176" s="155">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1">
        <f t="shared" si="204"/>
        <v>1615</v>
      </c>
      <c r="AB176" s="231">
        <f t="shared" si="205"/>
        <v>1551</v>
      </c>
      <c r="AC176" s="232">
        <f t="shared" si="206"/>
        <v>11</v>
      </c>
      <c r="AD176" s="184">
        <f t="shared" si="211"/>
        <v>4</v>
      </c>
      <c r="AE176" s="244"/>
      <c r="AF176" s="156">
        <v>1124</v>
      </c>
      <c r="AG176" s="185">
        <f t="shared" si="175"/>
        <v>1</v>
      </c>
      <c r="AH176" s="156">
        <v>1072</v>
      </c>
      <c r="AI176" s="185">
        <f t="shared" si="172"/>
        <v>0</v>
      </c>
      <c r="AJ176" s="186">
        <v>4</v>
      </c>
      <c r="AK176" s="187">
        <f t="shared" si="212"/>
        <v>0</v>
      </c>
      <c r="AL176" s="156">
        <v>45</v>
      </c>
      <c r="AM176" s="185">
        <f t="shared" si="213"/>
        <v>0</v>
      </c>
      <c r="AN176" s="156">
        <v>45</v>
      </c>
      <c r="AO176" s="185">
        <f t="shared" si="214"/>
        <v>0</v>
      </c>
      <c r="AP176" s="188">
        <v>0</v>
      </c>
      <c r="AQ176" s="187">
        <f t="shared" si="215"/>
        <v>1</v>
      </c>
      <c r="AR176" s="156">
        <v>446</v>
      </c>
      <c r="AS176" s="185">
        <f t="shared" si="174"/>
        <v>0</v>
      </c>
      <c r="AT176" s="156">
        <v>434</v>
      </c>
      <c r="AU176" s="185">
        <f t="shared" si="216"/>
        <v>0</v>
      </c>
      <c r="AV176" s="189">
        <v>7</v>
      </c>
      <c r="AW176" s="247">
        <v>5</v>
      </c>
      <c r="AX176" s="238">
        <f t="shared" si="200"/>
        <v>44000</v>
      </c>
      <c r="AY176" s="237">
        <v>25</v>
      </c>
      <c r="AZ176" s="239">
        <f t="shared" si="201"/>
        <v>183</v>
      </c>
      <c r="BA176" s="239"/>
      <c r="BB176" s="45">
        <v>2</v>
      </c>
      <c r="BC176" s="27">
        <f t="shared" si="202"/>
        <v>12</v>
      </c>
      <c r="BD176" s="239"/>
      <c r="BE176" s="230">
        <f t="shared" si="195"/>
        <v>44000</v>
      </c>
      <c r="BF176" s="132">
        <f t="shared" si="196"/>
        <v>4</v>
      </c>
      <c r="BG176" s="230">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80">
        <f t="shared" si="176"/>
        <v>44000</v>
      </c>
      <c r="BP176">
        <f t="shared" si="177"/>
        <v>1124</v>
      </c>
      <c r="BQ176">
        <f t="shared" si="178"/>
        <v>1072</v>
      </c>
      <c r="BR176">
        <f t="shared" si="179"/>
        <v>4</v>
      </c>
      <c r="BS176" s="180">
        <f t="shared" si="180"/>
        <v>44000</v>
      </c>
      <c r="BT176">
        <f t="shared" si="181"/>
        <v>45</v>
      </c>
      <c r="BU176">
        <f t="shared" si="182"/>
        <v>45</v>
      </c>
      <c r="BV176">
        <f t="shared" si="183"/>
        <v>0</v>
      </c>
      <c r="BW176" s="180">
        <f t="shared" si="184"/>
        <v>44000</v>
      </c>
      <c r="BX176">
        <f t="shared" si="185"/>
        <v>446</v>
      </c>
      <c r="BY176">
        <f t="shared" si="186"/>
        <v>434</v>
      </c>
      <c r="BZ176">
        <f t="shared" si="187"/>
        <v>7</v>
      </c>
      <c r="CA176" s="180">
        <f t="shared" si="188"/>
        <v>44000</v>
      </c>
      <c r="CB176">
        <f t="shared" si="189"/>
        <v>4</v>
      </c>
      <c r="CC176">
        <f t="shared" si="190"/>
        <v>1</v>
      </c>
      <c r="CD176" s="180">
        <f t="shared" si="191"/>
        <v>44000</v>
      </c>
      <c r="CE176">
        <f t="shared" si="192"/>
        <v>0</v>
      </c>
    </row>
    <row r="177" spans="1:83" ht="18" customHeight="1" x14ac:dyDescent="0.55000000000000004">
      <c r="A177" s="180">
        <v>44001</v>
      </c>
      <c r="B177" s="146">
        <v>4</v>
      </c>
      <c r="C177" s="155">
        <f t="shared" si="199"/>
        <v>1868</v>
      </c>
      <c r="D177" s="155">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1">
        <f t="shared" si="204"/>
        <v>1618</v>
      </c>
      <c r="AB177" s="231">
        <f t="shared" si="205"/>
        <v>1553</v>
      </c>
      <c r="AC177" s="232">
        <f t="shared" si="206"/>
        <v>11</v>
      </c>
      <c r="AD177" s="184">
        <f t="shared" si="211"/>
        <v>3</v>
      </c>
      <c r="AE177" s="244"/>
      <c r="AF177" s="156">
        <v>1127</v>
      </c>
      <c r="AG177" s="185">
        <f t="shared" si="175"/>
        <v>2</v>
      </c>
      <c r="AH177" s="156">
        <v>1074</v>
      </c>
      <c r="AI177" s="185">
        <f t="shared" ref="AI177:AI208" si="217">+AJ177-AJ176</f>
        <v>0</v>
      </c>
      <c r="AJ177" s="186">
        <v>4</v>
      </c>
      <c r="AK177" s="187">
        <f t="shared" si="212"/>
        <v>0</v>
      </c>
      <c r="AL177" s="156">
        <v>45</v>
      </c>
      <c r="AM177" s="185">
        <f t="shared" si="213"/>
        <v>0</v>
      </c>
      <c r="AN177" s="156">
        <v>45</v>
      </c>
      <c r="AO177" s="185">
        <f t="shared" si="214"/>
        <v>0</v>
      </c>
      <c r="AP177" s="188">
        <v>0</v>
      </c>
      <c r="AQ177" s="187">
        <f t="shared" si="215"/>
        <v>0</v>
      </c>
      <c r="AR177" s="156">
        <v>446</v>
      </c>
      <c r="AS177" s="185">
        <f t="shared" si="174"/>
        <v>0</v>
      </c>
      <c r="AT177" s="156">
        <v>434</v>
      </c>
      <c r="AU177" s="185">
        <f t="shared" si="216"/>
        <v>0</v>
      </c>
      <c r="AV177" s="189">
        <v>7</v>
      </c>
      <c r="AW177" s="247">
        <v>6</v>
      </c>
      <c r="AX177" s="238">
        <f t="shared" si="200"/>
        <v>44001</v>
      </c>
      <c r="AY177" s="237">
        <v>22</v>
      </c>
      <c r="AZ177" s="239">
        <f t="shared" si="201"/>
        <v>205</v>
      </c>
      <c r="BA177" s="239"/>
      <c r="BB177" s="45">
        <v>1</v>
      </c>
      <c r="BC177" s="27">
        <f t="shared" si="202"/>
        <v>13</v>
      </c>
      <c r="BD177" s="239"/>
      <c r="BE177" s="230">
        <f t="shared" si="195"/>
        <v>44001</v>
      </c>
      <c r="BF177" s="132">
        <f t="shared" si="196"/>
        <v>4</v>
      </c>
      <c r="BG177" s="230">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80">
        <f t="shared" si="176"/>
        <v>44001</v>
      </c>
      <c r="BP177">
        <f t="shared" si="177"/>
        <v>1127</v>
      </c>
      <c r="BQ177">
        <f t="shared" si="178"/>
        <v>1074</v>
      </c>
      <c r="BR177">
        <f t="shared" si="179"/>
        <v>4</v>
      </c>
      <c r="BS177" s="180">
        <f t="shared" si="180"/>
        <v>44001</v>
      </c>
      <c r="BT177">
        <f t="shared" si="181"/>
        <v>45</v>
      </c>
      <c r="BU177">
        <f t="shared" si="182"/>
        <v>45</v>
      </c>
      <c r="BV177">
        <f t="shared" si="183"/>
        <v>0</v>
      </c>
      <c r="BW177" s="180">
        <f t="shared" si="184"/>
        <v>44001</v>
      </c>
      <c r="BX177">
        <f t="shared" si="185"/>
        <v>446</v>
      </c>
      <c r="BY177">
        <f t="shared" si="186"/>
        <v>434</v>
      </c>
      <c r="BZ177">
        <f t="shared" si="187"/>
        <v>7</v>
      </c>
      <c r="CA177" s="180">
        <f t="shared" si="188"/>
        <v>44001</v>
      </c>
      <c r="CB177">
        <f t="shared" si="189"/>
        <v>3</v>
      </c>
      <c r="CC177">
        <f t="shared" si="190"/>
        <v>2</v>
      </c>
      <c r="CD177" s="180">
        <f t="shared" si="191"/>
        <v>44001</v>
      </c>
      <c r="CE177">
        <f t="shared" si="192"/>
        <v>0</v>
      </c>
    </row>
    <row r="178" spans="1:83" ht="18" customHeight="1" x14ac:dyDescent="0.55000000000000004">
      <c r="A178" s="180">
        <v>44002</v>
      </c>
      <c r="B178" s="146">
        <v>1</v>
      </c>
      <c r="C178" s="155">
        <f t="shared" si="199"/>
        <v>1869</v>
      </c>
      <c r="D178" s="155">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1">
        <f t="shared" si="204"/>
        <v>1619</v>
      </c>
      <c r="AB178" s="231">
        <f t="shared" si="205"/>
        <v>1556</v>
      </c>
      <c r="AC178" s="232">
        <f t="shared" si="206"/>
        <v>11</v>
      </c>
      <c r="AD178" s="184">
        <f t="shared" si="211"/>
        <v>1</v>
      </c>
      <c r="AE178" s="244"/>
      <c r="AF178" s="156">
        <v>1128</v>
      </c>
      <c r="AG178" s="185">
        <f t="shared" si="175"/>
        <v>3</v>
      </c>
      <c r="AH178" s="156">
        <v>1077</v>
      </c>
      <c r="AI178" s="185">
        <f t="shared" si="217"/>
        <v>0</v>
      </c>
      <c r="AJ178" s="186">
        <v>4</v>
      </c>
      <c r="AK178" s="187">
        <f t="shared" si="212"/>
        <v>0</v>
      </c>
      <c r="AL178" s="156">
        <v>45</v>
      </c>
      <c r="AM178" s="185">
        <f t="shared" si="213"/>
        <v>0</v>
      </c>
      <c r="AN178" s="156">
        <v>45</v>
      </c>
      <c r="AO178" s="185">
        <f t="shared" si="214"/>
        <v>0</v>
      </c>
      <c r="AP178" s="188">
        <v>0</v>
      </c>
      <c r="AQ178" s="187">
        <f t="shared" si="215"/>
        <v>0</v>
      </c>
      <c r="AR178" s="156">
        <v>446</v>
      </c>
      <c r="AS178" s="185">
        <f t="shared" si="174"/>
        <v>0</v>
      </c>
      <c r="AT178" s="156">
        <v>434</v>
      </c>
      <c r="AU178" s="185">
        <f t="shared" si="216"/>
        <v>0</v>
      </c>
      <c r="AV178" s="189">
        <v>7</v>
      </c>
      <c r="AW178" s="247">
        <v>7</v>
      </c>
      <c r="AX178" s="238">
        <f t="shared" ref="AX178:AX185" si="218">+A178</f>
        <v>44002</v>
      </c>
      <c r="AY178" s="237">
        <v>22</v>
      </c>
      <c r="AZ178" s="239">
        <f t="shared" si="201"/>
        <v>227</v>
      </c>
      <c r="BA178" s="239"/>
      <c r="BB178" s="45">
        <v>3</v>
      </c>
      <c r="BC178" s="27">
        <f t="shared" si="202"/>
        <v>16</v>
      </c>
      <c r="BD178" s="239"/>
      <c r="BE178" s="230">
        <f t="shared" si="195"/>
        <v>44002</v>
      </c>
      <c r="BF178" s="132">
        <f t="shared" si="196"/>
        <v>1</v>
      </c>
      <c r="BG178" s="230">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80">
        <f t="shared" ref="BO178:BO214" si="219">+A178</f>
        <v>44002</v>
      </c>
      <c r="BP178">
        <f t="shared" ref="BP178:BP214" si="220">+AF178</f>
        <v>1128</v>
      </c>
      <c r="BQ178">
        <f t="shared" ref="BQ178:BQ214" si="221">+AH178</f>
        <v>1077</v>
      </c>
      <c r="BR178">
        <f t="shared" ref="BR178:BR214" si="222">+AJ178</f>
        <v>4</v>
      </c>
      <c r="BS178" s="180">
        <f t="shared" ref="BS178:BS214" si="223">+A178</f>
        <v>44002</v>
      </c>
      <c r="BT178">
        <f t="shared" ref="BT178:BT214" si="224">+AL178</f>
        <v>45</v>
      </c>
      <c r="BU178">
        <f t="shared" ref="BU178:BU214" si="225">+AN178</f>
        <v>45</v>
      </c>
      <c r="BV178">
        <f t="shared" ref="BV178:BV214" si="226">+AP178</f>
        <v>0</v>
      </c>
      <c r="BW178" s="180">
        <f t="shared" ref="BW178:BW214" si="227">+A178</f>
        <v>44002</v>
      </c>
      <c r="BX178">
        <f t="shared" ref="BX178:BX214" si="228">+AR178</f>
        <v>446</v>
      </c>
      <c r="BY178">
        <f t="shared" ref="BY178:BY214" si="229">+AT178</f>
        <v>434</v>
      </c>
      <c r="BZ178">
        <f t="shared" ref="BZ178:BZ214" si="230">+AV178</f>
        <v>7</v>
      </c>
      <c r="CA178" s="180">
        <f t="shared" si="188"/>
        <v>44002</v>
      </c>
      <c r="CB178">
        <f t="shared" si="189"/>
        <v>1</v>
      </c>
      <c r="CC178">
        <f t="shared" si="190"/>
        <v>3</v>
      </c>
      <c r="CD178" s="180">
        <f t="shared" si="191"/>
        <v>44002</v>
      </c>
      <c r="CE178">
        <f t="shared" si="192"/>
        <v>0</v>
      </c>
    </row>
    <row r="179" spans="1:83" ht="18" customHeight="1" x14ac:dyDescent="0.55000000000000004">
      <c r="A179" s="180">
        <v>44003</v>
      </c>
      <c r="B179" s="146">
        <v>7</v>
      </c>
      <c r="C179" s="155">
        <f t="shared" si="199"/>
        <v>1876</v>
      </c>
      <c r="D179" s="155">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1">
        <f t="shared" si="204"/>
        <v>1622</v>
      </c>
      <c r="AB179" s="231">
        <f t="shared" si="205"/>
        <v>1557</v>
      </c>
      <c r="AC179" s="232">
        <f t="shared" si="206"/>
        <v>12</v>
      </c>
      <c r="AD179" s="184">
        <f t="shared" si="211"/>
        <v>3</v>
      </c>
      <c r="AE179" s="244"/>
      <c r="AF179" s="156">
        <v>1131</v>
      </c>
      <c r="AG179" s="185">
        <f t="shared" si="175"/>
        <v>1</v>
      </c>
      <c r="AH179" s="156">
        <v>1078</v>
      </c>
      <c r="AI179" s="185">
        <f t="shared" si="217"/>
        <v>1</v>
      </c>
      <c r="AJ179" s="186">
        <v>5</v>
      </c>
      <c r="AK179" s="187">
        <f t="shared" si="212"/>
        <v>0</v>
      </c>
      <c r="AL179" s="156">
        <v>45</v>
      </c>
      <c r="AM179" s="185">
        <f t="shared" si="213"/>
        <v>0</v>
      </c>
      <c r="AN179" s="156">
        <v>45</v>
      </c>
      <c r="AO179" s="185">
        <f t="shared" si="214"/>
        <v>0</v>
      </c>
      <c r="AP179" s="188">
        <v>0</v>
      </c>
      <c r="AQ179" s="187">
        <f t="shared" si="215"/>
        <v>0</v>
      </c>
      <c r="AR179" s="156">
        <v>446</v>
      </c>
      <c r="AS179" s="185">
        <f t="shared" si="174"/>
        <v>0</v>
      </c>
      <c r="AT179" s="156">
        <v>434</v>
      </c>
      <c r="AU179" s="185">
        <f t="shared" si="216"/>
        <v>0</v>
      </c>
      <c r="AV179" s="189">
        <v>7</v>
      </c>
      <c r="AW179" s="247">
        <v>8</v>
      </c>
      <c r="AX179" s="238">
        <f t="shared" si="218"/>
        <v>44003</v>
      </c>
      <c r="AY179" s="237">
        <v>9</v>
      </c>
      <c r="AZ179" s="239">
        <f t="shared" ref="AZ179:AZ214" si="231">+AZ178+AY179</f>
        <v>236</v>
      </c>
      <c r="BA179" s="239"/>
      <c r="BB179" s="45">
        <v>2</v>
      </c>
      <c r="BC179" s="27">
        <f t="shared" ref="BC179:BC214" si="232">+BC178+BB179</f>
        <v>18</v>
      </c>
      <c r="BD179" s="239"/>
      <c r="BE179" s="230">
        <f t="shared" ref="BE179:BE214" si="233">+Z179</f>
        <v>44003</v>
      </c>
      <c r="BF179" s="132">
        <f t="shared" ref="BF179:BF214" si="234">+B179</f>
        <v>7</v>
      </c>
      <c r="BG179" s="230">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80">
        <f t="shared" si="219"/>
        <v>44003</v>
      </c>
      <c r="BP179">
        <f t="shared" si="220"/>
        <v>1131</v>
      </c>
      <c r="BQ179">
        <f t="shared" si="221"/>
        <v>1078</v>
      </c>
      <c r="BR179">
        <f t="shared" si="222"/>
        <v>5</v>
      </c>
      <c r="BS179" s="180">
        <f t="shared" si="223"/>
        <v>44003</v>
      </c>
      <c r="BT179">
        <f t="shared" si="224"/>
        <v>45</v>
      </c>
      <c r="BU179">
        <f t="shared" si="225"/>
        <v>45</v>
      </c>
      <c r="BV179">
        <f t="shared" si="226"/>
        <v>0</v>
      </c>
      <c r="BW179" s="180">
        <f t="shared" si="227"/>
        <v>44003</v>
      </c>
      <c r="BX179">
        <f t="shared" si="228"/>
        <v>446</v>
      </c>
      <c r="BY179">
        <f t="shared" si="229"/>
        <v>434</v>
      </c>
      <c r="BZ179">
        <f t="shared" si="230"/>
        <v>7</v>
      </c>
      <c r="CA179" s="180">
        <f t="shared" si="188"/>
        <v>44003</v>
      </c>
      <c r="CB179">
        <f t="shared" si="189"/>
        <v>3</v>
      </c>
      <c r="CC179">
        <f t="shared" si="190"/>
        <v>1</v>
      </c>
      <c r="CD179" s="180">
        <f t="shared" si="191"/>
        <v>44003</v>
      </c>
      <c r="CE179">
        <f t="shared" si="192"/>
        <v>1</v>
      </c>
    </row>
    <row r="180" spans="1:83" ht="18" customHeight="1" x14ac:dyDescent="0.55000000000000004">
      <c r="A180" s="180">
        <v>44004</v>
      </c>
      <c r="B180" s="146">
        <v>9</v>
      </c>
      <c r="C180" s="155">
        <f t="shared" si="199"/>
        <v>1885</v>
      </c>
      <c r="D180" s="155">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1">
        <f t="shared" si="204"/>
        <v>1652</v>
      </c>
      <c r="AB180" s="231">
        <f t="shared" si="205"/>
        <v>1558</v>
      </c>
      <c r="AC180" s="232">
        <f t="shared" si="206"/>
        <v>12</v>
      </c>
      <c r="AD180" s="184">
        <f t="shared" si="211"/>
        <v>30</v>
      </c>
      <c r="AE180" s="244"/>
      <c r="AF180" s="156">
        <v>1161</v>
      </c>
      <c r="AG180" s="185">
        <f t="shared" ref="AG180:AG191" si="240">+AH180-AH179</f>
        <v>0</v>
      </c>
      <c r="AH180" s="156">
        <v>1078</v>
      </c>
      <c r="AI180" s="185">
        <f t="shared" si="217"/>
        <v>0</v>
      </c>
      <c r="AJ180" s="186">
        <v>5</v>
      </c>
      <c r="AK180" s="187">
        <f t="shared" si="212"/>
        <v>0</v>
      </c>
      <c r="AL180" s="156">
        <v>45</v>
      </c>
      <c r="AM180" s="185">
        <f t="shared" si="213"/>
        <v>0</v>
      </c>
      <c r="AN180" s="156">
        <v>45</v>
      </c>
      <c r="AO180" s="185">
        <f t="shared" si="214"/>
        <v>0</v>
      </c>
      <c r="AP180" s="188">
        <v>0</v>
      </c>
      <c r="AQ180" s="187">
        <f t="shared" si="215"/>
        <v>0</v>
      </c>
      <c r="AR180" s="156">
        <v>446</v>
      </c>
      <c r="AS180" s="185">
        <f t="shared" si="174"/>
        <v>1</v>
      </c>
      <c r="AT180" s="156">
        <v>435</v>
      </c>
      <c r="AU180" s="185">
        <f t="shared" si="216"/>
        <v>0</v>
      </c>
      <c r="AV180" s="189">
        <v>7</v>
      </c>
      <c r="AW180" s="247">
        <v>9</v>
      </c>
      <c r="AX180" s="238">
        <f t="shared" si="218"/>
        <v>44004</v>
      </c>
      <c r="AY180" s="237">
        <v>13</v>
      </c>
      <c r="AZ180" s="239">
        <f t="shared" si="231"/>
        <v>249</v>
      </c>
      <c r="BA180" s="239"/>
      <c r="BB180" s="45">
        <v>0</v>
      </c>
      <c r="BC180" s="27">
        <f t="shared" si="232"/>
        <v>18</v>
      </c>
      <c r="BD180" s="239"/>
      <c r="BE180" s="230">
        <f t="shared" si="233"/>
        <v>44004</v>
      </c>
      <c r="BF180" s="132">
        <f t="shared" si="234"/>
        <v>9</v>
      </c>
      <c r="BG180" s="230">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80">
        <f t="shared" si="219"/>
        <v>44004</v>
      </c>
      <c r="BP180">
        <f t="shared" si="220"/>
        <v>1161</v>
      </c>
      <c r="BQ180">
        <f t="shared" si="221"/>
        <v>1078</v>
      </c>
      <c r="BR180">
        <f t="shared" si="222"/>
        <v>5</v>
      </c>
      <c r="BS180" s="180">
        <f t="shared" si="223"/>
        <v>44004</v>
      </c>
      <c r="BT180">
        <f t="shared" si="224"/>
        <v>45</v>
      </c>
      <c r="BU180">
        <f t="shared" si="225"/>
        <v>45</v>
      </c>
      <c r="BV180">
        <f t="shared" si="226"/>
        <v>0</v>
      </c>
      <c r="BW180" s="180">
        <f t="shared" si="227"/>
        <v>44004</v>
      </c>
      <c r="BX180">
        <f t="shared" si="228"/>
        <v>446</v>
      </c>
      <c r="BY180">
        <f t="shared" si="229"/>
        <v>435</v>
      </c>
      <c r="BZ180">
        <f t="shared" si="230"/>
        <v>7</v>
      </c>
      <c r="CA180" s="180">
        <f t="shared" si="188"/>
        <v>44004</v>
      </c>
      <c r="CB180">
        <f t="shared" si="189"/>
        <v>30</v>
      </c>
      <c r="CC180">
        <f t="shared" si="190"/>
        <v>0</v>
      </c>
      <c r="CD180" s="180">
        <f t="shared" si="191"/>
        <v>44004</v>
      </c>
      <c r="CE180">
        <f t="shared" si="192"/>
        <v>0</v>
      </c>
    </row>
    <row r="181" spans="1:83" ht="18" customHeight="1" x14ac:dyDescent="0.55000000000000004">
      <c r="A181" s="180">
        <v>44005</v>
      </c>
      <c r="B181" s="146">
        <v>3</v>
      </c>
      <c r="C181" s="155">
        <f t="shared" si="199"/>
        <v>1888</v>
      </c>
      <c r="D181" s="155">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1">
        <f t="shared" si="204"/>
        <v>1668</v>
      </c>
      <c r="AB181" s="231">
        <f t="shared" si="205"/>
        <v>1563</v>
      </c>
      <c r="AC181" s="232">
        <f t="shared" si="206"/>
        <v>13</v>
      </c>
      <c r="AD181" s="184">
        <f t="shared" si="211"/>
        <v>16</v>
      </c>
      <c r="AE181" s="244"/>
      <c r="AF181" s="156">
        <v>1177</v>
      </c>
      <c r="AG181" s="185">
        <f t="shared" si="240"/>
        <v>5</v>
      </c>
      <c r="AH181" s="156">
        <v>1083</v>
      </c>
      <c r="AI181" s="185">
        <f t="shared" si="217"/>
        <v>1</v>
      </c>
      <c r="AJ181" s="186">
        <v>6</v>
      </c>
      <c r="AK181" s="187">
        <f t="shared" si="212"/>
        <v>0</v>
      </c>
      <c r="AL181" s="156">
        <v>45</v>
      </c>
      <c r="AM181" s="185">
        <f t="shared" si="213"/>
        <v>0</v>
      </c>
      <c r="AN181" s="156">
        <v>45</v>
      </c>
      <c r="AO181" s="185">
        <f t="shared" si="214"/>
        <v>0</v>
      </c>
      <c r="AP181" s="188">
        <v>0</v>
      </c>
      <c r="AQ181" s="187">
        <f t="shared" si="215"/>
        <v>0</v>
      </c>
      <c r="AR181" s="156">
        <v>446</v>
      </c>
      <c r="AS181" s="185">
        <f t="shared" si="174"/>
        <v>0</v>
      </c>
      <c r="AT181" s="156">
        <v>435</v>
      </c>
      <c r="AU181" s="185">
        <f t="shared" si="216"/>
        <v>0</v>
      </c>
      <c r="AV181" s="189">
        <v>7</v>
      </c>
      <c r="AW181" s="247">
        <v>10</v>
      </c>
      <c r="AX181" s="238">
        <f t="shared" si="218"/>
        <v>44005</v>
      </c>
      <c r="AY181" s="237">
        <v>7</v>
      </c>
      <c r="AZ181" s="239">
        <f t="shared" si="231"/>
        <v>256</v>
      </c>
      <c r="BA181" s="239"/>
      <c r="BB181" s="45">
        <v>2</v>
      </c>
      <c r="BC181" s="27">
        <f t="shared" si="232"/>
        <v>20</v>
      </c>
      <c r="BD181" s="239"/>
      <c r="BE181" s="230">
        <f t="shared" si="233"/>
        <v>44005</v>
      </c>
      <c r="BF181" s="132">
        <f t="shared" si="234"/>
        <v>3</v>
      </c>
      <c r="BG181" s="230">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80">
        <f t="shared" si="219"/>
        <v>44005</v>
      </c>
      <c r="BP181">
        <f t="shared" si="220"/>
        <v>1177</v>
      </c>
      <c r="BQ181">
        <f t="shared" si="221"/>
        <v>1083</v>
      </c>
      <c r="BR181">
        <f t="shared" si="222"/>
        <v>6</v>
      </c>
      <c r="BS181" s="180">
        <f t="shared" si="223"/>
        <v>44005</v>
      </c>
      <c r="BT181">
        <f t="shared" si="224"/>
        <v>45</v>
      </c>
      <c r="BU181">
        <f t="shared" si="225"/>
        <v>45</v>
      </c>
      <c r="BV181">
        <f t="shared" si="226"/>
        <v>0</v>
      </c>
      <c r="BW181" s="180">
        <f t="shared" si="227"/>
        <v>44005</v>
      </c>
      <c r="BX181">
        <f t="shared" si="228"/>
        <v>446</v>
      </c>
      <c r="BY181">
        <f t="shared" si="229"/>
        <v>435</v>
      </c>
      <c r="BZ181">
        <f t="shared" si="230"/>
        <v>7</v>
      </c>
      <c r="CA181" s="180">
        <f t="shared" si="188"/>
        <v>44005</v>
      </c>
      <c r="CB181">
        <f t="shared" si="189"/>
        <v>16</v>
      </c>
      <c r="CC181">
        <f t="shared" si="190"/>
        <v>5</v>
      </c>
      <c r="CD181" s="180">
        <f t="shared" si="191"/>
        <v>44005</v>
      </c>
      <c r="CE181">
        <f t="shared" si="192"/>
        <v>1</v>
      </c>
    </row>
    <row r="182" spans="1:83" ht="18" customHeight="1" x14ac:dyDescent="0.55000000000000004">
      <c r="A182" s="180">
        <v>44006</v>
      </c>
      <c r="B182" s="146">
        <v>5</v>
      </c>
      <c r="C182" s="155">
        <f t="shared" si="199"/>
        <v>1893</v>
      </c>
      <c r="D182" s="155">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1">
        <f t="shared" si="204"/>
        <v>1670</v>
      </c>
      <c r="AB182" s="231">
        <f t="shared" si="205"/>
        <v>1566</v>
      </c>
      <c r="AC182" s="232">
        <f t="shared" si="206"/>
        <v>13</v>
      </c>
      <c r="AD182" s="184">
        <f t="shared" si="211"/>
        <v>2</v>
      </c>
      <c r="AE182" s="244"/>
      <c r="AF182" s="156">
        <v>1179</v>
      </c>
      <c r="AG182" s="185">
        <f t="shared" si="240"/>
        <v>3</v>
      </c>
      <c r="AH182" s="156">
        <v>1086</v>
      </c>
      <c r="AI182" s="185">
        <f t="shared" si="217"/>
        <v>0</v>
      </c>
      <c r="AJ182" s="186">
        <v>6</v>
      </c>
      <c r="AK182" s="187">
        <f t="shared" si="212"/>
        <v>0</v>
      </c>
      <c r="AL182" s="156">
        <v>45</v>
      </c>
      <c r="AM182" s="185">
        <f t="shared" si="213"/>
        <v>0</v>
      </c>
      <c r="AN182" s="156">
        <v>45</v>
      </c>
      <c r="AO182" s="185">
        <f t="shared" si="214"/>
        <v>0</v>
      </c>
      <c r="AP182" s="188">
        <v>0</v>
      </c>
      <c r="AQ182" s="187">
        <f t="shared" si="215"/>
        <v>0</v>
      </c>
      <c r="AR182" s="156">
        <v>446</v>
      </c>
      <c r="AS182" s="185">
        <f t="shared" si="174"/>
        <v>0</v>
      </c>
      <c r="AT182" s="156">
        <v>435</v>
      </c>
      <c r="AU182" s="185">
        <f t="shared" si="216"/>
        <v>0</v>
      </c>
      <c r="AV182" s="189">
        <v>7</v>
      </c>
      <c r="AW182" s="247">
        <v>11</v>
      </c>
      <c r="AX182" s="238">
        <f t="shared" si="218"/>
        <v>44006</v>
      </c>
      <c r="AY182" s="237">
        <v>13</v>
      </c>
      <c r="AZ182" s="239">
        <f t="shared" si="231"/>
        <v>269</v>
      </c>
      <c r="BA182" s="239"/>
      <c r="BB182" s="45">
        <v>1</v>
      </c>
      <c r="BC182" s="27">
        <f t="shared" si="232"/>
        <v>21</v>
      </c>
      <c r="BD182" s="239"/>
      <c r="BE182" s="230">
        <f t="shared" si="233"/>
        <v>44006</v>
      </c>
      <c r="BF182" s="132">
        <f t="shared" si="234"/>
        <v>5</v>
      </c>
      <c r="BG182" s="230">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80">
        <f t="shared" si="219"/>
        <v>44006</v>
      </c>
      <c r="BP182">
        <f t="shared" si="220"/>
        <v>1179</v>
      </c>
      <c r="BQ182">
        <f t="shared" si="221"/>
        <v>1086</v>
      </c>
      <c r="BR182">
        <f t="shared" si="222"/>
        <v>6</v>
      </c>
      <c r="BS182" s="180">
        <f t="shared" si="223"/>
        <v>44006</v>
      </c>
      <c r="BT182">
        <f t="shared" si="224"/>
        <v>45</v>
      </c>
      <c r="BU182">
        <f t="shared" si="225"/>
        <v>45</v>
      </c>
      <c r="BV182">
        <f t="shared" si="226"/>
        <v>0</v>
      </c>
      <c r="BW182" s="180">
        <f t="shared" si="227"/>
        <v>44006</v>
      </c>
      <c r="BX182">
        <f t="shared" si="228"/>
        <v>446</v>
      </c>
      <c r="BY182">
        <f t="shared" si="229"/>
        <v>435</v>
      </c>
      <c r="BZ182">
        <f t="shared" si="230"/>
        <v>7</v>
      </c>
      <c r="CA182" s="180">
        <f t="shared" si="188"/>
        <v>44006</v>
      </c>
      <c r="CB182">
        <f t="shared" si="189"/>
        <v>2</v>
      </c>
      <c r="CC182">
        <f t="shared" si="190"/>
        <v>3</v>
      </c>
      <c r="CD182" s="180">
        <f t="shared" si="191"/>
        <v>44006</v>
      </c>
      <c r="CE182">
        <f t="shared" si="192"/>
        <v>0</v>
      </c>
    </row>
    <row r="183" spans="1:83" ht="18" customHeight="1" x14ac:dyDescent="0.55000000000000004">
      <c r="A183" s="180">
        <v>44007</v>
      </c>
      <c r="B183" s="146">
        <v>2</v>
      </c>
      <c r="C183" s="155">
        <f t="shared" si="199"/>
        <v>1895</v>
      </c>
      <c r="D183" s="155">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1">
        <f t="shared" si="204"/>
        <v>1686</v>
      </c>
      <c r="AB183" s="231">
        <f t="shared" si="205"/>
        <v>1568</v>
      </c>
      <c r="AC183" s="232">
        <f t="shared" si="206"/>
        <v>14</v>
      </c>
      <c r="AD183" s="184">
        <f t="shared" si="211"/>
        <v>14</v>
      </c>
      <c r="AE183" s="244"/>
      <c r="AF183" s="156">
        <v>1193</v>
      </c>
      <c r="AG183" s="185">
        <f t="shared" si="240"/>
        <v>2</v>
      </c>
      <c r="AH183" s="156">
        <v>1088</v>
      </c>
      <c r="AI183" s="185">
        <f t="shared" si="217"/>
        <v>1</v>
      </c>
      <c r="AJ183" s="186">
        <v>7</v>
      </c>
      <c r="AK183" s="187">
        <f t="shared" si="212"/>
        <v>1</v>
      </c>
      <c r="AL183" s="156">
        <v>46</v>
      </c>
      <c r="AM183" s="185">
        <f t="shared" si="213"/>
        <v>0</v>
      </c>
      <c r="AN183" s="156">
        <v>45</v>
      </c>
      <c r="AO183" s="185">
        <f t="shared" si="214"/>
        <v>0</v>
      </c>
      <c r="AP183" s="188">
        <v>0</v>
      </c>
      <c r="AQ183" s="187">
        <f t="shared" si="215"/>
        <v>1</v>
      </c>
      <c r="AR183" s="156">
        <v>447</v>
      </c>
      <c r="AS183" s="185">
        <f t="shared" si="174"/>
        <v>0</v>
      </c>
      <c r="AT183" s="156">
        <v>435</v>
      </c>
      <c r="AU183" s="185">
        <f t="shared" si="216"/>
        <v>0</v>
      </c>
      <c r="AV183" s="189">
        <v>7</v>
      </c>
      <c r="AW183" s="247">
        <v>12</v>
      </c>
      <c r="AX183" s="238">
        <f t="shared" si="218"/>
        <v>44007</v>
      </c>
      <c r="AY183" s="237">
        <v>11</v>
      </c>
      <c r="AZ183" s="239">
        <f t="shared" si="231"/>
        <v>280</v>
      </c>
      <c r="BA183" s="239"/>
      <c r="BB183" s="130">
        <v>0</v>
      </c>
      <c r="BC183" s="27">
        <f t="shared" si="232"/>
        <v>21</v>
      </c>
      <c r="BD183" s="239">
        <v>1</v>
      </c>
      <c r="BE183" s="230">
        <f t="shared" si="233"/>
        <v>44007</v>
      </c>
      <c r="BF183" s="132">
        <f t="shared" si="234"/>
        <v>2</v>
      </c>
      <c r="BG183" s="230">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80">
        <f t="shared" si="219"/>
        <v>44007</v>
      </c>
      <c r="BP183">
        <f t="shared" si="220"/>
        <v>1193</v>
      </c>
      <c r="BQ183">
        <f t="shared" si="221"/>
        <v>1088</v>
      </c>
      <c r="BR183">
        <f t="shared" si="222"/>
        <v>7</v>
      </c>
      <c r="BS183" s="180">
        <f t="shared" si="223"/>
        <v>44007</v>
      </c>
      <c r="BT183">
        <f t="shared" si="224"/>
        <v>46</v>
      </c>
      <c r="BU183">
        <f t="shared" si="225"/>
        <v>45</v>
      </c>
      <c r="BV183">
        <f t="shared" si="226"/>
        <v>0</v>
      </c>
      <c r="BW183" s="180">
        <f t="shared" si="227"/>
        <v>44007</v>
      </c>
      <c r="BX183">
        <f t="shared" si="228"/>
        <v>447</v>
      </c>
      <c r="BY183">
        <f t="shared" si="229"/>
        <v>435</v>
      </c>
      <c r="BZ183">
        <f t="shared" si="230"/>
        <v>7</v>
      </c>
      <c r="CA183" s="180">
        <f t="shared" si="188"/>
        <v>44007</v>
      </c>
      <c r="CB183">
        <f t="shared" si="189"/>
        <v>14</v>
      </c>
      <c r="CC183">
        <f t="shared" si="190"/>
        <v>2</v>
      </c>
      <c r="CD183" s="180">
        <f t="shared" si="191"/>
        <v>44007</v>
      </c>
      <c r="CE183">
        <f t="shared" si="192"/>
        <v>1</v>
      </c>
    </row>
    <row r="184" spans="1:83" ht="18" customHeight="1" x14ac:dyDescent="0.55000000000000004">
      <c r="A184" s="180">
        <v>44008</v>
      </c>
      <c r="B184" s="146">
        <v>4</v>
      </c>
      <c r="C184" s="155">
        <f t="shared" si="199"/>
        <v>1899</v>
      </c>
      <c r="D184" s="155">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1">
        <f t="shared" si="204"/>
        <v>1689</v>
      </c>
      <c r="AB184" s="231">
        <f t="shared" si="205"/>
        <v>1571</v>
      </c>
      <c r="AC184" s="232">
        <f t="shared" si="206"/>
        <v>14</v>
      </c>
      <c r="AD184" s="184">
        <f t="shared" si="211"/>
        <v>3</v>
      </c>
      <c r="AE184" s="244"/>
      <c r="AF184" s="156">
        <v>1196</v>
      </c>
      <c r="AG184" s="185">
        <f t="shared" si="240"/>
        <v>3</v>
      </c>
      <c r="AH184" s="156">
        <v>1091</v>
      </c>
      <c r="AI184" s="185">
        <f t="shared" si="217"/>
        <v>0</v>
      </c>
      <c r="AJ184" s="186">
        <v>7</v>
      </c>
      <c r="AK184" s="187">
        <f t="shared" si="212"/>
        <v>0</v>
      </c>
      <c r="AL184" s="156">
        <v>46</v>
      </c>
      <c r="AM184" s="185">
        <f t="shared" si="213"/>
        <v>0</v>
      </c>
      <c r="AN184" s="156">
        <v>45</v>
      </c>
      <c r="AO184" s="185">
        <f t="shared" si="214"/>
        <v>0</v>
      </c>
      <c r="AP184" s="188">
        <v>0</v>
      </c>
      <c r="AQ184" s="187">
        <f t="shared" si="215"/>
        <v>0</v>
      </c>
      <c r="AR184" s="156">
        <v>447</v>
      </c>
      <c r="AS184" s="185">
        <f t="shared" si="174"/>
        <v>0</v>
      </c>
      <c r="AT184" s="156">
        <v>435</v>
      </c>
      <c r="AU184" s="185">
        <f t="shared" si="216"/>
        <v>0</v>
      </c>
      <c r="AV184" s="189">
        <v>7</v>
      </c>
      <c r="AW184" s="247">
        <v>13</v>
      </c>
      <c r="AX184" s="238">
        <f t="shared" si="218"/>
        <v>44008</v>
      </c>
      <c r="AY184" s="237">
        <v>17</v>
      </c>
      <c r="AZ184" s="239">
        <f t="shared" si="231"/>
        <v>297</v>
      </c>
      <c r="BA184" s="239"/>
      <c r="BB184" s="130">
        <v>0</v>
      </c>
      <c r="BC184" s="27">
        <f t="shared" si="232"/>
        <v>21</v>
      </c>
      <c r="BD184" s="239">
        <v>2</v>
      </c>
      <c r="BE184" s="230">
        <f t="shared" si="233"/>
        <v>44008</v>
      </c>
      <c r="BF184" s="132">
        <f t="shared" si="234"/>
        <v>4</v>
      </c>
      <c r="BG184" s="230">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80">
        <f t="shared" si="219"/>
        <v>44008</v>
      </c>
      <c r="BP184">
        <f t="shared" si="220"/>
        <v>1196</v>
      </c>
      <c r="BQ184">
        <f t="shared" si="221"/>
        <v>1091</v>
      </c>
      <c r="BR184">
        <f t="shared" si="222"/>
        <v>7</v>
      </c>
      <c r="BS184" s="180">
        <f t="shared" si="223"/>
        <v>44008</v>
      </c>
      <c r="BT184">
        <f t="shared" si="224"/>
        <v>46</v>
      </c>
      <c r="BU184">
        <f t="shared" si="225"/>
        <v>45</v>
      </c>
      <c r="BV184">
        <f t="shared" si="226"/>
        <v>0</v>
      </c>
      <c r="BW184" s="180">
        <f t="shared" si="227"/>
        <v>44008</v>
      </c>
      <c r="BX184">
        <f t="shared" si="228"/>
        <v>447</v>
      </c>
      <c r="BY184">
        <f t="shared" si="229"/>
        <v>435</v>
      </c>
      <c r="BZ184">
        <f t="shared" si="230"/>
        <v>7</v>
      </c>
      <c r="CA184" s="180">
        <f t="shared" si="188"/>
        <v>44008</v>
      </c>
      <c r="CB184">
        <f t="shared" si="189"/>
        <v>3</v>
      </c>
      <c r="CC184">
        <f t="shared" si="190"/>
        <v>3</v>
      </c>
      <c r="CD184" s="180">
        <f t="shared" si="191"/>
        <v>44008</v>
      </c>
      <c r="CE184">
        <f t="shared" si="192"/>
        <v>0</v>
      </c>
    </row>
    <row r="185" spans="1:83" ht="18" customHeight="1" x14ac:dyDescent="0.55000000000000004">
      <c r="A185" s="180">
        <v>44009</v>
      </c>
      <c r="B185" s="146">
        <v>3</v>
      </c>
      <c r="C185" s="155">
        <f t="shared" si="199"/>
        <v>1902</v>
      </c>
      <c r="D185" s="155">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1">
        <f t="shared" si="204"/>
        <v>1690</v>
      </c>
      <c r="AB185" s="231">
        <f t="shared" si="205"/>
        <v>1575</v>
      </c>
      <c r="AC185" s="232">
        <f t="shared" si="206"/>
        <v>14</v>
      </c>
      <c r="AD185" s="184">
        <f t="shared" si="211"/>
        <v>1</v>
      </c>
      <c r="AE185" s="244"/>
      <c r="AF185" s="156">
        <v>1197</v>
      </c>
      <c r="AG185" s="185">
        <f t="shared" si="240"/>
        <v>4</v>
      </c>
      <c r="AH185" s="156">
        <v>1095</v>
      </c>
      <c r="AI185" s="185">
        <f t="shared" si="217"/>
        <v>0</v>
      </c>
      <c r="AJ185" s="186">
        <v>7</v>
      </c>
      <c r="AK185" s="187">
        <f t="shared" si="212"/>
        <v>0</v>
      </c>
      <c r="AL185" s="156">
        <v>46</v>
      </c>
      <c r="AM185" s="185">
        <f t="shared" si="213"/>
        <v>0</v>
      </c>
      <c r="AN185" s="156">
        <v>45</v>
      </c>
      <c r="AO185" s="185">
        <f t="shared" si="214"/>
        <v>0</v>
      </c>
      <c r="AP185" s="188">
        <v>0</v>
      </c>
      <c r="AQ185" s="187">
        <f t="shared" si="215"/>
        <v>0</v>
      </c>
      <c r="AR185" s="156">
        <v>447</v>
      </c>
      <c r="AS185" s="185">
        <f t="shared" ref="AS185:AS214" si="241">+AT185-AT184</f>
        <v>0</v>
      </c>
      <c r="AT185" s="156">
        <v>435</v>
      </c>
      <c r="AU185" s="185">
        <f t="shared" si="216"/>
        <v>0</v>
      </c>
      <c r="AV185" s="189">
        <v>7</v>
      </c>
      <c r="AW185" s="247">
        <v>14</v>
      </c>
      <c r="AX185" s="238">
        <f t="shared" si="218"/>
        <v>44009</v>
      </c>
      <c r="AY185" s="237">
        <v>14</v>
      </c>
      <c r="AZ185" s="240">
        <f t="shared" si="231"/>
        <v>311</v>
      </c>
      <c r="BA185" s="240"/>
      <c r="BB185" s="6">
        <v>0</v>
      </c>
      <c r="BC185" s="27">
        <f t="shared" si="232"/>
        <v>21</v>
      </c>
      <c r="BD185" s="239">
        <v>3</v>
      </c>
      <c r="BE185" s="230">
        <f t="shared" si="233"/>
        <v>44009</v>
      </c>
      <c r="BF185" s="132">
        <f t="shared" si="234"/>
        <v>3</v>
      </c>
      <c r="BG185" s="230">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80">
        <f t="shared" si="219"/>
        <v>44009</v>
      </c>
      <c r="BP185">
        <f t="shared" si="220"/>
        <v>1197</v>
      </c>
      <c r="BQ185">
        <f t="shared" si="221"/>
        <v>1095</v>
      </c>
      <c r="BR185">
        <f t="shared" si="222"/>
        <v>7</v>
      </c>
      <c r="BS185" s="180">
        <f t="shared" si="223"/>
        <v>44009</v>
      </c>
      <c r="BT185">
        <f t="shared" si="224"/>
        <v>46</v>
      </c>
      <c r="BU185">
        <f t="shared" si="225"/>
        <v>45</v>
      </c>
      <c r="BV185">
        <f t="shared" si="226"/>
        <v>0</v>
      </c>
      <c r="BW185" s="180">
        <f t="shared" si="227"/>
        <v>44009</v>
      </c>
      <c r="BX185">
        <f t="shared" si="228"/>
        <v>447</v>
      </c>
      <c r="BY185">
        <f t="shared" si="229"/>
        <v>435</v>
      </c>
      <c r="BZ185">
        <f t="shared" si="230"/>
        <v>7</v>
      </c>
      <c r="CA185" s="180">
        <f t="shared" si="188"/>
        <v>44009</v>
      </c>
      <c r="CB185">
        <f t="shared" si="189"/>
        <v>1</v>
      </c>
      <c r="CC185">
        <f t="shared" si="190"/>
        <v>4</v>
      </c>
      <c r="CD185" s="180">
        <f t="shared" si="191"/>
        <v>44009</v>
      </c>
      <c r="CE185">
        <f t="shared" si="192"/>
        <v>0</v>
      </c>
    </row>
    <row r="186" spans="1:83" ht="18" customHeight="1" x14ac:dyDescent="0.55000000000000004">
      <c r="A186" s="180">
        <v>44010</v>
      </c>
      <c r="B186" s="146">
        <v>5</v>
      </c>
      <c r="C186" s="155">
        <f t="shared" si="199"/>
        <v>1907</v>
      </c>
      <c r="D186" s="155">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1">
        <f t="shared" si="204"/>
        <v>1692</v>
      </c>
      <c r="AB186" s="231">
        <f t="shared" si="205"/>
        <v>1584</v>
      </c>
      <c r="AC186" s="232">
        <f t="shared" si="206"/>
        <v>14</v>
      </c>
      <c r="AD186" s="184">
        <f t="shared" si="211"/>
        <v>2</v>
      </c>
      <c r="AE186" s="244"/>
      <c r="AF186" s="156">
        <v>1199</v>
      </c>
      <c r="AG186" s="185">
        <f t="shared" si="240"/>
        <v>9</v>
      </c>
      <c r="AH186" s="156">
        <v>1104</v>
      </c>
      <c r="AI186" s="185">
        <f t="shared" si="217"/>
        <v>0</v>
      </c>
      <c r="AJ186" s="186">
        <v>7</v>
      </c>
      <c r="AK186" s="187">
        <f t="shared" si="212"/>
        <v>0</v>
      </c>
      <c r="AL186" s="156">
        <v>46</v>
      </c>
      <c r="AM186" s="185">
        <f t="shared" si="213"/>
        <v>0</v>
      </c>
      <c r="AN186" s="156">
        <v>45</v>
      </c>
      <c r="AO186" s="185">
        <f t="shared" si="214"/>
        <v>0</v>
      </c>
      <c r="AP186" s="188">
        <v>0</v>
      </c>
      <c r="AQ186" s="187">
        <f t="shared" si="215"/>
        <v>0</v>
      </c>
      <c r="AR186" s="156">
        <v>447</v>
      </c>
      <c r="AS186" s="185">
        <f t="shared" si="241"/>
        <v>0</v>
      </c>
      <c r="AT186" s="156">
        <v>435</v>
      </c>
      <c r="AU186" s="185">
        <f t="shared" si="216"/>
        <v>0</v>
      </c>
      <c r="AV186" s="189">
        <v>7</v>
      </c>
      <c r="AW186" s="247">
        <v>15</v>
      </c>
      <c r="AX186" s="238">
        <f t="shared" ref="AX186:AX214" si="242">+A186</f>
        <v>44010</v>
      </c>
      <c r="AY186" s="237">
        <v>7</v>
      </c>
      <c r="AZ186" s="239">
        <f t="shared" si="231"/>
        <v>318</v>
      </c>
      <c r="BA186" s="239"/>
      <c r="BB186" s="130">
        <v>0</v>
      </c>
      <c r="BC186" s="27">
        <f t="shared" si="232"/>
        <v>21</v>
      </c>
      <c r="BD186" s="239">
        <v>4</v>
      </c>
      <c r="BE186" s="230">
        <f t="shared" si="233"/>
        <v>44010</v>
      </c>
      <c r="BF186" s="132">
        <f t="shared" si="234"/>
        <v>5</v>
      </c>
      <c r="BG186" s="230">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80">
        <f t="shared" si="219"/>
        <v>44010</v>
      </c>
      <c r="BP186">
        <f t="shared" si="220"/>
        <v>1199</v>
      </c>
      <c r="BQ186">
        <f t="shared" si="221"/>
        <v>1104</v>
      </c>
      <c r="BR186">
        <f t="shared" si="222"/>
        <v>7</v>
      </c>
      <c r="BS186" s="180">
        <f t="shared" si="223"/>
        <v>44010</v>
      </c>
      <c r="BT186">
        <f t="shared" si="224"/>
        <v>46</v>
      </c>
      <c r="BU186">
        <f t="shared" si="225"/>
        <v>45</v>
      </c>
      <c r="BV186">
        <f t="shared" si="226"/>
        <v>0</v>
      </c>
      <c r="BW186" s="180">
        <f t="shared" si="227"/>
        <v>44010</v>
      </c>
      <c r="BX186">
        <f t="shared" si="228"/>
        <v>447</v>
      </c>
      <c r="BY186">
        <f t="shared" si="229"/>
        <v>435</v>
      </c>
      <c r="BZ186">
        <f t="shared" si="230"/>
        <v>7</v>
      </c>
      <c r="CA186" s="180">
        <f t="shared" si="188"/>
        <v>44010</v>
      </c>
      <c r="CB186">
        <f t="shared" si="189"/>
        <v>2</v>
      </c>
      <c r="CC186">
        <f t="shared" si="190"/>
        <v>9</v>
      </c>
      <c r="CD186" s="180">
        <f t="shared" si="191"/>
        <v>44010</v>
      </c>
      <c r="CE186">
        <f t="shared" si="192"/>
        <v>0</v>
      </c>
    </row>
    <row r="187" spans="1:83" ht="18" customHeight="1" x14ac:dyDescent="0.55000000000000004">
      <c r="A187" s="180">
        <v>44011</v>
      </c>
      <c r="B187" s="146">
        <v>11</v>
      </c>
      <c r="C187" s="155">
        <f t="shared" si="199"/>
        <v>1918</v>
      </c>
      <c r="D187" s="155">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1">
        <f t="shared" si="204"/>
        <v>1696</v>
      </c>
      <c r="AB187" s="231">
        <f t="shared" si="205"/>
        <v>1585</v>
      </c>
      <c r="AC187" s="232">
        <f t="shared" si="206"/>
        <v>14</v>
      </c>
      <c r="AD187" s="184">
        <f t="shared" si="211"/>
        <v>4</v>
      </c>
      <c r="AE187" s="244"/>
      <c r="AF187" s="156">
        <v>1203</v>
      </c>
      <c r="AG187" s="185">
        <f t="shared" si="240"/>
        <v>1</v>
      </c>
      <c r="AH187" s="156">
        <v>1105</v>
      </c>
      <c r="AI187" s="185">
        <f t="shared" si="217"/>
        <v>0</v>
      </c>
      <c r="AJ187" s="186">
        <v>7</v>
      </c>
      <c r="AK187" s="187">
        <f t="shared" si="212"/>
        <v>0</v>
      </c>
      <c r="AL187" s="156">
        <v>46</v>
      </c>
      <c r="AM187" s="185">
        <f t="shared" si="213"/>
        <v>0</v>
      </c>
      <c r="AN187" s="156">
        <v>45</v>
      </c>
      <c r="AO187" s="185">
        <f t="shared" si="214"/>
        <v>0</v>
      </c>
      <c r="AP187" s="188">
        <v>0</v>
      </c>
      <c r="AQ187" s="187">
        <f t="shared" si="215"/>
        <v>0</v>
      </c>
      <c r="AR187" s="156">
        <v>447</v>
      </c>
      <c r="AS187" s="185">
        <f t="shared" si="241"/>
        <v>0</v>
      </c>
      <c r="AT187" s="156">
        <v>435</v>
      </c>
      <c r="AU187" s="185">
        <f t="shared" si="216"/>
        <v>0</v>
      </c>
      <c r="AV187" s="189">
        <v>7</v>
      </c>
      <c r="AW187" s="247">
        <v>16</v>
      </c>
      <c r="AX187" s="238">
        <f t="shared" si="242"/>
        <v>44011</v>
      </c>
      <c r="AY187" s="237">
        <v>7</v>
      </c>
      <c r="AZ187" s="239">
        <f t="shared" si="231"/>
        <v>325</v>
      </c>
      <c r="BA187" s="239"/>
      <c r="BB187" s="130">
        <v>0</v>
      </c>
      <c r="BC187" s="27">
        <f t="shared" si="232"/>
        <v>21</v>
      </c>
      <c r="BD187" s="239">
        <v>5</v>
      </c>
      <c r="BE187" s="230">
        <f t="shared" si="233"/>
        <v>44011</v>
      </c>
      <c r="BF187" s="132">
        <f t="shared" si="234"/>
        <v>11</v>
      </c>
      <c r="BG187" s="230">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80">
        <f t="shared" si="219"/>
        <v>44011</v>
      </c>
      <c r="BP187">
        <f t="shared" si="220"/>
        <v>1203</v>
      </c>
      <c r="BQ187">
        <f t="shared" si="221"/>
        <v>1105</v>
      </c>
      <c r="BR187">
        <f t="shared" si="222"/>
        <v>7</v>
      </c>
      <c r="BS187" s="180">
        <f t="shared" si="223"/>
        <v>44011</v>
      </c>
      <c r="BT187">
        <f t="shared" si="224"/>
        <v>46</v>
      </c>
      <c r="BU187">
        <f t="shared" si="225"/>
        <v>45</v>
      </c>
      <c r="BV187">
        <f t="shared" si="226"/>
        <v>0</v>
      </c>
      <c r="BW187" s="180">
        <f t="shared" si="227"/>
        <v>44011</v>
      </c>
      <c r="BX187">
        <f t="shared" si="228"/>
        <v>447</v>
      </c>
      <c r="BY187">
        <f t="shared" si="229"/>
        <v>435</v>
      </c>
      <c r="BZ187">
        <f t="shared" si="230"/>
        <v>7</v>
      </c>
      <c r="CA187" s="180">
        <f t="shared" si="188"/>
        <v>44011</v>
      </c>
      <c r="CB187">
        <f t="shared" si="189"/>
        <v>4</v>
      </c>
      <c r="CC187">
        <f t="shared" si="190"/>
        <v>1</v>
      </c>
      <c r="CD187" s="180">
        <f t="shared" si="191"/>
        <v>44011</v>
      </c>
      <c r="CE187">
        <f t="shared" si="192"/>
        <v>0</v>
      </c>
    </row>
    <row r="188" spans="1:83" ht="18" customHeight="1" x14ac:dyDescent="0.55000000000000004">
      <c r="A188" s="180">
        <v>44012</v>
      </c>
      <c r="B188" s="146">
        <v>0</v>
      </c>
      <c r="C188" s="155">
        <f t="shared" ref="C188:C193" si="244">+B188+C187</f>
        <v>1918</v>
      </c>
      <c r="D188" s="155">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1">
        <f t="shared" si="204"/>
        <v>1698</v>
      </c>
      <c r="AB188" s="231">
        <f t="shared" si="205"/>
        <v>1587</v>
      </c>
      <c r="AC188" s="232">
        <f t="shared" si="206"/>
        <v>14</v>
      </c>
      <c r="AD188" s="184">
        <f t="shared" si="211"/>
        <v>2</v>
      </c>
      <c r="AE188" s="244"/>
      <c r="AF188" s="156">
        <v>1205</v>
      </c>
      <c r="AG188" s="185">
        <f t="shared" si="240"/>
        <v>2</v>
      </c>
      <c r="AH188" s="156">
        <v>1107</v>
      </c>
      <c r="AI188" s="185">
        <f t="shared" si="217"/>
        <v>0</v>
      </c>
      <c r="AJ188" s="186">
        <v>7</v>
      </c>
      <c r="AK188" s="187">
        <f t="shared" si="212"/>
        <v>0</v>
      </c>
      <c r="AL188" s="156">
        <v>46</v>
      </c>
      <c r="AM188" s="185">
        <f t="shared" si="213"/>
        <v>0</v>
      </c>
      <c r="AN188" s="156">
        <v>45</v>
      </c>
      <c r="AO188" s="185">
        <f t="shared" si="214"/>
        <v>0</v>
      </c>
      <c r="AP188" s="188">
        <v>0</v>
      </c>
      <c r="AQ188" s="187">
        <f t="shared" si="215"/>
        <v>0</v>
      </c>
      <c r="AR188" s="156">
        <v>447</v>
      </c>
      <c r="AS188" s="185">
        <f t="shared" si="241"/>
        <v>0</v>
      </c>
      <c r="AT188" s="156">
        <v>435</v>
      </c>
      <c r="AU188" s="185">
        <f t="shared" si="216"/>
        <v>0</v>
      </c>
      <c r="AV188" s="189">
        <v>7</v>
      </c>
      <c r="AW188" s="247">
        <v>17</v>
      </c>
      <c r="AX188" s="238">
        <f t="shared" si="242"/>
        <v>44012</v>
      </c>
      <c r="AY188" s="237">
        <v>3</v>
      </c>
      <c r="AZ188" s="239">
        <f t="shared" si="231"/>
        <v>328</v>
      </c>
      <c r="BA188" s="239"/>
      <c r="BB188" s="130">
        <v>0</v>
      </c>
      <c r="BC188" s="27">
        <f t="shared" si="232"/>
        <v>21</v>
      </c>
      <c r="BD188" s="239">
        <v>6</v>
      </c>
      <c r="BE188" s="230">
        <f t="shared" si="233"/>
        <v>44012</v>
      </c>
      <c r="BF188" s="132">
        <f t="shared" si="234"/>
        <v>0</v>
      </c>
      <c r="BG188" s="230">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80">
        <f t="shared" si="219"/>
        <v>44012</v>
      </c>
      <c r="BP188">
        <f t="shared" si="220"/>
        <v>1205</v>
      </c>
      <c r="BQ188">
        <f t="shared" si="221"/>
        <v>1107</v>
      </c>
      <c r="BR188">
        <f t="shared" si="222"/>
        <v>7</v>
      </c>
      <c r="BS188" s="180">
        <f t="shared" si="223"/>
        <v>44012</v>
      </c>
      <c r="BT188">
        <f t="shared" si="224"/>
        <v>46</v>
      </c>
      <c r="BU188">
        <f t="shared" si="225"/>
        <v>45</v>
      </c>
      <c r="BV188">
        <f t="shared" si="226"/>
        <v>0</v>
      </c>
      <c r="BW188" s="180">
        <f t="shared" si="227"/>
        <v>44012</v>
      </c>
      <c r="BX188">
        <f t="shared" si="228"/>
        <v>447</v>
      </c>
      <c r="BY188">
        <f t="shared" si="229"/>
        <v>435</v>
      </c>
      <c r="BZ188">
        <f t="shared" si="230"/>
        <v>7</v>
      </c>
      <c r="CA188" s="180">
        <f t="shared" si="188"/>
        <v>44012</v>
      </c>
      <c r="CB188">
        <f t="shared" si="189"/>
        <v>2</v>
      </c>
      <c r="CC188">
        <f t="shared" si="190"/>
        <v>2</v>
      </c>
      <c r="CD188" s="180">
        <f t="shared" si="191"/>
        <v>44012</v>
      </c>
      <c r="CE188">
        <f t="shared" si="192"/>
        <v>0</v>
      </c>
    </row>
    <row r="189" spans="1:83" ht="18" customHeight="1" x14ac:dyDescent="0.55000000000000004">
      <c r="A189" s="180">
        <v>44013</v>
      </c>
      <c r="B189" s="146">
        <v>2</v>
      </c>
      <c r="C189" s="155">
        <f t="shared" si="244"/>
        <v>1920</v>
      </c>
      <c r="D189" s="155">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Z189" s="75">
        <f t="shared" si="243"/>
        <v>44013</v>
      </c>
      <c r="AA189" s="231">
        <f t="shared" si="204"/>
        <v>1726</v>
      </c>
      <c r="AB189" s="231">
        <f t="shared" si="205"/>
        <v>1600</v>
      </c>
      <c r="AC189" s="232">
        <f t="shared" si="206"/>
        <v>14</v>
      </c>
      <c r="AD189" s="184">
        <f t="shared" si="211"/>
        <v>28</v>
      </c>
      <c r="AE189" s="244">
        <f>+AE188+AD189</f>
        <v>28</v>
      </c>
      <c r="AF189" s="156">
        <v>1233</v>
      </c>
      <c r="AG189" s="185">
        <f t="shared" si="240"/>
        <v>10</v>
      </c>
      <c r="AH189" s="156">
        <v>1117</v>
      </c>
      <c r="AI189" s="185">
        <f t="shared" si="217"/>
        <v>0</v>
      </c>
      <c r="AJ189" s="186">
        <v>7</v>
      </c>
      <c r="AK189" s="187">
        <f t="shared" si="212"/>
        <v>0</v>
      </c>
      <c r="AL189" s="156">
        <v>46</v>
      </c>
      <c r="AM189" s="185">
        <f t="shared" si="213"/>
        <v>0</v>
      </c>
      <c r="AN189" s="156">
        <v>45</v>
      </c>
      <c r="AO189" s="185">
        <f t="shared" si="214"/>
        <v>0</v>
      </c>
      <c r="AP189" s="188">
        <v>0</v>
      </c>
      <c r="AQ189" s="187">
        <f t="shared" si="215"/>
        <v>0</v>
      </c>
      <c r="AR189" s="156">
        <v>447</v>
      </c>
      <c r="AS189" s="185">
        <f t="shared" si="241"/>
        <v>3</v>
      </c>
      <c r="AT189" s="156">
        <v>438</v>
      </c>
      <c r="AU189" s="185">
        <f t="shared" si="216"/>
        <v>0</v>
      </c>
      <c r="AV189" s="189">
        <v>7</v>
      </c>
      <c r="AW189" s="247">
        <v>18</v>
      </c>
      <c r="AX189" s="238">
        <f t="shared" si="242"/>
        <v>44013</v>
      </c>
      <c r="AY189" s="237">
        <v>1</v>
      </c>
      <c r="AZ189" s="239">
        <f t="shared" si="231"/>
        <v>329</v>
      </c>
      <c r="BA189" s="239"/>
      <c r="BB189" s="130">
        <v>0</v>
      </c>
      <c r="BC189" s="27">
        <f t="shared" si="232"/>
        <v>21</v>
      </c>
      <c r="BD189" s="239">
        <v>7</v>
      </c>
      <c r="BE189" s="230">
        <f t="shared" si="233"/>
        <v>44013</v>
      </c>
      <c r="BF189" s="132">
        <f t="shared" si="234"/>
        <v>2</v>
      </c>
      <c r="BG189" s="230">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80">
        <f t="shared" si="219"/>
        <v>44013</v>
      </c>
      <c r="BP189">
        <f t="shared" si="220"/>
        <v>1233</v>
      </c>
      <c r="BQ189">
        <f t="shared" si="221"/>
        <v>1117</v>
      </c>
      <c r="BR189">
        <f t="shared" si="222"/>
        <v>7</v>
      </c>
      <c r="BS189" s="180">
        <f t="shared" si="223"/>
        <v>44013</v>
      </c>
      <c r="BT189">
        <f t="shared" si="224"/>
        <v>46</v>
      </c>
      <c r="BU189">
        <f t="shared" si="225"/>
        <v>45</v>
      </c>
      <c r="BV189">
        <f t="shared" si="226"/>
        <v>0</v>
      </c>
      <c r="BW189" s="180">
        <f t="shared" si="227"/>
        <v>44013</v>
      </c>
      <c r="BX189">
        <f t="shared" si="228"/>
        <v>447</v>
      </c>
      <c r="BY189">
        <f t="shared" si="229"/>
        <v>438</v>
      </c>
      <c r="BZ189">
        <f t="shared" si="230"/>
        <v>7</v>
      </c>
      <c r="CA189" s="180">
        <f t="shared" si="188"/>
        <v>44013</v>
      </c>
      <c r="CB189">
        <f t="shared" si="189"/>
        <v>28</v>
      </c>
      <c r="CC189">
        <f t="shared" si="190"/>
        <v>10</v>
      </c>
      <c r="CD189" s="180">
        <f t="shared" si="191"/>
        <v>44013</v>
      </c>
      <c r="CE189">
        <f t="shared" si="192"/>
        <v>0</v>
      </c>
    </row>
    <row r="190" spans="1:83" ht="18" customHeight="1" x14ac:dyDescent="0.55000000000000004">
      <c r="A190" s="180">
        <v>44014</v>
      </c>
      <c r="B190" s="146">
        <v>3</v>
      </c>
      <c r="C190" s="155">
        <f t="shared" si="244"/>
        <v>1923</v>
      </c>
      <c r="D190" s="155">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Z190" s="75">
        <f t="shared" si="243"/>
        <v>44014</v>
      </c>
      <c r="AA190" s="231">
        <f t="shared" si="204"/>
        <v>1736</v>
      </c>
      <c r="AB190" s="231">
        <f t="shared" si="205"/>
        <v>1603</v>
      </c>
      <c r="AC190" s="232">
        <f t="shared" si="206"/>
        <v>14</v>
      </c>
      <c r="AD190" s="184">
        <f t="shared" si="211"/>
        <v>9</v>
      </c>
      <c r="AE190" s="244">
        <f>+AE189+AD190</f>
        <v>37</v>
      </c>
      <c r="AF190" s="156">
        <v>1242</v>
      </c>
      <c r="AG190" s="185">
        <f t="shared" si="240"/>
        <v>3</v>
      </c>
      <c r="AH190" s="156">
        <v>1120</v>
      </c>
      <c r="AI190" s="185">
        <f t="shared" si="217"/>
        <v>0</v>
      </c>
      <c r="AJ190" s="186">
        <v>7</v>
      </c>
      <c r="AK190" s="187">
        <f t="shared" si="212"/>
        <v>0</v>
      </c>
      <c r="AL190" s="156">
        <v>46</v>
      </c>
      <c r="AM190" s="185">
        <f t="shared" si="213"/>
        <v>0</v>
      </c>
      <c r="AN190" s="156">
        <v>45</v>
      </c>
      <c r="AO190" s="185">
        <f t="shared" si="214"/>
        <v>0</v>
      </c>
      <c r="AP190" s="188">
        <v>0</v>
      </c>
      <c r="AQ190" s="187">
        <f t="shared" si="215"/>
        <v>1</v>
      </c>
      <c r="AR190" s="156">
        <v>448</v>
      </c>
      <c r="AS190" s="185">
        <f t="shared" si="241"/>
        <v>0</v>
      </c>
      <c r="AT190" s="156">
        <v>438</v>
      </c>
      <c r="AU190" s="185">
        <f t="shared" si="216"/>
        <v>0</v>
      </c>
      <c r="AV190" s="189">
        <v>7</v>
      </c>
      <c r="AW190" s="247">
        <v>19</v>
      </c>
      <c r="AX190" s="238">
        <f t="shared" si="242"/>
        <v>44014</v>
      </c>
      <c r="AY190" s="237">
        <v>2</v>
      </c>
      <c r="AZ190" s="239">
        <f t="shared" si="231"/>
        <v>331</v>
      </c>
      <c r="BA190" s="239"/>
      <c r="BB190" s="130">
        <v>0</v>
      </c>
      <c r="BC190" s="27">
        <f t="shared" si="232"/>
        <v>21</v>
      </c>
      <c r="BD190" s="239">
        <v>8</v>
      </c>
      <c r="BE190" s="230">
        <f t="shared" si="233"/>
        <v>44014</v>
      </c>
      <c r="BF190" s="132">
        <f t="shared" si="234"/>
        <v>3</v>
      </c>
      <c r="BG190" s="230">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80">
        <f t="shared" si="219"/>
        <v>44014</v>
      </c>
      <c r="BP190">
        <f t="shared" si="220"/>
        <v>1242</v>
      </c>
      <c r="BQ190">
        <f t="shared" si="221"/>
        <v>1120</v>
      </c>
      <c r="BR190">
        <f t="shared" si="222"/>
        <v>7</v>
      </c>
      <c r="BS190" s="180">
        <f t="shared" si="223"/>
        <v>44014</v>
      </c>
      <c r="BT190">
        <f t="shared" si="224"/>
        <v>46</v>
      </c>
      <c r="BU190">
        <f t="shared" si="225"/>
        <v>45</v>
      </c>
      <c r="BV190">
        <f t="shared" si="226"/>
        <v>0</v>
      </c>
      <c r="BW190" s="180">
        <f t="shared" si="227"/>
        <v>44014</v>
      </c>
      <c r="BX190">
        <f t="shared" si="228"/>
        <v>448</v>
      </c>
      <c r="BY190">
        <f t="shared" si="229"/>
        <v>438</v>
      </c>
      <c r="BZ190">
        <f t="shared" si="230"/>
        <v>7</v>
      </c>
      <c r="CA190" s="180">
        <f t="shared" si="188"/>
        <v>44014</v>
      </c>
      <c r="CB190">
        <f t="shared" si="189"/>
        <v>9</v>
      </c>
      <c r="CC190">
        <f t="shared" si="190"/>
        <v>3</v>
      </c>
      <c r="CD190" s="180">
        <f t="shared" si="191"/>
        <v>44014</v>
      </c>
      <c r="CE190">
        <f t="shared" si="192"/>
        <v>0</v>
      </c>
    </row>
    <row r="191" spans="1:83" ht="18" customHeight="1" x14ac:dyDescent="0.55000000000000004">
      <c r="A191" s="180">
        <v>44015</v>
      </c>
      <c r="B191" s="146">
        <v>2</v>
      </c>
      <c r="C191" s="155">
        <f t="shared" si="244"/>
        <v>1925</v>
      </c>
      <c r="D191" s="155">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Z191" s="75">
        <f t="shared" si="243"/>
        <v>44015</v>
      </c>
      <c r="AA191" s="231">
        <f t="shared" si="204"/>
        <v>1742</v>
      </c>
      <c r="AB191" s="231">
        <f t="shared" si="205"/>
        <v>1608</v>
      </c>
      <c r="AC191" s="232">
        <f t="shared" si="206"/>
        <v>14</v>
      </c>
      <c r="AD191" s="184">
        <f t="shared" si="211"/>
        <v>5</v>
      </c>
      <c r="AE191" s="244">
        <f t="shared" ref="AE191:AE209" si="245">+AE190+AD191</f>
        <v>42</v>
      </c>
      <c r="AF191" s="156">
        <v>1247</v>
      </c>
      <c r="AG191" s="185">
        <f t="shared" si="240"/>
        <v>5</v>
      </c>
      <c r="AH191" s="156">
        <v>1125</v>
      </c>
      <c r="AI191" s="185">
        <f t="shared" si="217"/>
        <v>0</v>
      </c>
      <c r="AJ191" s="186">
        <v>7</v>
      </c>
      <c r="AK191" s="187">
        <f t="shared" si="212"/>
        <v>0</v>
      </c>
      <c r="AL191" s="156">
        <v>46</v>
      </c>
      <c r="AM191" s="185">
        <f t="shared" si="213"/>
        <v>0</v>
      </c>
      <c r="AN191" s="156">
        <v>45</v>
      </c>
      <c r="AO191" s="185">
        <f t="shared" si="214"/>
        <v>0</v>
      </c>
      <c r="AP191" s="188">
        <v>0</v>
      </c>
      <c r="AQ191" s="187">
        <f t="shared" si="215"/>
        <v>1</v>
      </c>
      <c r="AR191" s="156">
        <v>449</v>
      </c>
      <c r="AS191" s="185">
        <f t="shared" si="241"/>
        <v>0</v>
      </c>
      <c r="AT191" s="156">
        <v>438</v>
      </c>
      <c r="AU191" s="185">
        <f t="shared" si="216"/>
        <v>0</v>
      </c>
      <c r="AV191" s="189">
        <v>7</v>
      </c>
      <c r="AW191" s="247">
        <v>20</v>
      </c>
      <c r="AX191" s="238">
        <f t="shared" si="242"/>
        <v>44015</v>
      </c>
      <c r="AY191" s="237">
        <v>1</v>
      </c>
      <c r="AZ191" s="239">
        <f t="shared" si="231"/>
        <v>332</v>
      </c>
      <c r="BA191" s="239"/>
      <c r="BB191" s="130">
        <v>0</v>
      </c>
      <c r="BC191" s="27">
        <f t="shared" si="232"/>
        <v>21</v>
      </c>
      <c r="BD191" s="239">
        <v>9</v>
      </c>
      <c r="BE191" s="230">
        <f t="shared" si="233"/>
        <v>44015</v>
      </c>
      <c r="BF191" s="132">
        <f t="shared" si="234"/>
        <v>2</v>
      </c>
      <c r="BG191" s="230">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80">
        <f t="shared" si="219"/>
        <v>44015</v>
      </c>
      <c r="BP191">
        <f t="shared" si="220"/>
        <v>1247</v>
      </c>
      <c r="BQ191">
        <f t="shared" si="221"/>
        <v>1125</v>
      </c>
      <c r="BR191">
        <f t="shared" si="222"/>
        <v>7</v>
      </c>
      <c r="BS191" s="180">
        <f t="shared" si="223"/>
        <v>44015</v>
      </c>
      <c r="BT191">
        <f t="shared" si="224"/>
        <v>46</v>
      </c>
      <c r="BU191">
        <f t="shared" si="225"/>
        <v>45</v>
      </c>
      <c r="BV191">
        <f t="shared" si="226"/>
        <v>0</v>
      </c>
      <c r="BW191" s="180">
        <f t="shared" si="227"/>
        <v>44015</v>
      </c>
      <c r="BX191">
        <f t="shared" si="228"/>
        <v>449</v>
      </c>
      <c r="BY191">
        <f t="shared" si="229"/>
        <v>438</v>
      </c>
      <c r="BZ191">
        <f t="shared" si="230"/>
        <v>7</v>
      </c>
      <c r="CA191" s="180">
        <f t="shared" si="188"/>
        <v>44015</v>
      </c>
      <c r="CB191">
        <f t="shared" si="189"/>
        <v>5</v>
      </c>
      <c r="CC191">
        <f t="shared" si="190"/>
        <v>5</v>
      </c>
      <c r="CD191" s="180">
        <f t="shared" si="191"/>
        <v>44015</v>
      </c>
      <c r="CE191">
        <f t="shared" si="192"/>
        <v>0</v>
      </c>
    </row>
    <row r="192" spans="1:83" ht="18" customHeight="1" x14ac:dyDescent="0.55000000000000004">
      <c r="A192" s="180">
        <v>44016</v>
      </c>
      <c r="B192" s="146">
        <v>6</v>
      </c>
      <c r="C192" s="155">
        <f t="shared" si="244"/>
        <v>1931</v>
      </c>
      <c r="D192" s="155">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Z192" s="75">
        <f t="shared" si="243"/>
        <v>44016</v>
      </c>
      <c r="AA192" s="231">
        <f t="shared" si="204"/>
        <v>1753</v>
      </c>
      <c r="AB192" s="231">
        <f t="shared" si="205"/>
        <v>1628</v>
      </c>
      <c r="AC192" s="232">
        <f t="shared" si="206"/>
        <v>14</v>
      </c>
      <c r="AD192" s="184">
        <f t="shared" si="211"/>
        <v>11</v>
      </c>
      <c r="AE192" s="244">
        <f t="shared" si="245"/>
        <v>53</v>
      </c>
      <c r="AF192" s="156">
        <v>1258</v>
      </c>
      <c r="AG192" s="185">
        <f t="shared" ref="AG192:AG215" si="246">+AH192-AH191</f>
        <v>20</v>
      </c>
      <c r="AH192" s="156">
        <v>1145</v>
      </c>
      <c r="AI192" s="185">
        <f t="shared" si="217"/>
        <v>0</v>
      </c>
      <c r="AJ192" s="186">
        <v>7</v>
      </c>
      <c r="AK192" s="187">
        <f t="shared" si="212"/>
        <v>0</v>
      </c>
      <c r="AL192" s="156">
        <v>46</v>
      </c>
      <c r="AM192" s="185">
        <f t="shared" si="213"/>
        <v>0</v>
      </c>
      <c r="AN192" s="156">
        <v>45</v>
      </c>
      <c r="AO192" s="185">
        <f t="shared" si="214"/>
        <v>0</v>
      </c>
      <c r="AP192" s="188">
        <v>0</v>
      </c>
      <c r="AQ192" s="187">
        <f t="shared" si="215"/>
        <v>0</v>
      </c>
      <c r="AR192" s="156">
        <v>449</v>
      </c>
      <c r="AS192" s="185">
        <f t="shared" si="241"/>
        <v>0</v>
      </c>
      <c r="AT192" s="156">
        <v>438</v>
      </c>
      <c r="AU192" s="185">
        <f t="shared" si="216"/>
        <v>0</v>
      </c>
      <c r="AV192" s="189">
        <v>7</v>
      </c>
      <c r="AW192" s="247">
        <v>21</v>
      </c>
      <c r="AX192" s="238">
        <f t="shared" si="242"/>
        <v>44016</v>
      </c>
      <c r="AY192" s="237">
        <v>2</v>
      </c>
      <c r="AZ192" s="239">
        <f t="shared" si="231"/>
        <v>334</v>
      </c>
      <c r="BA192" s="239"/>
      <c r="BB192" s="130">
        <v>0</v>
      </c>
      <c r="BC192" s="27">
        <f t="shared" si="232"/>
        <v>21</v>
      </c>
      <c r="BD192" s="239">
        <v>10</v>
      </c>
      <c r="BE192" s="230">
        <f t="shared" si="233"/>
        <v>44016</v>
      </c>
      <c r="BF192" s="132">
        <f t="shared" si="234"/>
        <v>6</v>
      </c>
      <c r="BG192" s="230">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80">
        <f t="shared" si="219"/>
        <v>44016</v>
      </c>
      <c r="BP192">
        <f t="shared" si="220"/>
        <v>1258</v>
      </c>
      <c r="BQ192">
        <f t="shared" si="221"/>
        <v>1145</v>
      </c>
      <c r="BR192">
        <f t="shared" si="222"/>
        <v>7</v>
      </c>
      <c r="BS192" s="180">
        <f t="shared" si="223"/>
        <v>44016</v>
      </c>
      <c r="BT192">
        <f t="shared" si="224"/>
        <v>46</v>
      </c>
      <c r="BU192">
        <f t="shared" si="225"/>
        <v>45</v>
      </c>
      <c r="BV192">
        <f t="shared" si="226"/>
        <v>0</v>
      </c>
      <c r="BW192" s="180">
        <f t="shared" si="227"/>
        <v>44016</v>
      </c>
      <c r="BX192">
        <f t="shared" si="228"/>
        <v>449</v>
      </c>
      <c r="BY192">
        <f t="shared" si="229"/>
        <v>438</v>
      </c>
      <c r="BZ192">
        <f t="shared" si="230"/>
        <v>7</v>
      </c>
      <c r="CA192" s="180">
        <f t="shared" si="188"/>
        <v>44016</v>
      </c>
      <c r="CB192">
        <f t="shared" si="189"/>
        <v>11</v>
      </c>
      <c r="CC192">
        <f t="shared" si="190"/>
        <v>20</v>
      </c>
      <c r="CD192" s="180">
        <f t="shared" si="191"/>
        <v>44016</v>
      </c>
      <c r="CE192">
        <f t="shared" si="192"/>
        <v>0</v>
      </c>
    </row>
    <row r="193" spans="1:83" ht="18" customHeight="1" x14ac:dyDescent="0.55000000000000004">
      <c r="A193" s="180">
        <v>44017</v>
      </c>
      <c r="B193" s="146">
        <v>3</v>
      </c>
      <c r="C193" s="155">
        <f t="shared" si="244"/>
        <v>1934</v>
      </c>
      <c r="D193" s="155">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Z193" s="75">
        <f t="shared" ref="Z193:Z215" si="247">+A193</f>
        <v>44017</v>
      </c>
      <c r="AA193" s="231">
        <f t="shared" si="204"/>
        <v>1763</v>
      </c>
      <c r="AB193" s="231">
        <f t="shared" si="205"/>
        <v>1639</v>
      </c>
      <c r="AC193" s="232">
        <f t="shared" si="206"/>
        <v>14</v>
      </c>
      <c r="AD193" s="184">
        <f t="shared" si="211"/>
        <v>10</v>
      </c>
      <c r="AE193" s="244">
        <f t="shared" si="245"/>
        <v>63</v>
      </c>
      <c r="AF193" s="156">
        <v>1268</v>
      </c>
      <c r="AG193" s="185">
        <f t="shared" si="246"/>
        <v>11</v>
      </c>
      <c r="AH193" s="156">
        <v>1156</v>
      </c>
      <c r="AI193" s="185">
        <f t="shared" si="217"/>
        <v>0</v>
      </c>
      <c r="AJ193" s="186">
        <v>7</v>
      </c>
      <c r="AK193" s="187">
        <f t="shared" si="212"/>
        <v>0</v>
      </c>
      <c r="AL193" s="156">
        <v>46</v>
      </c>
      <c r="AM193" s="185">
        <f t="shared" si="213"/>
        <v>0</v>
      </c>
      <c r="AN193" s="156">
        <v>45</v>
      </c>
      <c r="AO193" s="185">
        <f t="shared" si="214"/>
        <v>0</v>
      </c>
      <c r="AP193" s="188">
        <v>0</v>
      </c>
      <c r="AQ193" s="187">
        <f t="shared" si="215"/>
        <v>0</v>
      </c>
      <c r="AR193" s="156">
        <v>449</v>
      </c>
      <c r="AS193" s="185">
        <f t="shared" si="241"/>
        <v>0</v>
      </c>
      <c r="AT193" s="156">
        <v>438</v>
      </c>
      <c r="AU193" s="185">
        <f t="shared" si="216"/>
        <v>0</v>
      </c>
      <c r="AV193" s="189">
        <v>7</v>
      </c>
      <c r="AW193" s="247">
        <v>22</v>
      </c>
      <c r="AX193" s="238">
        <f t="shared" si="242"/>
        <v>44017</v>
      </c>
      <c r="AY193" s="237">
        <v>1</v>
      </c>
      <c r="AZ193" s="239">
        <f t="shared" si="231"/>
        <v>335</v>
      </c>
      <c r="BA193" s="239"/>
      <c r="BB193" s="130">
        <v>0</v>
      </c>
      <c r="BC193" s="27">
        <f t="shared" si="232"/>
        <v>21</v>
      </c>
      <c r="BD193" s="239">
        <v>11</v>
      </c>
      <c r="BE193" s="230">
        <f t="shared" si="233"/>
        <v>44017</v>
      </c>
      <c r="BF193" s="132">
        <f t="shared" si="234"/>
        <v>3</v>
      </c>
      <c r="BG193" s="230">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80">
        <f t="shared" si="219"/>
        <v>44017</v>
      </c>
      <c r="BP193">
        <f t="shared" si="220"/>
        <v>1268</v>
      </c>
      <c r="BQ193">
        <f t="shared" si="221"/>
        <v>1156</v>
      </c>
      <c r="BR193">
        <f t="shared" si="222"/>
        <v>7</v>
      </c>
      <c r="BS193" s="180">
        <f t="shared" si="223"/>
        <v>44017</v>
      </c>
      <c r="BT193">
        <f t="shared" si="224"/>
        <v>46</v>
      </c>
      <c r="BU193">
        <f t="shared" si="225"/>
        <v>45</v>
      </c>
      <c r="BV193">
        <f t="shared" si="226"/>
        <v>0</v>
      </c>
      <c r="BW193" s="180">
        <f t="shared" si="227"/>
        <v>44017</v>
      </c>
      <c r="BX193">
        <f t="shared" si="228"/>
        <v>449</v>
      </c>
      <c r="BY193">
        <f t="shared" si="229"/>
        <v>438</v>
      </c>
      <c r="BZ193">
        <f t="shared" si="230"/>
        <v>7</v>
      </c>
      <c r="CA193" s="180">
        <f t="shared" si="188"/>
        <v>44017</v>
      </c>
      <c r="CB193">
        <f t="shared" si="189"/>
        <v>10</v>
      </c>
      <c r="CC193">
        <f t="shared" si="190"/>
        <v>11</v>
      </c>
      <c r="CD193" s="180">
        <f t="shared" si="191"/>
        <v>44017</v>
      </c>
      <c r="CE193">
        <f t="shared" si="192"/>
        <v>0</v>
      </c>
    </row>
    <row r="194" spans="1:83" ht="18" customHeight="1" x14ac:dyDescent="0.55000000000000004">
      <c r="A194" s="180">
        <v>44018</v>
      </c>
      <c r="B194" s="146">
        <v>8</v>
      </c>
      <c r="C194" s="155">
        <f t="shared" ref="C194:C214" si="248">+B194+C193</f>
        <v>1942</v>
      </c>
      <c r="D194" s="155">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Z194" s="75">
        <f t="shared" si="247"/>
        <v>44018</v>
      </c>
      <c r="AA194" s="231">
        <f t="shared" si="204"/>
        <v>1780</v>
      </c>
      <c r="AB194" s="231">
        <f t="shared" si="205"/>
        <v>1640</v>
      </c>
      <c r="AC194" s="232">
        <f t="shared" si="206"/>
        <v>14</v>
      </c>
      <c r="AD194" s="184">
        <f t="shared" si="211"/>
        <v>17</v>
      </c>
      <c r="AE194" s="244">
        <f t="shared" si="245"/>
        <v>80</v>
      </c>
      <c r="AF194" s="156">
        <v>1285</v>
      </c>
      <c r="AG194" s="185">
        <f t="shared" si="246"/>
        <v>1</v>
      </c>
      <c r="AH194" s="156">
        <v>1157</v>
      </c>
      <c r="AI194" s="185">
        <f t="shared" si="217"/>
        <v>0</v>
      </c>
      <c r="AJ194" s="186">
        <v>7</v>
      </c>
      <c r="AK194" s="187">
        <f t="shared" si="212"/>
        <v>0</v>
      </c>
      <c r="AL194" s="156">
        <v>46</v>
      </c>
      <c r="AM194" s="185">
        <f t="shared" si="213"/>
        <v>0</v>
      </c>
      <c r="AN194" s="156">
        <v>45</v>
      </c>
      <c r="AO194" s="185">
        <f t="shared" si="214"/>
        <v>0</v>
      </c>
      <c r="AP194" s="188">
        <v>0</v>
      </c>
      <c r="AQ194" s="187">
        <f t="shared" si="215"/>
        <v>0</v>
      </c>
      <c r="AR194" s="156">
        <v>449</v>
      </c>
      <c r="AS194" s="185">
        <f t="shared" si="241"/>
        <v>0</v>
      </c>
      <c r="AT194" s="156">
        <v>438</v>
      </c>
      <c r="AU194" s="185">
        <f t="shared" si="216"/>
        <v>0</v>
      </c>
      <c r="AV194" s="189">
        <v>7</v>
      </c>
      <c r="AW194" s="247">
        <v>23</v>
      </c>
      <c r="AX194" s="238">
        <f t="shared" si="242"/>
        <v>44018</v>
      </c>
      <c r="AY194" s="6">
        <v>0</v>
      </c>
      <c r="AZ194" s="239">
        <f t="shared" si="231"/>
        <v>335</v>
      </c>
      <c r="BA194" s="239">
        <v>1</v>
      </c>
      <c r="BB194" s="130">
        <v>0</v>
      </c>
      <c r="BC194" s="27">
        <f t="shared" si="232"/>
        <v>21</v>
      </c>
      <c r="BD194" s="239">
        <v>12</v>
      </c>
      <c r="BE194" s="230">
        <f t="shared" si="233"/>
        <v>44018</v>
      </c>
      <c r="BF194" s="132">
        <f t="shared" si="234"/>
        <v>8</v>
      </c>
      <c r="BG194" s="230">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80">
        <f t="shared" si="219"/>
        <v>44018</v>
      </c>
      <c r="BP194">
        <f t="shared" si="220"/>
        <v>1285</v>
      </c>
      <c r="BQ194">
        <f t="shared" si="221"/>
        <v>1157</v>
      </c>
      <c r="BR194">
        <f t="shared" si="222"/>
        <v>7</v>
      </c>
      <c r="BS194" s="180">
        <f t="shared" si="223"/>
        <v>44018</v>
      </c>
      <c r="BT194">
        <f t="shared" si="224"/>
        <v>46</v>
      </c>
      <c r="BU194">
        <f t="shared" si="225"/>
        <v>45</v>
      </c>
      <c r="BV194">
        <f t="shared" si="226"/>
        <v>0</v>
      </c>
      <c r="BW194" s="180">
        <f t="shared" si="227"/>
        <v>44018</v>
      </c>
      <c r="BX194">
        <f t="shared" si="228"/>
        <v>449</v>
      </c>
      <c r="BY194">
        <f t="shared" si="229"/>
        <v>438</v>
      </c>
      <c r="BZ194">
        <f t="shared" si="230"/>
        <v>7</v>
      </c>
      <c r="CA194" s="180">
        <f t="shared" si="188"/>
        <v>44018</v>
      </c>
      <c r="CB194">
        <f t="shared" si="189"/>
        <v>17</v>
      </c>
      <c r="CC194">
        <f t="shared" si="190"/>
        <v>1</v>
      </c>
      <c r="CD194" s="180">
        <f t="shared" si="191"/>
        <v>44018</v>
      </c>
      <c r="CE194">
        <f t="shared" si="192"/>
        <v>0</v>
      </c>
    </row>
    <row r="195" spans="1:83" ht="18" customHeight="1" x14ac:dyDescent="0.55000000000000004">
      <c r="A195" s="180">
        <v>44019</v>
      </c>
      <c r="B195" s="146">
        <v>7</v>
      </c>
      <c r="C195" s="155">
        <f t="shared" si="248"/>
        <v>1949</v>
      </c>
      <c r="D195" s="155">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Z195" s="75">
        <f t="shared" si="247"/>
        <v>44019</v>
      </c>
      <c r="AA195" s="231">
        <f t="shared" si="204"/>
        <v>1794</v>
      </c>
      <c r="AB195" s="231">
        <f t="shared" si="205"/>
        <v>1644</v>
      </c>
      <c r="AC195" s="232">
        <f t="shared" si="206"/>
        <v>14</v>
      </c>
      <c r="AD195" s="184">
        <f t="shared" si="211"/>
        <v>14</v>
      </c>
      <c r="AE195" s="244">
        <f t="shared" si="245"/>
        <v>94</v>
      </c>
      <c r="AF195" s="156">
        <v>1299</v>
      </c>
      <c r="AG195" s="185">
        <f t="shared" si="246"/>
        <v>4</v>
      </c>
      <c r="AH195" s="156">
        <v>1161</v>
      </c>
      <c r="AI195" s="185">
        <f t="shared" si="217"/>
        <v>0</v>
      </c>
      <c r="AJ195" s="186">
        <v>7</v>
      </c>
      <c r="AK195" s="187">
        <f t="shared" si="212"/>
        <v>0</v>
      </c>
      <c r="AL195" s="156">
        <v>46</v>
      </c>
      <c r="AM195" s="185">
        <f t="shared" si="213"/>
        <v>0</v>
      </c>
      <c r="AN195" s="156">
        <v>45</v>
      </c>
      <c r="AO195" s="185">
        <f t="shared" si="214"/>
        <v>0</v>
      </c>
      <c r="AP195" s="188">
        <v>0</v>
      </c>
      <c r="AQ195" s="187">
        <f t="shared" si="215"/>
        <v>0</v>
      </c>
      <c r="AR195" s="156">
        <v>449</v>
      </c>
      <c r="AS195" s="185">
        <f t="shared" si="241"/>
        <v>0</v>
      </c>
      <c r="AT195" s="156">
        <v>438</v>
      </c>
      <c r="AU195" s="185">
        <f t="shared" si="216"/>
        <v>0</v>
      </c>
      <c r="AV195" s="189">
        <v>7</v>
      </c>
      <c r="AW195" s="247">
        <v>24</v>
      </c>
      <c r="AX195" s="238">
        <f t="shared" si="242"/>
        <v>44019</v>
      </c>
      <c r="AY195" s="6">
        <v>0</v>
      </c>
      <c r="AZ195" s="239">
        <f t="shared" si="231"/>
        <v>335</v>
      </c>
      <c r="BA195" s="239">
        <v>2</v>
      </c>
      <c r="BB195" s="130">
        <v>0</v>
      </c>
      <c r="BC195" s="27">
        <f t="shared" si="232"/>
        <v>21</v>
      </c>
      <c r="BD195" s="239">
        <v>13</v>
      </c>
      <c r="BE195" s="230">
        <f t="shared" si="233"/>
        <v>44019</v>
      </c>
      <c r="BF195" s="132">
        <f t="shared" si="234"/>
        <v>7</v>
      </c>
      <c r="BG195" s="230">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80">
        <f t="shared" si="219"/>
        <v>44019</v>
      </c>
      <c r="BP195">
        <f t="shared" si="220"/>
        <v>1299</v>
      </c>
      <c r="BQ195">
        <f t="shared" si="221"/>
        <v>1161</v>
      </c>
      <c r="BR195">
        <f t="shared" si="222"/>
        <v>7</v>
      </c>
      <c r="BS195" s="180">
        <f t="shared" si="223"/>
        <v>44019</v>
      </c>
      <c r="BT195">
        <f t="shared" si="224"/>
        <v>46</v>
      </c>
      <c r="BU195">
        <f t="shared" si="225"/>
        <v>45</v>
      </c>
      <c r="BV195">
        <f t="shared" si="226"/>
        <v>0</v>
      </c>
      <c r="BW195" s="180">
        <f t="shared" si="227"/>
        <v>44019</v>
      </c>
      <c r="BX195">
        <f t="shared" si="228"/>
        <v>449</v>
      </c>
      <c r="BY195">
        <f t="shared" si="229"/>
        <v>438</v>
      </c>
      <c r="BZ195">
        <f t="shared" si="230"/>
        <v>7</v>
      </c>
      <c r="CA195" s="180">
        <f t="shared" si="188"/>
        <v>44019</v>
      </c>
      <c r="CB195">
        <f t="shared" si="189"/>
        <v>14</v>
      </c>
      <c r="CC195">
        <f t="shared" si="190"/>
        <v>4</v>
      </c>
      <c r="CD195" s="180">
        <f t="shared" si="191"/>
        <v>44019</v>
      </c>
      <c r="CE195">
        <f t="shared" si="192"/>
        <v>0</v>
      </c>
    </row>
    <row r="196" spans="1:83" ht="18" customHeight="1" x14ac:dyDescent="0.55000000000000004">
      <c r="A196" s="180">
        <v>44020</v>
      </c>
      <c r="B196" s="146">
        <v>9</v>
      </c>
      <c r="C196" s="155">
        <f t="shared" si="248"/>
        <v>1958</v>
      </c>
      <c r="D196" s="155">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Z196" s="75">
        <f t="shared" si="247"/>
        <v>44020</v>
      </c>
      <c r="AA196" s="231">
        <f t="shared" si="204"/>
        <v>1818</v>
      </c>
      <c r="AB196" s="231">
        <f t="shared" si="205"/>
        <v>1650</v>
      </c>
      <c r="AC196" s="232">
        <f t="shared" si="206"/>
        <v>14</v>
      </c>
      <c r="AD196" s="184">
        <f t="shared" si="211"/>
        <v>24</v>
      </c>
      <c r="AE196" s="244">
        <f t="shared" si="245"/>
        <v>118</v>
      </c>
      <c r="AF196" s="156">
        <v>1323</v>
      </c>
      <c r="AG196" s="185">
        <f t="shared" si="246"/>
        <v>6</v>
      </c>
      <c r="AH196" s="156">
        <v>1167</v>
      </c>
      <c r="AI196" s="185">
        <f t="shared" si="217"/>
        <v>0</v>
      </c>
      <c r="AJ196" s="186">
        <v>7</v>
      </c>
      <c r="AK196" s="187">
        <f t="shared" si="212"/>
        <v>0</v>
      </c>
      <c r="AL196" s="156">
        <v>46</v>
      </c>
      <c r="AM196" s="185">
        <f t="shared" si="213"/>
        <v>0</v>
      </c>
      <c r="AN196" s="156">
        <v>45</v>
      </c>
      <c r="AO196" s="185">
        <f t="shared" si="214"/>
        <v>0</v>
      </c>
      <c r="AP196" s="188">
        <v>0</v>
      </c>
      <c r="AQ196" s="187">
        <f t="shared" si="215"/>
        <v>0</v>
      </c>
      <c r="AR196" s="156">
        <v>449</v>
      </c>
      <c r="AS196" s="185">
        <f t="shared" si="241"/>
        <v>0</v>
      </c>
      <c r="AT196" s="156">
        <v>438</v>
      </c>
      <c r="AU196" s="185">
        <f t="shared" si="216"/>
        <v>0</v>
      </c>
      <c r="AV196" s="189">
        <v>7</v>
      </c>
      <c r="AW196" s="247">
        <v>25</v>
      </c>
      <c r="AX196" s="238">
        <f t="shared" si="242"/>
        <v>44020</v>
      </c>
      <c r="AY196" s="6">
        <v>0</v>
      </c>
      <c r="AZ196" s="239">
        <f t="shared" si="231"/>
        <v>335</v>
      </c>
      <c r="BA196" s="239">
        <v>3</v>
      </c>
      <c r="BB196" s="130">
        <v>0</v>
      </c>
      <c r="BC196" s="27">
        <f t="shared" si="232"/>
        <v>21</v>
      </c>
      <c r="BD196" s="239">
        <v>14</v>
      </c>
      <c r="BE196" s="230">
        <f t="shared" si="233"/>
        <v>44020</v>
      </c>
      <c r="BF196" s="132">
        <f t="shared" si="234"/>
        <v>9</v>
      </c>
      <c r="BG196" s="230">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80">
        <f t="shared" si="219"/>
        <v>44020</v>
      </c>
      <c r="BP196">
        <f t="shared" si="220"/>
        <v>1323</v>
      </c>
      <c r="BQ196">
        <f t="shared" si="221"/>
        <v>1167</v>
      </c>
      <c r="BR196">
        <f t="shared" si="222"/>
        <v>7</v>
      </c>
      <c r="BS196" s="180">
        <f t="shared" si="223"/>
        <v>44020</v>
      </c>
      <c r="BT196">
        <f t="shared" si="224"/>
        <v>46</v>
      </c>
      <c r="BU196">
        <f t="shared" si="225"/>
        <v>45</v>
      </c>
      <c r="BV196">
        <f t="shared" si="226"/>
        <v>0</v>
      </c>
      <c r="BW196" s="180">
        <f t="shared" si="227"/>
        <v>44020</v>
      </c>
      <c r="BX196">
        <f t="shared" si="228"/>
        <v>449</v>
      </c>
      <c r="BY196">
        <f t="shared" si="229"/>
        <v>438</v>
      </c>
      <c r="BZ196">
        <f t="shared" si="230"/>
        <v>7</v>
      </c>
      <c r="CA196" s="180">
        <f t="shared" si="188"/>
        <v>44020</v>
      </c>
      <c r="CB196">
        <f t="shared" si="189"/>
        <v>24</v>
      </c>
      <c r="CC196">
        <f t="shared" si="190"/>
        <v>6</v>
      </c>
      <c r="CD196" s="180">
        <f t="shared" si="191"/>
        <v>44020</v>
      </c>
      <c r="CE196">
        <f t="shared" si="192"/>
        <v>0</v>
      </c>
    </row>
    <row r="197" spans="1:83" ht="18" customHeight="1" x14ac:dyDescent="0.55000000000000004">
      <c r="A197" s="180">
        <v>44021</v>
      </c>
      <c r="B197" s="146">
        <v>4</v>
      </c>
      <c r="C197" s="155">
        <f t="shared" si="248"/>
        <v>1962</v>
      </c>
      <c r="D197" s="155">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Z197" s="75">
        <f t="shared" si="247"/>
        <v>44021</v>
      </c>
      <c r="AA197" s="231">
        <f t="shared" si="204"/>
        <v>1860</v>
      </c>
      <c r="AB197" s="231">
        <f t="shared" si="205"/>
        <v>1659</v>
      </c>
      <c r="AC197" s="232">
        <f t="shared" si="206"/>
        <v>14</v>
      </c>
      <c r="AD197" s="184">
        <f t="shared" si="211"/>
        <v>42</v>
      </c>
      <c r="AE197" s="244">
        <f t="shared" si="245"/>
        <v>160</v>
      </c>
      <c r="AF197" s="156">
        <v>1365</v>
      </c>
      <c r="AG197" s="185">
        <f t="shared" si="246"/>
        <v>9</v>
      </c>
      <c r="AH197" s="156">
        <v>1176</v>
      </c>
      <c r="AI197" s="185">
        <f t="shared" si="217"/>
        <v>0</v>
      </c>
      <c r="AJ197" s="186">
        <v>7</v>
      </c>
      <c r="AK197" s="187">
        <f t="shared" si="212"/>
        <v>0</v>
      </c>
      <c r="AL197" s="156">
        <v>46</v>
      </c>
      <c r="AM197" s="185">
        <f t="shared" si="213"/>
        <v>0</v>
      </c>
      <c r="AN197" s="156">
        <v>45</v>
      </c>
      <c r="AO197" s="185">
        <f t="shared" si="214"/>
        <v>0</v>
      </c>
      <c r="AP197" s="188">
        <v>0</v>
      </c>
      <c r="AQ197" s="187">
        <f t="shared" si="215"/>
        <v>0</v>
      </c>
      <c r="AR197" s="156">
        <v>449</v>
      </c>
      <c r="AS197" s="185">
        <f t="shared" si="241"/>
        <v>0</v>
      </c>
      <c r="AT197" s="156">
        <v>438</v>
      </c>
      <c r="AU197" s="185">
        <f t="shared" si="216"/>
        <v>0</v>
      </c>
      <c r="AV197" s="189">
        <v>7</v>
      </c>
      <c r="AW197" s="247">
        <v>26</v>
      </c>
      <c r="AX197" s="238">
        <f t="shared" si="242"/>
        <v>44021</v>
      </c>
      <c r="AY197" s="6">
        <v>0</v>
      </c>
      <c r="AZ197" s="239">
        <f t="shared" si="231"/>
        <v>335</v>
      </c>
      <c r="BA197" s="239">
        <v>4</v>
      </c>
      <c r="BB197" s="130">
        <v>0</v>
      </c>
      <c r="BC197" s="27">
        <f t="shared" si="232"/>
        <v>21</v>
      </c>
      <c r="BD197" s="239">
        <v>15</v>
      </c>
      <c r="BE197" s="230">
        <f t="shared" si="233"/>
        <v>44021</v>
      </c>
      <c r="BF197" s="132">
        <f t="shared" si="234"/>
        <v>4</v>
      </c>
      <c r="BG197" s="230">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80">
        <f t="shared" si="219"/>
        <v>44021</v>
      </c>
      <c r="BP197">
        <f t="shared" si="220"/>
        <v>1365</v>
      </c>
      <c r="BQ197">
        <f t="shared" si="221"/>
        <v>1176</v>
      </c>
      <c r="BR197">
        <f t="shared" si="222"/>
        <v>7</v>
      </c>
      <c r="BS197" s="180">
        <f t="shared" si="223"/>
        <v>44021</v>
      </c>
      <c r="BT197">
        <f t="shared" si="224"/>
        <v>46</v>
      </c>
      <c r="BU197">
        <f t="shared" si="225"/>
        <v>45</v>
      </c>
      <c r="BV197">
        <f t="shared" si="226"/>
        <v>0</v>
      </c>
      <c r="BW197" s="180">
        <f t="shared" si="227"/>
        <v>44021</v>
      </c>
      <c r="BX197">
        <f t="shared" si="228"/>
        <v>449</v>
      </c>
      <c r="BY197">
        <f t="shared" si="229"/>
        <v>438</v>
      </c>
      <c r="BZ197">
        <f t="shared" si="230"/>
        <v>7</v>
      </c>
      <c r="CA197" s="180">
        <f t="shared" si="188"/>
        <v>44021</v>
      </c>
      <c r="CB197">
        <f t="shared" si="189"/>
        <v>42</v>
      </c>
      <c r="CC197">
        <f t="shared" si="190"/>
        <v>9</v>
      </c>
      <c r="CD197" s="180">
        <f t="shared" si="191"/>
        <v>44021</v>
      </c>
      <c r="CE197">
        <f t="shared" si="192"/>
        <v>0</v>
      </c>
    </row>
    <row r="198" spans="1:83" ht="18" customHeight="1" x14ac:dyDescent="0.55000000000000004">
      <c r="A198" s="180">
        <v>44022</v>
      </c>
      <c r="B198" s="241">
        <v>2</v>
      </c>
      <c r="C198" s="155">
        <f t="shared" si="248"/>
        <v>1964</v>
      </c>
      <c r="D198" s="155">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Z198" s="75">
        <f t="shared" si="247"/>
        <v>44022</v>
      </c>
      <c r="AA198" s="231">
        <f t="shared" si="204"/>
        <v>1900</v>
      </c>
      <c r="AB198" s="231">
        <f t="shared" si="205"/>
        <v>1670</v>
      </c>
      <c r="AC198" s="232">
        <f t="shared" si="206"/>
        <v>14</v>
      </c>
      <c r="AD198" s="184">
        <f t="shared" si="211"/>
        <v>38</v>
      </c>
      <c r="AE198" s="244">
        <f t="shared" si="245"/>
        <v>198</v>
      </c>
      <c r="AF198" s="156">
        <v>1403</v>
      </c>
      <c r="AG198" s="185">
        <f t="shared" si="246"/>
        <v>11</v>
      </c>
      <c r="AH198" s="156">
        <v>1187</v>
      </c>
      <c r="AI198" s="185">
        <f t="shared" si="217"/>
        <v>0</v>
      </c>
      <c r="AJ198" s="186">
        <v>7</v>
      </c>
      <c r="AK198" s="187">
        <f t="shared" si="212"/>
        <v>0</v>
      </c>
      <c r="AL198" s="156">
        <v>46</v>
      </c>
      <c r="AM198" s="185">
        <f t="shared" si="213"/>
        <v>0</v>
      </c>
      <c r="AN198" s="156">
        <v>45</v>
      </c>
      <c r="AO198" s="185">
        <f t="shared" si="214"/>
        <v>0</v>
      </c>
      <c r="AP198" s="188">
        <v>0</v>
      </c>
      <c r="AQ198" s="187">
        <f t="shared" si="215"/>
        <v>2</v>
      </c>
      <c r="AR198" s="156">
        <v>451</v>
      </c>
      <c r="AS198" s="185">
        <f t="shared" si="241"/>
        <v>0</v>
      </c>
      <c r="AT198" s="156">
        <v>438</v>
      </c>
      <c r="AU198" s="185">
        <f t="shared" si="216"/>
        <v>0</v>
      </c>
      <c r="AV198" s="189">
        <v>7</v>
      </c>
      <c r="AW198" s="247">
        <v>27</v>
      </c>
      <c r="AX198" s="238">
        <f t="shared" si="242"/>
        <v>44022</v>
      </c>
      <c r="AY198" s="6">
        <v>0</v>
      </c>
      <c r="AZ198" s="239">
        <f t="shared" si="231"/>
        <v>335</v>
      </c>
      <c r="BA198" s="239">
        <v>5</v>
      </c>
      <c r="BB198" s="130">
        <v>0</v>
      </c>
      <c r="BC198" s="27">
        <f t="shared" si="232"/>
        <v>21</v>
      </c>
      <c r="BD198" s="239">
        <v>16</v>
      </c>
      <c r="BE198" s="230">
        <f t="shared" si="233"/>
        <v>44022</v>
      </c>
      <c r="BF198" s="132">
        <f t="shared" si="234"/>
        <v>2</v>
      </c>
      <c r="BG198" s="230">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80">
        <f t="shared" si="219"/>
        <v>44022</v>
      </c>
      <c r="BP198">
        <f t="shared" si="220"/>
        <v>1403</v>
      </c>
      <c r="BQ198">
        <f t="shared" si="221"/>
        <v>1187</v>
      </c>
      <c r="BR198">
        <f t="shared" si="222"/>
        <v>7</v>
      </c>
      <c r="BS198" s="180">
        <f t="shared" si="223"/>
        <v>44022</v>
      </c>
      <c r="BT198">
        <f t="shared" si="224"/>
        <v>46</v>
      </c>
      <c r="BU198">
        <f t="shared" si="225"/>
        <v>45</v>
      </c>
      <c r="BV198">
        <f t="shared" si="226"/>
        <v>0</v>
      </c>
      <c r="BW198" s="180">
        <f t="shared" si="227"/>
        <v>44022</v>
      </c>
      <c r="BX198">
        <f t="shared" si="228"/>
        <v>451</v>
      </c>
      <c r="BY198">
        <f t="shared" si="229"/>
        <v>438</v>
      </c>
      <c r="BZ198">
        <f t="shared" si="230"/>
        <v>7</v>
      </c>
      <c r="CA198" s="180">
        <f t="shared" si="188"/>
        <v>44022</v>
      </c>
      <c r="CB198">
        <f t="shared" si="189"/>
        <v>38</v>
      </c>
      <c r="CC198">
        <f t="shared" si="190"/>
        <v>11</v>
      </c>
      <c r="CD198" s="180">
        <f t="shared" si="191"/>
        <v>44022</v>
      </c>
      <c r="CE198">
        <f t="shared" si="192"/>
        <v>0</v>
      </c>
    </row>
    <row r="199" spans="1:83" ht="18" customHeight="1" x14ac:dyDescent="0.55000000000000004">
      <c r="A199" s="180">
        <v>44023</v>
      </c>
      <c r="B199" s="241">
        <v>7</v>
      </c>
      <c r="C199" s="155">
        <f t="shared" si="248"/>
        <v>1971</v>
      </c>
      <c r="D199" s="155">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Z199" s="75">
        <f t="shared" si="247"/>
        <v>44023</v>
      </c>
      <c r="AA199" s="231">
        <f t="shared" si="204"/>
        <v>1928</v>
      </c>
      <c r="AB199" s="231">
        <f t="shared" si="205"/>
        <v>1680</v>
      </c>
      <c r="AC199" s="232">
        <f t="shared" si="206"/>
        <v>14</v>
      </c>
      <c r="AD199" s="184">
        <f t="shared" si="211"/>
        <v>28</v>
      </c>
      <c r="AE199" s="244">
        <f t="shared" si="245"/>
        <v>226</v>
      </c>
      <c r="AF199" s="156">
        <v>1431</v>
      </c>
      <c r="AG199" s="185">
        <f t="shared" si="246"/>
        <v>10</v>
      </c>
      <c r="AH199" s="156">
        <v>1197</v>
      </c>
      <c r="AI199" s="185">
        <f t="shared" si="217"/>
        <v>0</v>
      </c>
      <c r="AJ199" s="186">
        <v>7</v>
      </c>
      <c r="AK199" s="187">
        <f t="shared" si="212"/>
        <v>0</v>
      </c>
      <c r="AL199" s="156">
        <v>46</v>
      </c>
      <c r="AM199" s="185">
        <f t="shared" si="213"/>
        <v>0</v>
      </c>
      <c r="AN199" s="156">
        <v>45</v>
      </c>
      <c r="AO199" s="185">
        <f t="shared" si="214"/>
        <v>0</v>
      </c>
      <c r="AP199" s="188">
        <v>0</v>
      </c>
      <c r="AQ199" s="187">
        <f t="shared" si="215"/>
        <v>0</v>
      </c>
      <c r="AR199" s="156">
        <v>451</v>
      </c>
      <c r="AS199" s="185">
        <f t="shared" si="241"/>
        <v>0</v>
      </c>
      <c r="AT199" s="156">
        <v>438</v>
      </c>
      <c r="AU199" s="185">
        <f t="shared" si="216"/>
        <v>0</v>
      </c>
      <c r="AV199" s="189">
        <v>7</v>
      </c>
      <c r="AW199" s="247">
        <v>28</v>
      </c>
      <c r="AX199" s="238">
        <f t="shared" si="242"/>
        <v>44023</v>
      </c>
      <c r="AY199" s="6">
        <v>0</v>
      </c>
      <c r="AZ199" s="239">
        <f t="shared" si="231"/>
        <v>335</v>
      </c>
      <c r="BA199" s="239">
        <v>6</v>
      </c>
      <c r="BB199" s="130">
        <v>0</v>
      </c>
      <c r="BC199" s="27">
        <f t="shared" si="232"/>
        <v>21</v>
      </c>
      <c r="BD199" s="239">
        <v>17</v>
      </c>
      <c r="BE199" s="230">
        <f t="shared" si="233"/>
        <v>44023</v>
      </c>
      <c r="BF199" s="132">
        <f t="shared" si="234"/>
        <v>7</v>
      </c>
      <c r="BG199" s="230">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80">
        <f t="shared" si="219"/>
        <v>44023</v>
      </c>
      <c r="BP199">
        <f t="shared" si="220"/>
        <v>1431</v>
      </c>
      <c r="BQ199">
        <f t="shared" si="221"/>
        <v>1197</v>
      </c>
      <c r="BR199">
        <f t="shared" si="222"/>
        <v>7</v>
      </c>
      <c r="BS199" s="180">
        <f t="shared" si="223"/>
        <v>44023</v>
      </c>
      <c r="BT199">
        <f t="shared" si="224"/>
        <v>46</v>
      </c>
      <c r="BU199">
        <f t="shared" si="225"/>
        <v>45</v>
      </c>
      <c r="BV199">
        <f t="shared" si="226"/>
        <v>0</v>
      </c>
      <c r="BW199" s="180">
        <f t="shared" si="227"/>
        <v>44023</v>
      </c>
      <c r="BX199">
        <f t="shared" si="228"/>
        <v>451</v>
      </c>
      <c r="BY199">
        <f t="shared" si="229"/>
        <v>438</v>
      </c>
      <c r="BZ199">
        <f t="shared" si="230"/>
        <v>7</v>
      </c>
      <c r="CA199" s="180">
        <f t="shared" si="188"/>
        <v>44023</v>
      </c>
      <c r="CB199">
        <f t="shared" si="189"/>
        <v>28</v>
      </c>
      <c r="CC199">
        <f t="shared" si="190"/>
        <v>10</v>
      </c>
      <c r="CD199" s="180">
        <f t="shared" si="191"/>
        <v>44023</v>
      </c>
      <c r="CE199">
        <f t="shared" si="192"/>
        <v>0</v>
      </c>
    </row>
    <row r="200" spans="1:83" ht="18" customHeight="1" x14ac:dyDescent="0.55000000000000004">
      <c r="A200" s="180">
        <v>44024</v>
      </c>
      <c r="B200" s="241">
        <v>8</v>
      </c>
      <c r="C200" s="155">
        <f t="shared" si="248"/>
        <v>1979</v>
      </c>
      <c r="D200" s="155">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Z200" s="75">
        <f t="shared" si="247"/>
        <v>44024</v>
      </c>
      <c r="AA200" s="231">
        <f t="shared" si="204"/>
        <v>1966</v>
      </c>
      <c r="AB200" s="231">
        <f t="shared" si="205"/>
        <v>1697</v>
      </c>
      <c r="AC200" s="232">
        <f t="shared" si="206"/>
        <v>14</v>
      </c>
      <c r="AD200" s="184">
        <f t="shared" si="211"/>
        <v>38</v>
      </c>
      <c r="AE200" s="244">
        <f t="shared" si="245"/>
        <v>264</v>
      </c>
      <c r="AF200" s="156">
        <v>1469</v>
      </c>
      <c r="AG200" s="185">
        <f t="shared" si="246"/>
        <v>17</v>
      </c>
      <c r="AH200" s="156">
        <v>1214</v>
      </c>
      <c r="AI200" s="185">
        <f t="shared" si="217"/>
        <v>0</v>
      </c>
      <c r="AJ200" s="186">
        <v>7</v>
      </c>
      <c r="AK200" s="187">
        <f t="shared" si="212"/>
        <v>0</v>
      </c>
      <c r="AL200" s="156">
        <v>46</v>
      </c>
      <c r="AM200" s="185">
        <f t="shared" si="213"/>
        <v>0</v>
      </c>
      <c r="AN200" s="156">
        <v>45</v>
      </c>
      <c r="AO200" s="185">
        <f t="shared" si="214"/>
        <v>0</v>
      </c>
      <c r="AP200" s="188">
        <v>0</v>
      </c>
      <c r="AQ200" s="187">
        <f t="shared" si="215"/>
        <v>0</v>
      </c>
      <c r="AR200" s="156">
        <v>451</v>
      </c>
      <c r="AS200" s="185">
        <f t="shared" si="241"/>
        <v>0</v>
      </c>
      <c r="AT200" s="156">
        <v>438</v>
      </c>
      <c r="AU200" s="185">
        <f t="shared" si="216"/>
        <v>0</v>
      </c>
      <c r="AV200" s="189">
        <v>7</v>
      </c>
      <c r="AW200" s="247">
        <v>29</v>
      </c>
      <c r="AX200" s="238">
        <f t="shared" si="242"/>
        <v>44024</v>
      </c>
      <c r="AY200" s="6">
        <v>0</v>
      </c>
      <c r="AZ200" s="239">
        <f t="shared" si="231"/>
        <v>335</v>
      </c>
      <c r="BA200" s="239">
        <v>7</v>
      </c>
      <c r="BB200" s="130">
        <v>0</v>
      </c>
      <c r="BC200" s="27">
        <f t="shared" si="232"/>
        <v>21</v>
      </c>
      <c r="BD200" s="239">
        <v>18</v>
      </c>
      <c r="BE200" s="230">
        <f t="shared" si="233"/>
        <v>44024</v>
      </c>
      <c r="BF200" s="132">
        <f t="shared" si="234"/>
        <v>8</v>
      </c>
      <c r="BG200" s="230">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80">
        <f t="shared" si="219"/>
        <v>44024</v>
      </c>
      <c r="BP200">
        <f t="shared" si="220"/>
        <v>1469</v>
      </c>
      <c r="BQ200">
        <f t="shared" si="221"/>
        <v>1214</v>
      </c>
      <c r="BR200">
        <f t="shared" si="222"/>
        <v>7</v>
      </c>
      <c r="BS200" s="180">
        <f t="shared" si="223"/>
        <v>44024</v>
      </c>
      <c r="BT200">
        <f t="shared" si="224"/>
        <v>46</v>
      </c>
      <c r="BU200">
        <f t="shared" si="225"/>
        <v>45</v>
      </c>
      <c r="BV200">
        <f t="shared" si="226"/>
        <v>0</v>
      </c>
      <c r="BW200" s="180">
        <f t="shared" si="227"/>
        <v>44024</v>
      </c>
      <c r="BX200">
        <f t="shared" si="228"/>
        <v>451</v>
      </c>
      <c r="BY200">
        <f t="shared" si="229"/>
        <v>438</v>
      </c>
      <c r="BZ200">
        <f t="shared" si="230"/>
        <v>7</v>
      </c>
      <c r="CA200" s="180">
        <f t="shared" si="188"/>
        <v>44024</v>
      </c>
      <c r="CB200">
        <f t="shared" si="189"/>
        <v>38</v>
      </c>
      <c r="CC200">
        <f t="shared" si="190"/>
        <v>17</v>
      </c>
      <c r="CD200" s="180">
        <f t="shared" si="191"/>
        <v>44024</v>
      </c>
      <c r="CE200">
        <f t="shared" si="192"/>
        <v>0</v>
      </c>
    </row>
    <row r="201" spans="1:83" ht="18" customHeight="1" x14ac:dyDescent="0.55000000000000004">
      <c r="A201" s="180">
        <v>44025</v>
      </c>
      <c r="B201" s="241">
        <v>3</v>
      </c>
      <c r="C201" s="155">
        <f t="shared" si="248"/>
        <v>1982</v>
      </c>
      <c r="D201" s="155">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Z201" s="75">
        <f t="shared" si="247"/>
        <v>44025</v>
      </c>
      <c r="AA201" s="231">
        <f t="shared" si="204"/>
        <v>2018</v>
      </c>
      <c r="AB201" s="231">
        <f t="shared" si="205"/>
        <v>1702</v>
      </c>
      <c r="AC201" s="232">
        <f t="shared" si="206"/>
        <v>15</v>
      </c>
      <c r="AD201" s="184">
        <f t="shared" si="211"/>
        <v>52</v>
      </c>
      <c r="AE201" s="244">
        <f t="shared" si="245"/>
        <v>316</v>
      </c>
      <c r="AF201" s="156">
        <v>1521</v>
      </c>
      <c r="AG201" s="185">
        <f t="shared" si="246"/>
        <v>3</v>
      </c>
      <c r="AH201" s="156">
        <v>1217</v>
      </c>
      <c r="AI201" s="185">
        <f t="shared" si="217"/>
        <v>1</v>
      </c>
      <c r="AJ201" s="186">
        <v>8</v>
      </c>
      <c r="AK201" s="187">
        <f t="shared" si="212"/>
        <v>0</v>
      </c>
      <c r="AL201" s="156">
        <v>46</v>
      </c>
      <c r="AM201" s="185">
        <f t="shared" si="213"/>
        <v>0</v>
      </c>
      <c r="AN201" s="156">
        <v>45</v>
      </c>
      <c r="AO201" s="185">
        <f t="shared" si="214"/>
        <v>0</v>
      </c>
      <c r="AP201" s="188">
        <v>0</v>
      </c>
      <c r="AQ201" s="187">
        <f t="shared" si="215"/>
        <v>0</v>
      </c>
      <c r="AR201" s="156">
        <v>451</v>
      </c>
      <c r="AS201" s="185">
        <f t="shared" si="241"/>
        <v>2</v>
      </c>
      <c r="AT201" s="156">
        <v>440</v>
      </c>
      <c r="AU201" s="185">
        <f t="shared" si="216"/>
        <v>0</v>
      </c>
      <c r="AV201" s="189">
        <v>7</v>
      </c>
      <c r="AW201" s="247">
        <v>30</v>
      </c>
      <c r="AX201" s="238">
        <f t="shared" si="242"/>
        <v>44025</v>
      </c>
      <c r="AY201" s="6">
        <v>0</v>
      </c>
      <c r="AZ201" s="239">
        <f t="shared" si="231"/>
        <v>335</v>
      </c>
      <c r="BA201" s="239">
        <f t="shared" ref="BA201:BA206" si="249">+BA200+1</f>
        <v>8</v>
      </c>
      <c r="BB201" s="130">
        <v>0</v>
      </c>
      <c r="BC201" s="27">
        <f t="shared" si="232"/>
        <v>21</v>
      </c>
      <c r="BD201" s="239">
        <f t="shared" ref="BD201:BD206" si="250">+BD200+1</f>
        <v>19</v>
      </c>
      <c r="BE201" s="230">
        <f t="shared" si="233"/>
        <v>44025</v>
      </c>
      <c r="BF201" s="132">
        <f t="shared" si="234"/>
        <v>3</v>
      </c>
      <c r="BG201" s="230">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80">
        <f t="shared" si="219"/>
        <v>44025</v>
      </c>
      <c r="BP201">
        <f t="shared" si="220"/>
        <v>1521</v>
      </c>
      <c r="BQ201">
        <f t="shared" si="221"/>
        <v>1217</v>
      </c>
      <c r="BR201">
        <f t="shared" si="222"/>
        <v>8</v>
      </c>
      <c r="BS201" s="180">
        <f t="shared" si="223"/>
        <v>44025</v>
      </c>
      <c r="BT201">
        <f t="shared" si="224"/>
        <v>46</v>
      </c>
      <c r="BU201">
        <f t="shared" si="225"/>
        <v>45</v>
      </c>
      <c r="BV201">
        <f t="shared" si="226"/>
        <v>0</v>
      </c>
      <c r="BW201" s="180">
        <f t="shared" si="227"/>
        <v>44025</v>
      </c>
      <c r="BX201">
        <f t="shared" si="228"/>
        <v>451</v>
      </c>
      <c r="BY201">
        <f t="shared" si="229"/>
        <v>440</v>
      </c>
      <c r="BZ201">
        <f t="shared" si="230"/>
        <v>7</v>
      </c>
      <c r="CA201" s="180">
        <f t="shared" si="188"/>
        <v>44025</v>
      </c>
      <c r="CB201">
        <f t="shared" si="189"/>
        <v>52</v>
      </c>
      <c r="CC201">
        <f t="shared" si="190"/>
        <v>3</v>
      </c>
      <c r="CD201" s="180">
        <f t="shared" si="191"/>
        <v>44025</v>
      </c>
      <c r="CE201">
        <f t="shared" si="192"/>
        <v>1</v>
      </c>
    </row>
    <row r="202" spans="1:83" ht="18" customHeight="1" x14ac:dyDescent="0.55000000000000004">
      <c r="A202" s="180">
        <v>44026</v>
      </c>
      <c r="B202" s="241">
        <v>6</v>
      </c>
      <c r="C202" s="155">
        <f t="shared" si="248"/>
        <v>1988</v>
      </c>
      <c r="D202" s="155">
        <f t="shared" ref="D202:D207" si="251">+C202-F202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Z202" s="75">
        <f t="shared" si="247"/>
        <v>44026</v>
      </c>
      <c r="AA202" s="231">
        <f t="shared" si="204"/>
        <v>2066</v>
      </c>
      <c r="AB202" s="231">
        <f t="shared" si="205"/>
        <v>1714</v>
      </c>
      <c r="AC202" s="232">
        <f t="shared" si="206"/>
        <v>15</v>
      </c>
      <c r="AD202" s="184">
        <f t="shared" si="211"/>
        <v>48</v>
      </c>
      <c r="AE202" s="244">
        <f t="shared" si="245"/>
        <v>364</v>
      </c>
      <c r="AF202" s="156">
        <v>1569</v>
      </c>
      <c r="AG202" s="185">
        <f t="shared" si="246"/>
        <v>12</v>
      </c>
      <c r="AH202" s="156">
        <v>1229</v>
      </c>
      <c r="AI202" s="185">
        <f t="shared" si="217"/>
        <v>0</v>
      </c>
      <c r="AJ202" s="186">
        <v>8</v>
      </c>
      <c r="AK202" s="187">
        <f t="shared" si="212"/>
        <v>0</v>
      </c>
      <c r="AL202" s="156">
        <v>46</v>
      </c>
      <c r="AM202" s="185">
        <f t="shared" si="213"/>
        <v>0</v>
      </c>
      <c r="AN202" s="156">
        <v>45</v>
      </c>
      <c r="AO202" s="185">
        <f t="shared" si="214"/>
        <v>0</v>
      </c>
      <c r="AP202" s="188">
        <v>0</v>
      </c>
      <c r="AQ202" s="187">
        <f t="shared" si="215"/>
        <v>0</v>
      </c>
      <c r="AR202" s="156">
        <v>451</v>
      </c>
      <c r="AS202" s="185">
        <f t="shared" si="241"/>
        <v>0</v>
      </c>
      <c r="AT202" s="156">
        <v>440</v>
      </c>
      <c r="AU202" s="185">
        <f t="shared" si="216"/>
        <v>0</v>
      </c>
      <c r="AV202" s="189">
        <v>7</v>
      </c>
      <c r="AW202" s="247">
        <v>31</v>
      </c>
      <c r="AX202" s="238">
        <f t="shared" si="242"/>
        <v>44026</v>
      </c>
      <c r="AY202" s="6">
        <v>0</v>
      </c>
      <c r="AZ202" s="239">
        <f t="shared" si="231"/>
        <v>335</v>
      </c>
      <c r="BA202" s="239">
        <f t="shared" si="249"/>
        <v>9</v>
      </c>
      <c r="BB202" s="130">
        <v>0</v>
      </c>
      <c r="BC202" s="27">
        <f t="shared" si="232"/>
        <v>21</v>
      </c>
      <c r="BD202" s="239">
        <f t="shared" si="250"/>
        <v>20</v>
      </c>
      <c r="BE202" s="230">
        <f t="shared" si="233"/>
        <v>44026</v>
      </c>
      <c r="BF202" s="132">
        <f t="shared" si="234"/>
        <v>6</v>
      </c>
      <c r="BG202" s="230">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80">
        <f t="shared" si="219"/>
        <v>44026</v>
      </c>
      <c r="BP202">
        <f t="shared" si="220"/>
        <v>1569</v>
      </c>
      <c r="BQ202">
        <f t="shared" si="221"/>
        <v>1229</v>
      </c>
      <c r="BR202">
        <f t="shared" si="222"/>
        <v>8</v>
      </c>
      <c r="BS202" s="180">
        <f t="shared" si="223"/>
        <v>44026</v>
      </c>
      <c r="BT202">
        <f t="shared" si="224"/>
        <v>46</v>
      </c>
      <c r="BU202">
        <f t="shared" si="225"/>
        <v>45</v>
      </c>
      <c r="BV202">
        <f t="shared" si="226"/>
        <v>0</v>
      </c>
      <c r="BW202" s="180">
        <f t="shared" si="227"/>
        <v>44026</v>
      </c>
      <c r="BX202">
        <f t="shared" si="228"/>
        <v>451</v>
      </c>
      <c r="BY202">
        <f t="shared" si="229"/>
        <v>440</v>
      </c>
      <c r="BZ202">
        <f t="shared" si="230"/>
        <v>7</v>
      </c>
      <c r="CA202" s="180">
        <f t="shared" si="188"/>
        <v>44026</v>
      </c>
      <c r="CB202">
        <f t="shared" si="189"/>
        <v>48</v>
      </c>
      <c r="CC202">
        <f t="shared" si="190"/>
        <v>12</v>
      </c>
      <c r="CD202" s="180">
        <f t="shared" si="191"/>
        <v>44026</v>
      </c>
      <c r="CE202">
        <f t="shared" si="192"/>
        <v>0</v>
      </c>
    </row>
    <row r="203" spans="1:83" ht="18" customHeight="1" x14ac:dyDescent="0.55000000000000004">
      <c r="A203" s="180">
        <v>44027</v>
      </c>
      <c r="B203" s="241">
        <v>1</v>
      </c>
      <c r="C203" s="155">
        <f t="shared" si="248"/>
        <v>1989</v>
      </c>
      <c r="D203" s="155">
        <f t="shared" si="251"/>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Z203" s="75">
        <f t="shared" si="247"/>
        <v>44027</v>
      </c>
      <c r="AA203" s="231">
        <f t="shared" si="204"/>
        <v>2085</v>
      </c>
      <c r="AB203" s="231">
        <f t="shared" si="205"/>
        <v>1726</v>
      </c>
      <c r="AC203" s="232">
        <f t="shared" si="206"/>
        <v>17</v>
      </c>
      <c r="AD203" s="184">
        <f t="shared" si="211"/>
        <v>19</v>
      </c>
      <c r="AE203" s="244">
        <f t="shared" si="245"/>
        <v>383</v>
      </c>
      <c r="AF203" s="156">
        <v>1588</v>
      </c>
      <c r="AG203" s="185">
        <f t="shared" si="246"/>
        <v>12</v>
      </c>
      <c r="AH203" s="156">
        <v>1241</v>
      </c>
      <c r="AI203" s="185">
        <f t="shared" si="217"/>
        <v>2</v>
      </c>
      <c r="AJ203" s="186">
        <v>10</v>
      </c>
      <c r="AK203" s="187">
        <f t="shared" si="212"/>
        <v>0</v>
      </c>
      <c r="AL203" s="156">
        <v>46</v>
      </c>
      <c r="AM203" s="185">
        <f t="shared" si="213"/>
        <v>0</v>
      </c>
      <c r="AN203" s="156">
        <v>45</v>
      </c>
      <c r="AO203" s="185">
        <f t="shared" si="214"/>
        <v>0</v>
      </c>
      <c r="AP203" s="188">
        <v>0</v>
      </c>
      <c r="AQ203" s="187">
        <f t="shared" si="215"/>
        <v>0</v>
      </c>
      <c r="AR203" s="156">
        <v>451</v>
      </c>
      <c r="AS203" s="185">
        <f t="shared" si="241"/>
        <v>0</v>
      </c>
      <c r="AT203" s="156">
        <v>440</v>
      </c>
      <c r="AU203" s="185">
        <f t="shared" si="216"/>
        <v>0</v>
      </c>
      <c r="AV203" s="189">
        <v>7</v>
      </c>
      <c r="AW203" s="247">
        <v>32</v>
      </c>
      <c r="AX203" s="238">
        <f t="shared" si="242"/>
        <v>44027</v>
      </c>
      <c r="AY203" s="6">
        <v>0</v>
      </c>
      <c r="AZ203" s="239">
        <f t="shared" si="231"/>
        <v>335</v>
      </c>
      <c r="BA203" s="239">
        <f t="shared" si="249"/>
        <v>10</v>
      </c>
      <c r="BB203" s="130">
        <v>0</v>
      </c>
      <c r="BC203" s="27">
        <f t="shared" si="232"/>
        <v>21</v>
      </c>
      <c r="BD203" s="239">
        <f t="shared" si="250"/>
        <v>21</v>
      </c>
      <c r="BE203" s="230">
        <f t="shared" si="233"/>
        <v>44027</v>
      </c>
      <c r="BF203" s="132">
        <f t="shared" si="234"/>
        <v>1</v>
      </c>
      <c r="BG203" s="230">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80">
        <f t="shared" si="219"/>
        <v>44027</v>
      </c>
      <c r="BP203">
        <f t="shared" si="220"/>
        <v>1588</v>
      </c>
      <c r="BQ203">
        <f t="shared" si="221"/>
        <v>1241</v>
      </c>
      <c r="BR203">
        <f t="shared" si="222"/>
        <v>10</v>
      </c>
      <c r="BS203" s="180">
        <f t="shared" si="223"/>
        <v>44027</v>
      </c>
      <c r="BT203">
        <f t="shared" si="224"/>
        <v>46</v>
      </c>
      <c r="BU203">
        <f t="shared" si="225"/>
        <v>45</v>
      </c>
      <c r="BV203">
        <f t="shared" si="226"/>
        <v>0</v>
      </c>
      <c r="BW203" s="180">
        <f t="shared" si="227"/>
        <v>44027</v>
      </c>
      <c r="BX203">
        <f t="shared" si="228"/>
        <v>451</v>
      </c>
      <c r="BY203">
        <f t="shared" si="229"/>
        <v>440</v>
      </c>
      <c r="BZ203">
        <f t="shared" si="230"/>
        <v>7</v>
      </c>
      <c r="CA203" s="180">
        <f t="shared" si="188"/>
        <v>44027</v>
      </c>
      <c r="CB203">
        <f t="shared" si="189"/>
        <v>19</v>
      </c>
      <c r="CC203">
        <f t="shared" si="190"/>
        <v>12</v>
      </c>
      <c r="CD203" s="180">
        <f t="shared" si="191"/>
        <v>44027</v>
      </c>
      <c r="CE203">
        <f t="shared" si="192"/>
        <v>2</v>
      </c>
    </row>
    <row r="204" spans="1:83" ht="18" customHeight="1" x14ac:dyDescent="0.55000000000000004">
      <c r="A204" s="180">
        <v>44028</v>
      </c>
      <c r="B204" s="241">
        <v>9</v>
      </c>
      <c r="C204" s="155">
        <f t="shared" si="248"/>
        <v>1998</v>
      </c>
      <c r="D204" s="155">
        <f t="shared" si="251"/>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Z204" s="75">
        <f t="shared" si="247"/>
        <v>44028</v>
      </c>
      <c r="AA204" s="231">
        <f t="shared" si="204"/>
        <v>2153</v>
      </c>
      <c r="AB204" s="231">
        <f t="shared" si="205"/>
        <v>1739</v>
      </c>
      <c r="AC204" s="232">
        <f t="shared" si="206"/>
        <v>17</v>
      </c>
      <c r="AD204" s="184">
        <f t="shared" si="211"/>
        <v>67</v>
      </c>
      <c r="AE204" s="244">
        <f t="shared" si="245"/>
        <v>450</v>
      </c>
      <c r="AF204" s="156">
        <v>1655</v>
      </c>
      <c r="AG204" s="185">
        <f t="shared" si="246"/>
        <v>13</v>
      </c>
      <c r="AH204" s="156">
        <v>1254</v>
      </c>
      <c r="AI204" s="185">
        <f t="shared" si="217"/>
        <v>0</v>
      </c>
      <c r="AJ204" s="186">
        <v>10</v>
      </c>
      <c r="AK204" s="187">
        <f t="shared" si="212"/>
        <v>0</v>
      </c>
      <c r="AL204" s="156">
        <v>46</v>
      </c>
      <c r="AM204" s="185">
        <f t="shared" si="213"/>
        <v>0</v>
      </c>
      <c r="AN204" s="156">
        <v>45</v>
      </c>
      <c r="AO204" s="185">
        <f t="shared" si="214"/>
        <v>0</v>
      </c>
      <c r="AP204" s="188">
        <v>0</v>
      </c>
      <c r="AQ204" s="187">
        <f t="shared" si="215"/>
        <v>1</v>
      </c>
      <c r="AR204" s="156">
        <v>452</v>
      </c>
      <c r="AS204" s="185">
        <f t="shared" si="241"/>
        <v>0</v>
      </c>
      <c r="AT204" s="156">
        <v>440</v>
      </c>
      <c r="AU204" s="185">
        <f t="shared" si="216"/>
        <v>0</v>
      </c>
      <c r="AV204" s="189">
        <v>7</v>
      </c>
      <c r="AW204" s="247">
        <v>33</v>
      </c>
      <c r="AX204" s="238">
        <f t="shared" si="242"/>
        <v>44028</v>
      </c>
      <c r="AY204" s="6">
        <v>0</v>
      </c>
      <c r="AZ204" s="239">
        <f t="shared" si="231"/>
        <v>335</v>
      </c>
      <c r="BA204" s="239">
        <f t="shared" si="249"/>
        <v>11</v>
      </c>
      <c r="BB204" s="130">
        <v>0</v>
      </c>
      <c r="BC204" s="27">
        <f t="shared" si="232"/>
        <v>21</v>
      </c>
      <c r="BD204" s="239">
        <f t="shared" si="250"/>
        <v>22</v>
      </c>
      <c r="BE204" s="230">
        <f t="shared" si="233"/>
        <v>44028</v>
      </c>
      <c r="BF204" s="132">
        <f t="shared" si="234"/>
        <v>9</v>
      </c>
      <c r="BG204" s="230">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80">
        <f t="shared" si="219"/>
        <v>44028</v>
      </c>
      <c r="BP204">
        <f t="shared" si="220"/>
        <v>1655</v>
      </c>
      <c r="BQ204">
        <f t="shared" si="221"/>
        <v>1254</v>
      </c>
      <c r="BR204">
        <f t="shared" si="222"/>
        <v>10</v>
      </c>
      <c r="BS204" s="180">
        <f t="shared" si="223"/>
        <v>44028</v>
      </c>
      <c r="BT204">
        <f t="shared" si="224"/>
        <v>46</v>
      </c>
      <c r="BU204">
        <f t="shared" si="225"/>
        <v>45</v>
      </c>
      <c r="BV204">
        <f t="shared" si="226"/>
        <v>0</v>
      </c>
      <c r="BW204" s="180">
        <f t="shared" si="227"/>
        <v>44028</v>
      </c>
      <c r="BX204">
        <f t="shared" si="228"/>
        <v>452</v>
      </c>
      <c r="BY204">
        <f t="shared" si="229"/>
        <v>440</v>
      </c>
      <c r="BZ204">
        <f t="shared" si="230"/>
        <v>7</v>
      </c>
      <c r="CA204" s="180">
        <f t="shared" si="188"/>
        <v>44028</v>
      </c>
      <c r="CB204">
        <f t="shared" si="189"/>
        <v>67</v>
      </c>
      <c r="CC204">
        <f t="shared" si="190"/>
        <v>13</v>
      </c>
      <c r="CD204" s="180">
        <f t="shared" si="191"/>
        <v>44028</v>
      </c>
      <c r="CE204">
        <f t="shared" si="192"/>
        <v>0</v>
      </c>
    </row>
    <row r="205" spans="1:83" ht="18" customHeight="1" x14ac:dyDescent="0.55000000000000004">
      <c r="A205" s="180">
        <v>44029</v>
      </c>
      <c r="B205" s="241">
        <v>6</v>
      </c>
      <c r="C205" s="155">
        <f t="shared" si="248"/>
        <v>2004</v>
      </c>
      <c r="D205" s="155">
        <f t="shared" si="251"/>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Z205" s="75">
        <f t="shared" si="247"/>
        <v>44029</v>
      </c>
      <c r="AA205" s="231">
        <f t="shared" ref="AA205:AA214" si="252">+AF205+AL205+AR205</f>
        <v>2213</v>
      </c>
      <c r="AB205" s="231">
        <f t="shared" ref="AB205:AB214" si="253">+AH205+AN205+AT205</f>
        <v>1749</v>
      </c>
      <c r="AC205" s="232">
        <f t="shared" ref="AC205:AC214" si="254">+AJ205+AP205+AV205</f>
        <v>18</v>
      </c>
      <c r="AD205" s="184">
        <f t="shared" si="211"/>
        <v>58</v>
      </c>
      <c r="AE205" s="244">
        <f t="shared" si="245"/>
        <v>508</v>
      </c>
      <c r="AF205" s="156">
        <v>1713</v>
      </c>
      <c r="AG205" s="185">
        <f t="shared" si="246"/>
        <v>10</v>
      </c>
      <c r="AH205" s="156">
        <v>1264</v>
      </c>
      <c r="AI205" s="185">
        <f t="shared" si="217"/>
        <v>1</v>
      </c>
      <c r="AJ205" s="186">
        <v>11</v>
      </c>
      <c r="AK205" s="187">
        <f t="shared" si="212"/>
        <v>0</v>
      </c>
      <c r="AL205" s="156">
        <v>46</v>
      </c>
      <c r="AM205" s="185">
        <f t="shared" si="213"/>
        <v>0</v>
      </c>
      <c r="AN205" s="156">
        <v>45</v>
      </c>
      <c r="AO205" s="185">
        <f t="shared" si="214"/>
        <v>0</v>
      </c>
      <c r="AP205" s="188">
        <v>0</v>
      </c>
      <c r="AQ205" s="187">
        <f t="shared" si="215"/>
        <v>2</v>
      </c>
      <c r="AR205" s="156">
        <v>454</v>
      </c>
      <c r="AS205" s="185">
        <f t="shared" si="241"/>
        <v>0</v>
      </c>
      <c r="AT205" s="156">
        <v>440</v>
      </c>
      <c r="AU205" s="185">
        <f t="shared" si="216"/>
        <v>0</v>
      </c>
      <c r="AV205" s="189">
        <v>7</v>
      </c>
      <c r="AW205" s="247">
        <v>34</v>
      </c>
      <c r="AX205" s="238">
        <f t="shared" si="242"/>
        <v>44029</v>
      </c>
      <c r="AY205" s="6">
        <v>0</v>
      </c>
      <c r="AZ205" s="239">
        <f t="shared" si="231"/>
        <v>335</v>
      </c>
      <c r="BA205" s="239">
        <f t="shared" si="249"/>
        <v>12</v>
      </c>
      <c r="BB205" s="130">
        <v>0</v>
      </c>
      <c r="BC205" s="27">
        <f t="shared" si="232"/>
        <v>21</v>
      </c>
      <c r="BD205" s="239">
        <f t="shared" si="250"/>
        <v>23</v>
      </c>
      <c r="BE205" s="230">
        <f t="shared" si="233"/>
        <v>44029</v>
      </c>
      <c r="BF205" s="132">
        <f t="shared" si="234"/>
        <v>6</v>
      </c>
      <c r="BG205" s="230">
        <f t="shared" si="235"/>
        <v>44029</v>
      </c>
      <c r="BH205" s="132">
        <f t="shared" si="236"/>
        <v>2004</v>
      </c>
      <c r="BI205" s="1">
        <f t="shared" ref="BI205:BI214" si="255">+BE205</f>
        <v>44029</v>
      </c>
      <c r="BJ205">
        <f t="shared" si="237"/>
        <v>14</v>
      </c>
      <c r="BK205">
        <f t="shared" si="238"/>
        <v>5</v>
      </c>
      <c r="BL205" s="1">
        <f t="shared" ref="BL205:BL214" si="256">+BI205</f>
        <v>44029</v>
      </c>
      <c r="BM205">
        <f t="shared" ref="BM205:BM214" si="257">+BM204+BJ205</f>
        <v>2443</v>
      </c>
      <c r="BN205">
        <f t="shared" ref="BN205:BN214" si="258">+BN204+BK205</f>
        <v>565</v>
      </c>
      <c r="BO205" s="180">
        <f t="shared" si="219"/>
        <v>44029</v>
      </c>
      <c r="BP205">
        <f t="shared" si="220"/>
        <v>1713</v>
      </c>
      <c r="BQ205">
        <f t="shared" si="221"/>
        <v>1264</v>
      </c>
      <c r="BR205">
        <f t="shared" si="222"/>
        <v>11</v>
      </c>
      <c r="BS205" s="180">
        <f t="shared" si="223"/>
        <v>44029</v>
      </c>
      <c r="BT205">
        <f t="shared" si="224"/>
        <v>46</v>
      </c>
      <c r="BU205">
        <f t="shared" si="225"/>
        <v>45</v>
      </c>
      <c r="BV205">
        <f t="shared" si="226"/>
        <v>0</v>
      </c>
      <c r="BW205" s="180">
        <f t="shared" si="227"/>
        <v>44029</v>
      </c>
      <c r="BX205">
        <f t="shared" si="228"/>
        <v>454</v>
      </c>
      <c r="BY205">
        <f t="shared" si="229"/>
        <v>440</v>
      </c>
      <c r="BZ205">
        <f t="shared" si="230"/>
        <v>7</v>
      </c>
      <c r="CA205" s="180">
        <f t="shared" si="188"/>
        <v>44029</v>
      </c>
      <c r="CB205">
        <f t="shared" si="189"/>
        <v>58</v>
      </c>
      <c r="CC205">
        <f t="shared" si="190"/>
        <v>10</v>
      </c>
      <c r="CD205" s="180">
        <f t="shared" si="191"/>
        <v>44029</v>
      </c>
      <c r="CE205">
        <f t="shared" si="192"/>
        <v>1</v>
      </c>
    </row>
    <row r="206" spans="1:83" ht="18" customHeight="1" x14ac:dyDescent="0.55000000000000004">
      <c r="A206" s="180">
        <v>44030</v>
      </c>
      <c r="B206" s="241">
        <v>3</v>
      </c>
      <c r="C206" s="155">
        <f t="shared" si="248"/>
        <v>2007</v>
      </c>
      <c r="D206" s="155">
        <f t="shared" si="251"/>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Z206" s="75">
        <f t="shared" si="247"/>
        <v>44030</v>
      </c>
      <c r="AA206" s="231">
        <f t="shared" si="252"/>
        <v>2277</v>
      </c>
      <c r="AB206" s="231">
        <f t="shared" si="253"/>
        <v>1760</v>
      </c>
      <c r="AC206" s="232">
        <f t="shared" si="254"/>
        <v>19</v>
      </c>
      <c r="AD206" s="184">
        <f t="shared" si="211"/>
        <v>64</v>
      </c>
      <c r="AE206" s="244">
        <f t="shared" si="245"/>
        <v>572</v>
      </c>
      <c r="AF206" s="156">
        <v>1777</v>
      </c>
      <c r="AG206" s="185">
        <f t="shared" si="246"/>
        <v>10</v>
      </c>
      <c r="AH206" s="156">
        <v>1274</v>
      </c>
      <c r="AI206" s="185">
        <f t="shared" si="217"/>
        <v>1</v>
      </c>
      <c r="AJ206" s="186">
        <v>12</v>
      </c>
      <c r="AK206" s="187">
        <f t="shared" si="212"/>
        <v>0</v>
      </c>
      <c r="AL206" s="156">
        <v>46</v>
      </c>
      <c r="AM206" s="185">
        <f t="shared" si="213"/>
        <v>1</v>
      </c>
      <c r="AN206" s="156">
        <v>46</v>
      </c>
      <c r="AO206" s="185">
        <f t="shared" si="214"/>
        <v>0</v>
      </c>
      <c r="AP206" s="188">
        <v>0</v>
      </c>
      <c r="AQ206" s="187">
        <f t="shared" si="215"/>
        <v>0</v>
      </c>
      <c r="AR206" s="156">
        <v>454</v>
      </c>
      <c r="AS206" s="185">
        <f t="shared" si="241"/>
        <v>0</v>
      </c>
      <c r="AT206" s="156">
        <v>440</v>
      </c>
      <c r="AU206" s="185">
        <f t="shared" si="216"/>
        <v>0</v>
      </c>
      <c r="AV206" s="189">
        <v>7</v>
      </c>
      <c r="AW206" s="247">
        <v>35</v>
      </c>
      <c r="AX206" s="238">
        <f t="shared" si="242"/>
        <v>44030</v>
      </c>
      <c r="AY206" s="6">
        <v>0</v>
      </c>
      <c r="AZ206" s="239">
        <f t="shared" si="231"/>
        <v>335</v>
      </c>
      <c r="BA206" s="239">
        <f t="shared" si="249"/>
        <v>13</v>
      </c>
      <c r="BB206" s="130">
        <v>0</v>
      </c>
      <c r="BC206" s="27">
        <f t="shared" si="232"/>
        <v>21</v>
      </c>
      <c r="BD206" s="239">
        <f t="shared" si="250"/>
        <v>24</v>
      </c>
      <c r="BE206" s="230">
        <f t="shared" si="233"/>
        <v>44030</v>
      </c>
      <c r="BF206" s="132">
        <f t="shared" si="234"/>
        <v>3</v>
      </c>
      <c r="BG206" s="230">
        <f t="shared" si="235"/>
        <v>44030</v>
      </c>
      <c r="BH206" s="132">
        <f t="shared" si="236"/>
        <v>2007</v>
      </c>
      <c r="BI206" s="1">
        <f t="shared" si="255"/>
        <v>44030</v>
      </c>
      <c r="BJ206">
        <f t="shared" si="237"/>
        <v>42</v>
      </c>
      <c r="BK206">
        <f t="shared" si="238"/>
        <v>1</v>
      </c>
      <c r="BL206" s="1">
        <f t="shared" si="256"/>
        <v>44030</v>
      </c>
      <c r="BM206">
        <f t="shared" si="257"/>
        <v>2485</v>
      </c>
      <c r="BN206">
        <f t="shared" si="258"/>
        <v>566</v>
      </c>
      <c r="BO206" s="180">
        <f t="shared" si="219"/>
        <v>44030</v>
      </c>
      <c r="BP206">
        <f t="shared" si="220"/>
        <v>1777</v>
      </c>
      <c r="BQ206">
        <f t="shared" si="221"/>
        <v>1274</v>
      </c>
      <c r="BR206">
        <f t="shared" si="222"/>
        <v>12</v>
      </c>
      <c r="BS206" s="180">
        <f t="shared" si="223"/>
        <v>44030</v>
      </c>
      <c r="BT206">
        <f t="shared" si="224"/>
        <v>46</v>
      </c>
      <c r="BU206">
        <f t="shared" si="225"/>
        <v>46</v>
      </c>
      <c r="BV206">
        <f t="shared" si="226"/>
        <v>0</v>
      </c>
      <c r="BW206" s="180">
        <f t="shared" si="227"/>
        <v>44030</v>
      </c>
      <c r="BX206">
        <f t="shared" si="228"/>
        <v>454</v>
      </c>
      <c r="BY206">
        <f t="shared" si="229"/>
        <v>440</v>
      </c>
      <c r="BZ206">
        <f t="shared" si="230"/>
        <v>7</v>
      </c>
      <c r="CA206" s="180">
        <f t="shared" si="188"/>
        <v>44030</v>
      </c>
      <c r="CB206">
        <f t="shared" si="189"/>
        <v>64</v>
      </c>
      <c r="CC206">
        <f t="shared" si="190"/>
        <v>10</v>
      </c>
      <c r="CD206" s="180">
        <f t="shared" si="191"/>
        <v>44030</v>
      </c>
      <c r="CE206">
        <f t="shared" si="192"/>
        <v>1</v>
      </c>
    </row>
    <row r="207" spans="1:83" ht="18" customHeight="1" x14ac:dyDescent="0.55000000000000004">
      <c r="A207" s="180">
        <v>44031</v>
      </c>
      <c r="B207" s="241">
        <v>5</v>
      </c>
      <c r="C207" s="155">
        <f t="shared" si="248"/>
        <v>2012</v>
      </c>
      <c r="D207" s="155">
        <f t="shared" si="251"/>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Z207" s="75">
        <f t="shared" si="247"/>
        <v>44031</v>
      </c>
      <c r="AA207" s="231">
        <f t="shared" si="252"/>
        <v>2386</v>
      </c>
      <c r="AB207" s="231">
        <f t="shared" si="253"/>
        <v>1780</v>
      </c>
      <c r="AC207" s="232">
        <f t="shared" si="254"/>
        <v>19</v>
      </c>
      <c r="AD207" s="184">
        <f t="shared" ref="AD207:AD214" si="259">+AF207-AF206</f>
        <v>108</v>
      </c>
      <c r="AE207" s="244">
        <f t="shared" si="245"/>
        <v>680</v>
      </c>
      <c r="AF207" s="156">
        <v>1885</v>
      </c>
      <c r="AG207" s="185">
        <f t="shared" si="246"/>
        <v>20</v>
      </c>
      <c r="AH207" s="156">
        <v>1294</v>
      </c>
      <c r="AI207" s="185">
        <f t="shared" si="217"/>
        <v>0</v>
      </c>
      <c r="AJ207" s="186">
        <v>12</v>
      </c>
      <c r="AK207" s="187">
        <f t="shared" ref="AK207:AK214" si="260">+AL207-AL206</f>
        <v>0</v>
      </c>
      <c r="AL207" s="156">
        <v>46</v>
      </c>
      <c r="AM207" s="185">
        <f t="shared" ref="AM207:AM214" si="261">+AN207-AN206</f>
        <v>0</v>
      </c>
      <c r="AN207" s="156">
        <v>46</v>
      </c>
      <c r="AO207" s="185">
        <f t="shared" ref="AO207:AO214" si="262">+AP207-AP206</f>
        <v>0</v>
      </c>
      <c r="AP207" s="188">
        <v>0</v>
      </c>
      <c r="AQ207" s="187">
        <f t="shared" ref="AQ207:AQ215" si="263">+AR207-AR206</f>
        <v>1</v>
      </c>
      <c r="AR207" s="156">
        <v>455</v>
      </c>
      <c r="AS207" s="185">
        <f t="shared" si="241"/>
        <v>0</v>
      </c>
      <c r="AT207" s="156">
        <v>440</v>
      </c>
      <c r="AU207" s="185">
        <f t="shared" ref="AU207:AU214" si="264">+AV207-AV206</f>
        <v>0</v>
      </c>
      <c r="AV207" s="189">
        <v>7</v>
      </c>
      <c r="AW207" s="247">
        <v>36</v>
      </c>
      <c r="AX207" s="238">
        <f t="shared" si="242"/>
        <v>44031</v>
      </c>
      <c r="AY207" s="6">
        <v>0</v>
      </c>
      <c r="AZ207" s="239">
        <f t="shared" si="231"/>
        <v>335</v>
      </c>
      <c r="BA207" s="239">
        <f t="shared" ref="BA207:BA214" si="265">+BA206+1</f>
        <v>14</v>
      </c>
      <c r="BB207" s="130">
        <v>0</v>
      </c>
      <c r="BC207" s="27">
        <f t="shared" si="232"/>
        <v>21</v>
      </c>
      <c r="BD207" s="239">
        <f t="shared" ref="BD207:BD218" si="266">+BD206+1</f>
        <v>25</v>
      </c>
      <c r="BE207" s="230">
        <f t="shared" si="233"/>
        <v>44031</v>
      </c>
      <c r="BF207" s="132">
        <f t="shared" si="234"/>
        <v>5</v>
      </c>
      <c r="BG207" s="230">
        <f t="shared" si="235"/>
        <v>44031</v>
      </c>
      <c r="BH207" s="132">
        <f t="shared" si="236"/>
        <v>2012</v>
      </c>
      <c r="BI207" s="1">
        <f t="shared" si="255"/>
        <v>44031</v>
      </c>
      <c r="BJ207">
        <f t="shared" si="237"/>
        <v>13</v>
      </c>
      <c r="BK207">
        <f t="shared" si="238"/>
        <v>4</v>
      </c>
      <c r="BL207" s="1">
        <f t="shared" si="256"/>
        <v>44031</v>
      </c>
      <c r="BM207">
        <f t="shared" si="257"/>
        <v>2498</v>
      </c>
      <c r="BN207">
        <f t="shared" si="258"/>
        <v>570</v>
      </c>
      <c r="BO207" s="180">
        <f t="shared" si="219"/>
        <v>44031</v>
      </c>
      <c r="BP207">
        <f t="shared" si="220"/>
        <v>1885</v>
      </c>
      <c r="BQ207">
        <f t="shared" si="221"/>
        <v>1294</v>
      </c>
      <c r="BR207">
        <f t="shared" si="222"/>
        <v>12</v>
      </c>
      <c r="BS207" s="180">
        <f t="shared" si="223"/>
        <v>44031</v>
      </c>
      <c r="BT207">
        <f t="shared" si="224"/>
        <v>46</v>
      </c>
      <c r="BU207">
        <f t="shared" si="225"/>
        <v>46</v>
      </c>
      <c r="BV207">
        <f t="shared" si="226"/>
        <v>0</v>
      </c>
      <c r="BW207" s="180">
        <f t="shared" si="227"/>
        <v>44031</v>
      </c>
      <c r="BX207">
        <f t="shared" si="228"/>
        <v>455</v>
      </c>
      <c r="BY207">
        <f t="shared" si="229"/>
        <v>440</v>
      </c>
      <c r="BZ207">
        <f t="shared" si="230"/>
        <v>7</v>
      </c>
      <c r="CA207" s="180">
        <f t="shared" si="188"/>
        <v>44031</v>
      </c>
      <c r="CB207">
        <f t="shared" si="189"/>
        <v>108</v>
      </c>
      <c r="CC207">
        <f t="shared" si="190"/>
        <v>20</v>
      </c>
      <c r="CD207" s="180">
        <f t="shared" si="191"/>
        <v>44031</v>
      </c>
      <c r="CE207">
        <f t="shared" si="192"/>
        <v>0</v>
      </c>
    </row>
    <row r="208" spans="1:83" ht="18" customHeight="1" x14ac:dyDescent="0.55000000000000004">
      <c r="A208" s="180">
        <v>44032</v>
      </c>
      <c r="B208" s="241">
        <v>3</v>
      </c>
      <c r="C208" s="155">
        <f t="shared" si="248"/>
        <v>2015</v>
      </c>
      <c r="D208" s="155">
        <f t="shared" ref="D208:D214" si="267">+C208-F208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Z208" s="75">
        <f t="shared" si="247"/>
        <v>44032</v>
      </c>
      <c r="AA208" s="231">
        <f t="shared" si="252"/>
        <v>2459</v>
      </c>
      <c r="AB208" s="231">
        <f t="shared" si="253"/>
        <v>1788</v>
      </c>
      <c r="AC208" s="232">
        <f t="shared" si="254"/>
        <v>19</v>
      </c>
      <c r="AD208" s="184">
        <f t="shared" si="259"/>
        <v>73</v>
      </c>
      <c r="AE208" s="244">
        <f t="shared" si="245"/>
        <v>753</v>
      </c>
      <c r="AF208" s="156">
        <v>1958</v>
      </c>
      <c r="AG208" s="185">
        <f t="shared" si="246"/>
        <v>8</v>
      </c>
      <c r="AH208" s="156">
        <v>1302</v>
      </c>
      <c r="AI208" s="185">
        <f t="shared" si="217"/>
        <v>0</v>
      </c>
      <c r="AJ208" s="186">
        <v>12</v>
      </c>
      <c r="AK208" s="187">
        <f t="shared" si="260"/>
        <v>0</v>
      </c>
      <c r="AL208" s="156">
        <v>46</v>
      </c>
      <c r="AM208" s="185">
        <f t="shared" si="261"/>
        <v>0</v>
      </c>
      <c r="AN208" s="156">
        <v>46</v>
      </c>
      <c r="AO208" s="185">
        <f t="shared" si="262"/>
        <v>0</v>
      </c>
      <c r="AP208" s="188">
        <v>0</v>
      </c>
      <c r="AQ208" s="187">
        <f t="shared" si="263"/>
        <v>0</v>
      </c>
      <c r="AR208" s="156">
        <v>455</v>
      </c>
      <c r="AS208" s="185">
        <f t="shared" si="241"/>
        <v>0</v>
      </c>
      <c r="AT208" s="156">
        <v>440</v>
      </c>
      <c r="AU208" s="185">
        <f t="shared" si="264"/>
        <v>0</v>
      </c>
      <c r="AV208" s="189">
        <v>7</v>
      </c>
      <c r="AW208" s="247">
        <v>37</v>
      </c>
      <c r="AX208" s="238">
        <f t="shared" si="242"/>
        <v>44032</v>
      </c>
      <c r="AY208" s="6">
        <v>0</v>
      </c>
      <c r="AZ208" s="239">
        <f t="shared" si="231"/>
        <v>335</v>
      </c>
      <c r="BA208" s="239">
        <f t="shared" si="265"/>
        <v>15</v>
      </c>
      <c r="BB208" s="130">
        <v>0</v>
      </c>
      <c r="BC208" s="27">
        <f t="shared" si="232"/>
        <v>21</v>
      </c>
      <c r="BD208" s="239">
        <f t="shared" si="266"/>
        <v>26</v>
      </c>
      <c r="BE208" s="230">
        <f t="shared" si="233"/>
        <v>44032</v>
      </c>
      <c r="BF208" s="132">
        <f t="shared" si="234"/>
        <v>3</v>
      </c>
      <c r="BG208" s="230">
        <f t="shared" si="235"/>
        <v>44032</v>
      </c>
      <c r="BH208" s="132">
        <f t="shared" si="236"/>
        <v>2015</v>
      </c>
      <c r="BI208" s="1">
        <f t="shared" si="255"/>
        <v>44032</v>
      </c>
      <c r="BJ208">
        <f t="shared" si="237"/>
        <v>6</v>
      </c>
      <c r="BK208">
        <f t="shared" si="238"/>
        <v>1</v>
      </c>
      <c r="BL208" s="1">
        <f t="shared" si="256"/>
        <v>44032</v>
      </c>
      <c r="BM208">
        <f t="shared" si="257"/>
        <v>2504</v>
      </c>
      <c r="BN208">
        <f t="shared" si="258"/>
        <v>571</v>
      </c>
      <c r="BO208" s="180">
        <f t="shared" si="219"/>
        <v>44032</v>
      </c>
      <c r="BP208">
        <f t="shared" si="220"/>
        <v>1958</v>
      </c>
      <c r="BQ208">
        <f t="shared" si="221"/>
        <v>1302</v>
      </c>
      <c r="BR208">
        <f t="shared" si="222"/>
        <v>12</v>
      </c>
      <c r="BS208" s="180">
        <f t="shared" si="223"/>
        <v>44032</v>
      </c>
      <c r="BT208">
        <f t="shared" si="224"/>
        <v>46</v>
      </c>
      <c r="BU208">
        <f t="shared" si="225"/>
        <v>46</v>
      </c>
      <c r="BV208">
        <f t="shared" si="226"/>
        <v>0</v>
      </c>
      <c r="BW208" s="180">
        <f t="shared" si="227"/>
        <v>44032</v>
      </c>
      <c r="BX208">
        <f t="shared" si="228"/>
        <v>455</v>
      </c>
      <c r="BY208">
        <f t="shared" si="229"/>
        <v>440</v>
      </c>
      <c r="BZ208">
        <f t="shared" si="230"/>
        <v>7</v>
      </c>
      <c r="CA208" s="180">
        <f t="shared" si="188"/>
        <v>44032</v>
      </c>
      <c r="CB208">
        <f t="shared" si="189"/>
        <v>73</v>
      </c>
      <c r="CC208">
        <f t="shared" si="190"/>
        <v>8</v>
      </c>
      <c r="CD208" s="180">
        <f t="shared" si="191"/>
        <v>44032</v>
      </c>
      <c r="CE208">
        <f t="shared" si="192"/>
        <v>0</v>
      </c>
    </row>
    <row r="209" spans="1:83" ht="18" customHeight="1" x14ac:dyDescent="0.55000000000000004">
      <c r="A209" s="180">
        <v>44033</v>
      </c>
      <c r="B209" s="241">
        <v>5</v>
      </c>
      <c r="C209" s="155">
        <f t="shared" si="248"/>
        <v>2020</v>
      </c>
      <c r="D209" s="155">
        <f t="shared" si="267"/>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Z209" s="75">
        <f t="shared" si="247"/>
        <v>44033</v>
      </c>
      <c r="AA209" s="231">
        <f t="shared" si="252"/>
        <v>2519</v>
      </c>
      <c r="AB209" s="231">
        <f t="shared" si="253"/>
        <v>1810</v>
      </c>
      <c r="AC209" s="232">
        <f t="shared" si="254"/>
        <v>21</v>
      </c>
      <c r="AD209" s="184">
        <f t="shared" si="259"/>
        <v>60</v>
      </c>
      <c r="AE209" s="244">
        <f t="shared" si="245"/>
        <v>813</v>
      </c>
      <c r="AF209" s="156">
        <v>2018</v>
      </c>
      <c r="AG209" s="185">
        <f t="shared" si="246"/>
        <v>22</v>
      </c>
      <c r="AH209" s="156">
        <v>1324</v>
      </c>
      <c r="AI209" s="185">
        <f t="shared" ref="AI209:AI214" si="268">+AJ209-AJ208</f>
        <v>2</v>
      </c>
      <c r="AJ209" s="186">
        <v>14</v>
      </c>
      <c r="AK209" s="187">
        <f t="shared" si="260"/>
        <v>0</v>
      </c>
      <c r="AL209" s="156">
        <v>46</v>
      </c>
      <c r="AM209" s="185">
        <f t="shared" si="261"/>
        <v>0</v>
      </c>
      <c r="AN209" s="156">
        <v>46</v>
      </c>
      <c r="AO209" s="185">
        <f t="shared" si="262"/>
        <v>0</v>
      </c>
      <c r="AP209" s="188">
        <v>0</v>
      </c>
      <c r="AQ209" s="187">
        <f t="shared" si="263"/>
        <v>0</v>
      </c>
      <c r="AR209" s="156">
        <v>455</v>
      </c>
      <c r="AS209" s="185">
        <f t="shared" si="241"/>
        <v>0</v>
      </c>
      <c r="AT209" s="156">
        <v>440</v>
      </c>
      <c r="AU209" s="185">
        <f t="shared" si="264"/>
        <v>0</v>
      </c>
      <c r="AV209" s="189">
        <v>7</v>
      </c>
      <c r="AW209" s="247">
        <v>38</v>
      </c>
      <c r="AX209" s="238">
        <f t="shared" si="242"/>
        <v>44033</v>
      </c>
      <c r="AY209" s="6">
        <v>0</v>
      </c>
      <c r="AZ209" s="239">
        <f t="shared" si="231"/>
        <v>335</v>
      </c>
      <c r="BA209" s="239">
        <f t="shared" si="265"/>
        <v>16</v>
      </c>
      <c r="BB209" s="130">
        <v>0</v>
      </c>
      <c r="BC209" s="27">
        <f t="shared" si="232"/>
        <v>21</v>
      </c>
      <c r="BD209" s="239">
        <f t="shared" si="266"/>
        <v>27</v>
      </c>
      <c r="BE209" s="230">
        <f t="shared" si="233"/>
        <v>44033</v>
      </c>
      <c r="BF209" s="132">
        <f t="shared" si="234"/>
        <v>5</v>
      </c>
      <c r="BG209" s="230">
        <f t="shared" si="235"/>
        <v>44033</v>
      </c>
      <c r="BH209" s="132">
        <f t="shared" si="236"/>
        <v>2020</v>
      </c>
      <c r="BI209" s="1">
        <f t="shared" si="255"/>
        <v>44033</v>
      </c>
      <c r="BJ209">
        <f t="shared" si="237"/>
        <v>22</v>
      </c>
      <c r="BK209">
        <f t="shared" si="238"/>
        <v>8</v>
      </c>
      <c r="BL209" s="1">
        <f t="shared" si="256"/>
        <v>44033</v>
      </c>
      <c r="BM209">
        <f t="shared" si="257"/>
        <v>2526</v>
      </c>
      <c r="BN209">
        <f t="shared" si="258"/>
        <v>579</v>
      </c>
      <c r="BO209" s="180">
        <f t="shared" si="219"/>
        <v>44033</v>
      </c>
      <c r="BP209">
        <f t="shared" si="220"/>
        <v>2018</v>
      </c>
      <c r="BQ209">
        <f t="shared" si="221"/>
        <v>1324</v>
      </c>
      <c r="BR209">
        <f t="shared" si="222"/>
        <v>14</v>
      </c>
      <c r="BS209" s="180">
        <f t="shared" si="223"/>
        <v>44033</v>
      </c>
      <c r="BT209">
        <f t="shared" si="224"/>
        <v>46</v>
      </c>
      <c r="BU209">
        <f t="shared" si="225"/>
        <v>46</v>
      </c>
      <c r="BV209">
        <f t="shared" si="226"/>
        <v>0</v>
      </c>
      <c r="BW209" s="180">
        <f t="shared" si="227"/>
        <v>44033</v>
      </c>
      <c r="BX209">
        <f t="shared" si="228"/>
        <v>455</v>
      </c>
      <c r="BY209">
        <f t="shared" si="229"/>
        <v>440</v>
      </c>
      <c r="BZ209">
        <f t="shared" si="230"/>
        <v>7</v>
      </c>
      <c r="CA209" s="180">
        <f t="shared" si="188"/>
        <v>44033</v>
      </c>
      <c r="CB209">
        <f t="shared" si="189"/>
        <v>60</v>
      </c>
      <c r="CC209">
        <f t="shared" si="190"/>
        <v>22</v>
      </c>
      <c r="CD209" s="180">
        <f t="shared" si="191"/>
        <v>44033</v>
      </c>
      <c r="CE209">
        <f t="shared" si="192"/>
        <v>2</v>
      </c>
    </row>
    <row r="210" spans="1:83" ht="18" customHeight="1" x14ac:dyDescent="0.55000000000000004">
      <c r="A210" s="180">
        <v>44034</v>
      </c>
      <c r="B210" s="241">
        <v>3</v>
      </c>
      <c r="C210" s="155">
        <f t="shared" si="248"/>
        <v>2023</v>
      </c>
      <c r="D210" s="155">
        <f t="shared" si="267"/>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Z210" s="75">
        <f t="shared" si="247"/>
        <v>44034</v>
      </c>
      <c r="AA210" s="231">
        <f t="shared" si="252"/>
        <v>2632</v>
      </c>
      <c r="AB210" s="231">
        <f t="shared" si="253"/>
        <v>1830</v>
      </c>
      <c r="AC210" s="232">
        <f t="shared" si="254"/>
        <v>21</v>
      </c>
      <c r="AD210" s="184">
        <f t="shared" si="259"/>
        <v>113</v>
      </c>
      <c r="AE210" s="244">
        <f t="shared" ref="AE210:AE215" si="269">+AE209+AD210</f>
        <v>926</v>
      </c>
      <c r="AF210" s="156">
        <v>2131</v>
      </c>
      <c r="AG210" s="185">
        <f t="shared" si="246"/>
        <v>20</v>
      </c>
      <c r="AH210" s="156">
        <v>1344</v>
      </c>
      <c r="AI210" s="185">
        <f t="shared" si="268"/>
        <v>0</v>
      </c>
      <c r="AJ210" s="186">
        <v>14</v>
      </c>
      <c r="AK210" s="187">
        <f t="shared" si="260"/>
        <v>0</v>
      </c>
      <c r="AL210" s="156">
        <v>46</v>
      </c>
      <c r="AM210" s="185">
        <f t="shared" si="261"/>
        <v>0</v>
      </c>
      <c r="AN210" s="156">
        <v>46</v>
      </c>
      <c r="AO210" s="185">
        <f t="shared" si="262"/>
        <v>0</v>
      </c>
      <c r="AP210" s="188">
        <v>0</v>
      </c>
      <c r="AQ210" s="187">
        <f t="shared" si="263"/>
        <v>0</v>
      </c>
      <c r="AR210" s="156">
        <v>455</v>
      </c>
      <c r="AS210" s="185">
        <f t="shared" si="241"/>
        <v>0</v>
      </c>
      <c r="AT210" s="156">
        <v>440</v>
      </c>
      <c r="AU210" s="185">
        <f t="shared" si="264"/>
        <v>0</v>
      </c>
      <c r="AV210" s="189">
        <v>7</v>
      </c>
      <c r="AW210" s="247">
        <v>39</v>
      </c>
      <c r="AX210" s="238">
        <f t="shared" si="242"/>
        <v>44034</v>
      </c>
      <c r="AY210" s="6">
        <v>0</v>
      </c>
      <c r="AZ210" s="239">
        <f t="shared" si="231"/>
        <v>335</v>
      </c>
      <c r="BA210" s="239">
        <f t="shared" si="265"/>
        <v>17</v>
      </c>
      <c r="BB210" s="130">
        <v>0</v>
      </c>
      <c r="BC210" s="27">
        <f t="shared" si="232"/>
        <v>21</v>
      </c>
      <c r="BD210" s="239">
        <f t="shared" si="266"/>
        <v>28</v>
      </c>
      <c r="BE210" s="230">
        <f t="shared" si="233"/>
        <v>44034</v>
      </c>
      <c r="BF210" s="132">
        <f t="shared" si="234"/>
        <v>3</v>
      </c>
      <c r="BG210" s="230">
        <f t="shared" si="235"/>
        <v>44034</v>
      </c>
      <c r="BH210" s="132">
        <f t="shared" si="236"/>
        <v>2023</v>
      </c>
      <c r="BI210" s="1">
        <f t="shared" si="255"/>
        <v>44034</v>
      </c>
      <c r="BJ210">
        <f t="shared" si="237"/>
        <v>31</v>
      </c>
      <c r="BK210">
        <f t="shared" si="238"/>
        <v>7</v>
      </c>
      <c r="BL210" s="1">
        <f t="shared" si="256"/>
        <v>44034</v>
      </c>
      <c r="BM210">
        <f t="shared" si="257"/>
        <v>2557</v>
      </c>
      <c r="BN210">
        <f t="shared" si="258"/>
        <v>586</v>
      </c>
      <c r="BO210" s="180">
        <f t="shared" si="219"/>
        <v>44034</v>
      </c>
      <c r="BP210">
        <f t="shared" si="220"/>
        <v>2131</v>
      </c>
      <c r="BQ210">
        <f t="shared" si="221"/>
        <v>1344</v>
      </c>
      <c r="BR210">
        <f t="shared" si="222"/>
        <v>14</v>
      </c>
      <c r="BS210" s="180">
        <f t="shared" si="223"/>
        <v>44034</v>
      </c>
      <c r="BT210">
        <f t="shared" si="224"/>
        <v>46</v>
      </c>
      <c r="BU210">
        <f t="shared" si="225"/>
        <v>46</v>
      </c>
      <c r="BV210">
        <f t="shared" si="226"/>
        <v>0</v>
      </c>
      <c r="BW210" s="180">
        <f t="shared" si="227"/>
        <v>44034</v>
      </c>
      <c r="BX210">
        <f t="shared" si="228"/>
        <v>455</v>
      </c>
      <c r="BY210">
        <f t="shared" si="229"/>
        <v>440</v>
      </c>
      <c r="BZ210">
        <f t="shared" si="230"/>
        <v>7</v>
      </c>
      <c r="CA210" s="180">
        <f t="shared" si="188"/>
        <v>44034</v>
      </c>
      <c r="CB210">
        <f t="shared" si="189"/>
        <v>113</v>
      </c>
      <c r="CC210">
        <f t="shared" si="190"/>
        <v>20</v>
      </c>
      <c r="CD210" s="180">
        <f t="shared" si="191"/>
        <v>44034</v>
      </c>
      <c r="CE210">
        <f t="shared" si="192"/>
        <v>0</v>
      </c>
    </row>
    <row r="211" spans="1:83" ht="18" customHeight="1" x14ac:dyDescent="0.55000000000000004">
      <c r="A211" s="180">
        <v>44035</v>
      </c>
      <c r="B211" s="241">
        <v>6</v>
      </c>
      <c r="C211" s="155">
        <f t="shared" si="248"/>
        <v>2029</v>
      </c>
      <c r="D211" s="155">
        <f t="shared" si="267"/>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Z211" s="75">
        <f t="shared" si="247"/>
        <v>44035</v>
      </c>
      <c r="AA211" s="231">
        <f t="shared" si="252"/>
        <v>2750</v>
      </c>
      <c r="AB211" s="231">
        <f t="shared" si="253"/>
        <v>1865</v>
      </c>
      <c r="AC211" s="232">
        <f t="shared" si="254"/>
        <v>22</v>
      </c>
      <c r="AD211" s="184">
        <f t="shared" si="259"/>
        <v>118</v>
      </c>
      <c r="AE211" s="244">
        <f t="shared" si="269"/>
        <v>1044</v>
      </c>
      <c r="AF211" s="156">
        <v>2249</v>
      </c>
      <c r="AG211" s="185">
        <f t="shared" si="246"/>
        <v>35</v>
      </c>
      <c r="AH211" s="156">
        <v>1379</v>
      </c>
      <c r="AI211" s="185">
        <f t="shared" si="268"/>
        <v>1</v>
      </c>
      <c r="AJ211" s="186">
        <v>15</v>
      </c>
      <c r="AK211" s="187">
        <f t="shared" si="260"/>
        <v>0</v>
      </c>
      <c r="AL211" s="156">
        <v>46</v>
      </c>
      <c r="AM211" s="185">
        <f t="shared" si="261"/>
        <v>0</v>
      </c>
      <c r="AN211" s="156">
        <v>46</v>
      </c>
      <c r="AO211" s="185">
        <f t="shared" si="262"/>
        <v>0</v>
      </c>
      <c r="AP211" s="188">
        <v>0</v>
      </c>
      <c r="AQ211" s="187">
        <f t="shared" si="263"/>
        <v>0</v>
      </c>
      <c r="AR211" s="156">
        <v>455</v>
      </c>
      <c r="AS211" s="185">
        <f t="shared" si="241"/>
        <v>0</v>
      </c>
      <c r="AT211" s="156">
        <v>440</v>
      </c>
      <c r="AU211" s="185">
        <f t="shared" si="264"/>
        <v>0</v>
      </c>
      <c r="AV211" s="189">
        <v>7</v>
      </c>
      <c r="AW211" s="247">
        <v>40</v>
      </c>
      <c r="AX211" s="238">
        <f t="shared" si="242"/>
        <v>44035</v>
      </c>
      <c r="AY211" s="6">
        <v>0</v>
      </c>
      <c r="AZ211" s="239">
        <f t="shared" si="231"/>
        <v>335</v>
      </c>
      <c r="BA211" s="239">
        <f t="shared" si="265"/>
        <v>18</v>
      </c>
      <c r="BB211" s="130">
        <v>0</v>
      </c>
      <c r="BC211" s="27">
        <f t="shared" si="232"/>
        <v>21</v>
      </c>
      <c r="BD211" s="239">
        <f t="shared" si="266"/>
        <v>29</v>
      </c>
      <c r="BE211" s="230">
        <f t="shared" si="233"/>
        <v>44035</v>
      </c>
      <c r="BF211" s="132">
        <f t="shared" si="234"/>
        <v>6</v>
      </c>
      <c r="BG211" s="230">
        <f t="shared" si="235"/>
        <v>44035</v>
      </c>
      <c r="BH211" s="132">
        <f t="shared" si="236"/>
        <v>2029</v>
      </c>
      <c r="BI211" s="1">
        <f t="shared" si="255"/>
        <v>44035</v>
      </c>
      <c r="BJ211">
        <f t="shared" si="237"/>
        <v>43</v>
      </c>
      <c r="BK211">
        <f t="shared" si="238"/>
        <v>9</v>
      </c>
      <c r="BL211" s="1">
        <f t="shared" si="256"/>
        <v>44035</v>
      </c>
      <c r="BM211">
        <f t="shared" si="257"/>
        <v>2600</v>
      </c>
      <c r="BN211">
        <f t="shared" si="258"/>
        <v>595</v>
      </c>
      <c r="BO211" s="180">
        <f t="shared" si="219"/>
        <v>44035</v>
      </c>
      <c r="BP211">
        <f t="shared" si="220"/>
        <v>2249</v>
      </c>
      <c r="BQ211">
        <f t="shared" si="221"/>
        <v>1379</v>
      </c>
      <c r="BR211">
        <f t="shared" si="222"/>
        <v>15</v>
      </c>
      <c r="BS211" s="180">
        <f t="shared" si="223"/>
        <v>44035</v>
      </c>
      <c r="BT211">
        <f t="shared" si="224"/>
        <v>46</v>
      </c>
      <c r="BU211">
        <f t="shared" si="225"/>
        <v>46</v>
      </c>
      <c r="BV211">
        <f t="shared" si="226"/>
        <v>0</v>
      </c>
      <c r="BW211" s="180">
        <f t="shared" si="227"/>
        <v>44035</v>
      </c>
      <c r="BX211">
        <f t="shared" si="228"/>
        <v>455</v>
      </c>
      <c r="BY211">
        <f t="shared" si="229"/>
        <v>440</v>
      </c>
      <c r="BZ211">
        <f t="shared" si="230"/>
        <v>7</v>
      </c>
      <c r="CA211" s="180">
        <f t="shared" si="188"/>
        <v>44035</v>
      </c>
      <c r="CB211">
        <f t="shared" si="189"/>
        <v>118</v>
      </c>
      <c r="CC211">
        <f t="shared" si="190"/>
        <v>35</v>
      </c>
      <c r="CD211" s="180">
        <f t="shared" si="191"/>
        <v>44035</v>
      </c>
      <c r="CE211">
        <f t="shared" si="192"/>
        <v>1</v>
      </c>
    </row>
    <row r="212" spans="1:83" ht="18" customHeight="1" x14ac:dyDescent="0.55000000000000004">
      <c r="A212" s="180">
        <v>44036</v>
      </c>
      <c r="B212" s="241">
        <v>5</v>
      </c>
      <c r="C212" s="155">
        <f t="shared" si="248"/>
        <v>2034</v>
      </c>
      <c r="D212" s="155">
        <f t="shared" si="267"/>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Z212" s="75">
        <f t="shared" si="247"/>
        <v>44036</v>
      </c>
      <c r="AA212" s="231">
        <f t="shared" si="252"/>
        <v>2876</v>
      </c>
      <c r="AB212" s="231">
        <f t="shared" si="253"/>
        <v>1893</v>
      </c>
      <c r="AC212" s="232">
        <f t="shared" si="254"/>
        <v>23</v>
      </c>
      <c r="AD212" s="184">
        <f t="shared" si="259"/>
        <v>123</v>
      </c>
      <c r="AE212" s="244">
        <f t="shared" si="269"/>
        <v>1167</v>
      </c>
      <c r="AF212" s="156">
        <v>2372</v>
      </c>
      <c r="AG212" s="185">
        <f t="shared" si="246"/>
        <v>28</v>
      </c>
      <c r="AH212" s="156">
        <v>1407</v>
      </c>
      <c r="AI212" s="185">
        <f t="shared" si="268"/>
        <v>1</v>
      </c>
      <c r="AJ212" s="186">
        <v>16</v>
      </c>
      <c r="AK212" s="187">
        <f t="shared" si="260"/>
        <v>0</v>
      </c>
      <c r="AL212" s="156">
        <v>46</v>
      </c>
      <c r="AM212" s="185">
        <f t="shared" si="261"/>
        <v>0</v>
      </c>
      <c r="AN212" s="156">
        <v>46</v>
      </c>
      <c r="AO212" s="185">
        <f t="shared" si="262"/>
        <v>0</v>
      </c>
      <c r="AP212" s="188">
        <v>0</v>
      </c>
      <c r="AQ212" s="187">
        <f t="shared" si="263"/>
        <v>3</v>
      </c>
      <c r="AR212" s="156">
        <v>458</v>
      </c>
      <c r="AS212" s="185">
        <f t="shared" si="241"/>
        <v>0</v>
      </c>
      <c r="AT212" s="156">
        <v>440</v>
      </c>
      <c r="AU212" s="185">
        <f t="shared" si="264"/>
        <v>0</v>
      </c>
      <c r="AV212" s="189">
        <v>7</v>
      </c>
      <c r="AW212" s="247">
        <v>41</v>
      </c>
      <c r="AX212" s="238">
        <f t="shared" si="242"/>
        <v>44036</v>
      </c>
      <c r="AY212" s="6">
        <v>0</v>
      </c>
      <c r="AZ212" s="239">
        <f t="shared" si="231"/>
        <v>335</v>
      </c>
      <c r="BA212" s="239">
        <f t="shared" si="265"/>
        <v>19</v>
      </c>
      <c r="BB212" s="130">
        <v>0</v>
      </c>
      <c r="BC212" s="27">
        <f t="shared" si="232"/>
        <v>21</v>
      </c>
      <c r="BD212" s="239">
        <f t="shared" si="266"/>
        <v>30</v>
      </c>
      <c r="BE212" s="230">
        <f t="shared" si="233"/>
        <v>44036</v>
      </c>
      <c r="BF212" s="132">
        <f t="shared" si="234"/>
        <v>5</v>
      </c>
      <c r="BG212" s="230">
        <f t="shared" si="235"/>
        <v>44036</v>
      </c>
      <c r="BH212" s="132">
        <f t="shared" si="236"/>
        <v>2034</v>
      </c>
      <c r="BI212" s="1">
        <f t="shared" si="255"/>
        <v>44036</v>
      </c>
      <c r="BJ212">
        <f t="shared" si="237"/>
        <v>74</v>
      </c>
      <c r="BK212">
        <f t="shared" si="238"/>
        <v>2</v>
      </c>
      <c r="BL212" s="1">
        <f t="shared" si="256"/>
        <v>44036</v>
      </c>
      <c r="BM212">
        <f t="shared" si="257"/>
        <v>2674</v>
      </c>
      <c r="BN212">
        <f t="shared" si="258"/>
        <v>597</v>
      </c>
      <c r="BO212" s="180">
        <f t="shared" si="219"/>
        <v>44036</v>
      </c>
      <c r="BP212">
        <f t="shared" si="220"/>
        <v>2372</v>
      </c>
      <c r="BQ212">
        <f t="shared" si="221"/>
        <v>1407</v>
      </c>
      <c r="BR212">
        <f t="shared" si="222"/>
        <v>16</v>
      </c>
      <c r="BS212" s="180">
        <f t="shared" si="223"/>
        <v>44036</v>
      </c>
      <c r="BT212">
        <f t="shared" si="224"/>
        <v>46</v>
      </c>
      <c r="BU212">
        <f t="shared" si="225"/>
        <v>46</v>
      </c>
      <c r="BV212">
        <f t="shared" si="226"/>
        <v>0</v>
      </c>
      <c r="BW212" s="180">
        <f t="shared" si="227"/>
        <v>44036</v>
      </c>
      <c r="BX212">
        <f t="shared" si="228"/>
        <v>458</v>
      </c>
      <c r="BY212">
        <f t="shared" si="229"/>
        <v>440</v>
      </c>
      <c r="BZ212">
        <f t="shared" si="230"/>
        <v>7</v>
      </c>
      <c r="CA212" s="180">
        <f t="shared" ref="CA212:CA217" si="270">+A212</f>
        <v>44036</v>
      </c>
      <c r="CB212">
        <f t="shared" ref="CB212:CB217" si="271">+AD212</f>
        <v>123</v>
      </c>
      <c r="CC212">
        <f t="shared" ref="CC212:CC217" si="272">+AG212</f>
        <v>28</v>
      </c>
      <c r="CD212" s="180">
        <f t="shared" ref="CD212:CD217" si="273">+A212</f>
        <v>44036</v>
      </c>
      <c r="CE212">
        <f t="shared" ref="CE212:CE217" si="274">+AI212</f>
        <v>1</v>
      </c>
    </row>
    <row r="213" spans="1:83" ht="18" customHeight="1" x14ac:dyDescent="0.55000000000000004">
      <c r="A213" s="180">
        <v>44037</v>
      </c>
      <c r="B213" s="241">
        <v>11</v>
      </c>
      <c r="C213" s="155">
        <f t="shared" si="248"/>
        <v>2045</v>
      </c>
      <c r="D213" s="155">
        <f t="shared" si="267"/>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Z213" s="75">
        <f t="shared" si="247"/>
        <v>44037</v>
      </c>
      <c r="AA213" s="231">
        <f t="shared" si="252"/>
        <v>3009</v>
      </c>
      <c r="AB213" s="231">
        <f t="shared" si="253"/>
        <v>1941</v>
      </c>
      <c r="AC213" s="232">
        <f t="shared" si="254"/>
        <v>25</v>
      </c>
      <c r="AD213" s="184">
        <f t="shared" si="259"/>
        <v>133</v>
      </c>
      <c r="AE213" s="244">
        <f t="shared" si="269"/>
        <v>1300</v>
      </c>
      <c r="AF213" s="156">
        <v>2505</v>
      </c>
      <c r="AG213" s="185">
        <f t="shared" si="246"/>
        <v>48</v>
      </c>
      <c r="AH213" s="156">
        <v>1455</v>
      </c>
      <c r="AI213" s="185">
        <f t="shared" si="268"/>
        <v>2</v>
      </c>
      <c r="AJ213" s="186">
        <v>18</v>
      </c>
      <c r="AK213" s="187">
        <f t="shared" si="260"/>
        <v>0</v>
      </c>
      <c r="AL213" s="156">
        <v>46</v>
      </c>
      <c r="AM213" s="185">
        <f t="shared" si="261"/>
        <v>0</v>
      </c>
      <c r="AN213" s="156">
        <v>46</v>
      </c>
      <c r="AO213" s="185">
        <f t="shared" si="262"/>
        <v>0</v>
      </c>
      <c r="AP213" s="188">
        <v>0</v>
      </c>
      <c r="AQ213" s="187">
        <f t="shared" si="263"/>
        <v>0</v>
      </c>
      <c r="AR213" s="156">
        <v>458</v>
      </c>
      <c r="AS213" s="185">
        <f t="shared" si="241"/>
        <v>0</v>
      </c>
      <c r="AT213" s="156">
        <v>440</v>
      </c>
      <c r="AU213" s="185">
        <f t="shared" si="264"/>
        <v>0</v>
      </c>
      <c r="AV213" s="189">
        <v>7</v>
      </c>
      <c r="AW213" s="247">
        <v>42</v>
      </c>
      <c r="AX213" s="238">
        <f t="shared" si="242"/>
        <v>44037</v>
      </c>
      <c r="AY213" s="6">
        <v>0</v>
      </c>
      <c r="AZ213" s="239">
        <f t="shared" si="231"/>
        <v>335</v>
      </c>
      <c r="BA213" s="239">
        <f t="shared" si="265"/>
        <v>20</v>
      </c>
      <c r="BB213" s="130">
        <v>0</v>
      </c>
      <c r="BC213" s="27">
        <f t="shared" si="232"/>
        <v>21</v>
      </c>
      <c r="BD213" s="239">
        <f t="shared" si="266"/>
        <v>31</v>
      </c>
      <c r="BE213" s="230">
        <f t="shared" si="233"/>
        <v>44037</v>
      </c>
      <c r="BF213" s="132">
        <f t="shared" si="234"/>
        <v>11</v>
      </c>
      <c r="BG213" s="230">
        <f t="shared" si="235"/>
        <v>44037</v>
      </c>
      <c r="BH213" s="132">
        <f t="shared" si="236"/>
        <v>2045</v>
      </c>
      <c r="BI213" s="1">
        <f t="shared" si="255"/>
        <v>44037</v>
      </c>
      <c r="BJ213">
        <f t="shared" si="237"/>
        <v>68</v>
      </c>
      <c r="BK213">
        <f t="shared" si="238"/>
        <v>8</v>
      </c>
      <c r="BL213" s="1">
        <f t="shared" si="256"/>
        <v>44037</v>
      </c>
      <c r="BM213">
        <f t="shared" si="257"/>
        <v>2742</v>
      </c>
      <c r="BN213">
        <f t="shared" si="258"/>
        <v>605</v>
      </c>
      <c r="BO213" s="180">
        <f t="shared" si="219"/>
        <v>44037</v>
      </c>
      <c r="BP213">
        <f t="shared" si="220"/>
        <v>2505</v>
      </c>
      <c r="BQ213">
        <f t="shared" si="221"/>
        <v>1455</v>
      </c>
      <c r="BR213">
        <f t="shared" si="222"/>
        <v>18</v>
      </c>
      <c r="BS213" s="180">
        <f t="shared" si="223"/>
        <v>44037</v>
      </c>
      <c r="BT213">
        <f t="shared" si="224"/>
        <v>46</v>
      </c>
      <c r="BU213">
        <f t="shared" si="225"/>
        <v>46</v>
      </c>
      <c r="BV213">
        <f t="shared" si="226"/>
        <v>0</v>
      </c>
      <c r="BW213" s="180">
        <f t="shared" si="227"/>
        <v>44037</v>
      </c>
      <c r="BX213">
        <f t="shared" si="228"/>
        <v>458</v>
      </c>
      <c r="BY213">
        <f t="shared" si="229"/>
        <v>440</v>
      </c>
      <c r="BZ213">
        <f t="shared" si="230"/>
        <v>7</v>
      </c>
      <c r="CA213" s="180">
        <f t="shared" si="270"/>
        <v>44037</v>
      </c>
      <c r="CB213">
        <f t="shared" si="271"/>
        <v>133</v>
      </c>
      <c r="CC213">
        <f t="shared" si="272"/>
        <v>48</v>
      </c>
      <c r="CD213" s="180">
        <f t="shared" si="273"/>
        <v>44037</v>
      </c>
      <c r="CE213">
        <f t="shared" si="274"/>
        <v>2</v>
      </c>
    </row>
    <row r="214" spans="1:83" ht="18" customHeight="1" x14ac:dyDescent="0.55000000000000004">
      <c r="A214" s="180">
        <v>44038</v>
      </c>
      <c r="B214" s="241">
        <v>4</v>
      </c>
      <c r="C214" s="155">
        <f t="shared" si="248"/>
        <v>2049</v>
      </c>
      <c r="D214" s="155">
        <f t="shared" si="267"/>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Z214" s="75">
        <f t="shared" si="247"/>
        <v>44038</v>
      </c>
      <c r="AA214" s="231">
        <f t="shared" si="252"/>
        <v>3137</v>
      </c>
      <c r="AB214" s="231">
        <f t="shared" si="253"/>
        <v>1981</v>
      </c>
      <c r="AC214" s="232">
        <f t="shared" si="254"/>
        <v>25</v>
      </c>
      <c r="AD214" s="184">
        <f t="shared" si="259"/>
        <v>128</v>
      </c>
      <c r="AE214" s="244">
        <f t="shared" si="269"/>
        <v>1428</v>
      </c>
      <c r="AF214" s="156">
        <v>2633</v>
      </c>
      <c r="AG214" s="185">
        <f t="shared" si="246"/>
        <v>40</v>
      </c>
      <c r="AH214" s="156">
        <v>1495</v>
      </c>
      <c r="AI214" s="185">
        <f t="shared" si="268"/>
        <v>0</v>
      </c>
      <c r="AJ214" s="186">
        <v>18</v>
      </c>
      <c r="AK214" s="187">
        <f t="shared" si="260"/>
        <v>0</v>
      </c>
      <c r="AL214" s="156">
        <v>46</v>
      </c>
      <c r="AM214" s="185">
        <f t="shared" si="261"/>
        <v>0</v>
      </c>
      <c r="AN214" s="156">
        <v>46</v>
      </c>
      <c r="AO214" s="185">
        <f t="shared" si="262"/>
        <v>0</v>
      </c>
      <c r="AP214" s="188">
        <v>0</v>
      </c>
      <c r="AQ214" s="187">
        <f t="shared" si="263"/>
        <v>0</v>
      </c>
      <c r="AR214" s="156">
        <v>458</v>
      </c>
      <c r="AS214" s="185">
        <f t="shared" si="241"/>
        <v>0</v>
      </c>
      <c r="AT214" s="156">
        <v>440</v>
      </c>
      <c r="AU214" s="185">
        <f t="shared" si="264"/>
        <v>0</v>
      </c>
      <c r="AV214" s="189">
        <v>7</v>
      </c>
      <c r="AW214" s="247">
        <v>43</v>
      </c>
      <c r="AX214" s="238">
        <f t="shared" si="242"/>
        <v>44038</v>
      </c>
      <c r="AY214" s="6">
        <v>0</v>
      </c>
      <c r="AZ214" s="239">
        <f t="shared" si="231"/>
        <v>335</v>
      </c>
      <c r="BA214" s="239">
        <f t="shared" si="265"/>
        <v>21</v>
      </c>
      <c r="BB214" s="130">
        <v>0</v>
      </c>
      <c r="BC214" s="27">
        <f t="shared" si="232"/>
        <v>21</v>
      </c>
      <c r="BD214" s="239">
        <f t="shared" si="266"/>
        <v>32</v>
      </c>
      <c r="BE214" s="230">
        <f t="shared" si="233"/>
        <v>44038</v>
      </c>
      <c r="BF214" s="132">
        <f t="shared" si="234"/>
        <v>4</v>
      </c>
      <c r="BG214" s="230">
        <f t="shared" si="235"/>
        <v>44038</v>
      </c>
      <c r="BH214" s="132">
        <f t="shared" si="236"/>
        <v>2049</v>
      </c>
      <c r="BI214" s="1">
        <f t="shared" si="255"/>
        <v>44038</v>
      </c>
      <c r="BJ214">
        <f t="shared" si="237"/>
        <v>44</v>
      </c>
      <c r="BK214">
        <f t="shared" si="238"/>
        <v>1</v>
      </c>
      <c r="BL214" s="1">
        <f t="shared" si="256"/>
        <v>44038</v>
      </c>
      <c r="BM214">
        <f t="shared" si="257"/>
        <v>2786</v>
      </c>
      <c r="BN214">
        <f t="shared" si="258"/>
        <v>606</v>
      </c>
      <c r="BO214" s="180">
        <f t="shared" si="219"/>
        <v>44038</v>
      </c>
      <c r="BP214">
        <f t="shared" si="220"/>
        <v>2633</v>
      </c>
      <c r="BQ214">
        <f t="shared" si="221"/>
        <v>1495</v>
      </c>
      <c r="BR214">
        <f t="shared" si="222"/>
        <v>18</v>
      </c>
      <c r="BS214" s="180">
        <f t="shared" si="223"/>
        <v>44038</v>
      </c>
      <c r="BT214">
        <f t="shared" si="224"/>
        <v>46</v>
      </c>
      <c r="BU214">
        <f t="shared" si="225"/>
        <v>46</v>
      </c>
      <c r="BV214">
        <f t="shared" si="226"/>
        <v>0</v>
      </c>
      <c r="BW214" s="180">
        <f t="shared" si="227"/>
        <v>44038</v>
      </c>
      <c r="BX214">
        <f t="shared" si="228"/>
        <v>458</v>
      </c>
      <c r="BY214">
        <f t="shared" si="229"/>
        <v>440</v>
      </c>
      <c r="BZ214">
        <f t="shared" si="230"/>
        <v>7</v>
      </c>
      <c r="CA214" s="180">
        <f t="shared" si="270"/>
        <v>44038</v>
      </c>
      <c r="CB214">
        <f t="shared" si="271"/>
        <v>128</v>
      </c>
      <c r="CC214">
        <f t="shared" si="272"/>
        <v>40</v>
      </c>
      <c r="CD214" s="180">
        <f t="shared" si="273"/>
        <v>44038</v>
      </c>
      <c r="CE214">
        <f t="shared" si="274"/>
        <v>0</v>
      </c>
    </row>
    <row r="215" spans="1:83" ht="18" customHeight="1" x14ac:dyDescent="0.55000000000000004">
      <c r="A215" s="180">
        <v>44039</v>
      </c>
      <c r="B215" s="241">
        <v>4</v>
      </c>
      <c r="C215" s="155">
        <f t="shared" ref="C215" si="275">+B215+C214</f>
        <v>2053</v>
      </c>
      <c r="D215" s="155">
        <f t="shared" ref="D215" si="276">+C215-F215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Z215" s="75">
        <f t="shared" si="247"/>
        <v>44039</v>
      </c>
      <c r="AA215" s="231">
        <f t="shared" ref="AA215" si="277">+AF215+AL215+AR215</f>
        <v>3286</v>
      </c>
      <c r="AB215" s="231">
        <f t="shared" ref="AB215" si="278">+AH215+AN215+AT215</f>
        <v>1972</v>
      </c>
      <c r="AC215" s="232">
        <f t="shared" ref="AC215" si="279">+AJ215+AP215+AV215</f>
        <v>29</v>
      </c>
      <c r="AD215" s="184">
        <f t="shared" ref="AD215" si="280">+AF215-AF214</f>
        <v>145</v>
      </c>
      <c r="AE215" s="244">
        <f t="shared" si="269"/>
        <v>1573</v>
      </c>
      <c r="AF215" s="156">
        <v>2778</v>
      </c>
      <c r="AG215" s="185">
        <f t="shared" si="246"/>
        <v>-9</v>
      </c>
      <c r="AH215" s="156">
        <v>1486</v>
      </c>
      <c r="AI215" s="185">
        <f t="shared" ref="AI215" si="281">+AJ215-AJ214</f>
        <v>4</v>
      </c>
      <c r="AJ215" s="186">
        <v>22</v>
      </c>
      <c r="AK215" s="187">
        <f t="shared" ref="AK215" si="282">+AL215-AL214</f>
        <v>0</v>
      </c>
      <c r="AL215" s="156">
        <v>46</v>
      </c>
      <c r="AM215" s="185">
        <f t="shared" ref="AM215" si="283">+AN215-AN214</f>
        <v>0</v>
      </c>
      <c r="AN215" s="156">
        <v>46</v>
      </c>
      <c r="AO215" s="185">
        <f t="shared" ref="AO215" si="284">+AP215-AP214</f>
        <v>0</v>
      </c>
      <c r="AP215" s="188">
        <v>0</v>
      </c>
      <c r="AQ215" s="187">
        <f t="shared" si="263"/>
        <v>4</v>
      </c>
      <c r="AR215" s="156">
        <v>462</v>
      </c>
      <c r="AS215" s="185">
        <f t="shared" ref="AS215" si="285">+AT215-AT214</f>
        <v>0</v>
      </c>
      <c r="AT215" s="156">
        <v>440</v>
      </c>
      <c r="AU215" s="185">
        <f t="shared" ref="AU215" si="286">+AV215-AV214</f>
        <v>0</v>
      </c>
      <c r="AV215" s="189">
        <v>7</v>
      </c>
      <c r="AW215" s="247">
        <v>44</v>
      </c>
      <c r="AX215" s="238">
        <f t="shared" ref="AX215" si="287">+A215</f>
        <v>44039</v>
      </c>
      <c r="AY215" s="6">
        <v>1</v>
      </c>
      <c r="AZ215" s="239">
        <f t="shared" ref="AZ215" si="288">+AZ214+AY215</f>
        <v>336</v>
      </c>
      <c r="BA215" s="246"/>
      <c r="BB215" s="130">
        <v>0</v>
      </c>
      <c r="BC215" s="27">
        <f t="shared" ref="BC215" si="289">+BC214+BB215</f>
        <v>21</v>
      </c>
      <c r="BD215" s="239">
        <f t="shared" si="266"/>
        <v>33</v>
      </c>
      <c r="BE215" s="230">
        <f t="shared" ref="BE215" si="290">+Z215</f>
        <v>44039</v>
      </c>
      <c r="BF215" s="132">
        <f t="shared" ref="BF215" si="291">+B215</f>
        <v>4</v>
      </c>
      <c r="BG215" s="230">
        <f t="shared" ref="BG215" si="292">+A215</f>
        <v>44039</v>
      </c>
      <c r="BH215" s="132">
        <f t="shared" ref="BH215" si="293">+C215</f>
        <v>2053</v>
      </c>
      <c r="BI215" s="1">
        <f t="shared" ref="BI215" si="294">+BE215</f>
        <v>44039</v>
      </c>
      <c r="BJ215">
        <f t="shared" ref="BJ215" si="295">+L215</f>
        <v>34</v>
      </c>
      <c r="BK215">
        <f t="shared" ref="BK215" si="296">+M215</f>
        <v>6</v>
      </c>
      <c r="BL215" s="1">
        <f t="shared" ref="BL215" si="297">+BI215</f>
        <v>44039</v>
      </c>
      <c r="BM215">
        <f t="shared" ref="BM215" si="298">+BM214+BJ215</f>
        <v>2820</v>
      </c>
      <c r="BN215">
        <f t="shared" ref="BN215" si="299">+BN214+BK215</f>
        <v>612</v>
      </c>
      <c r="BO215" s="180">
        <f t="shared" ref="BO215" si="300">+A215</f>
        <v>44039</v>
      </c>
      <c r="BP215">
        <f t="shared" ref="BP215" si="301">+AF215</f>
        <v>2778</v>
      </c>
      <c r="BQ215">
        <f t="shared" ref="BQ215" si="302">+AH215</f>
        <v>1486</v>
      </c>
      <c r="BR215">
        <f t="shared" ref="BR215" si="303">+AJ215</f>
        <v>22</v>
      </c>
      <c r="BS215" s="180">
        <f t="shared" ref="BS215" si="304">+A215</f>
        <v>44039</v>
      </c>
      <c r="BT215">
        <f t="shared" ref="BT215" si="305">+AL215</f>
        <v>46</v>
      </c>
      <c r="BU215">
        <f t="shared" ref="BU215" si="306">+AN215</f>
        <v>46</v>
      </c>
      <c r="BV215">
        <f t="shared" ref="BV215" si="307">+AP215</f>
        <v>0</v>
      </c>
      <c r="BW215" s="180">
        <f t="shared" ref="BW215" si="308">+A215</f>
        <v>44039</v>
      </c>
      <c r="BX215">
        <f t="shared" ref="BX215" si="309">+AR215</f>
        <v>462</v>
      </c>
      <c r="BY215">
        <f t="shared" ref="BY215" si="310">+AT215</f>
        <v>440</v>
      </c>
      <c r="BZ215">
        <f t="shared" ref="BZ215" si="311">+AV215</f>
        <v>7</v>
      </c>
      <c r="CA215" s="180">
        <f t="shared" si="270"/>
        <v>44039</v>
      </c>
      <c r="CB215">
        <f t="shared" si="271"/>
        <v>145</v>
      </c>
      <c r="CC215">
        <f t="shared" si="272"/>
        <v>-9</v>
      </c>
      <c r="CD215" s="180">
        <f t="shared" si="273"/>
        <v>44039</v>
      </c>
      <c r="CE215">
        <f t="shared" si="274"/>
        <v>4</v>
      </c>
    </row>
    <row r="216" spans="1:83" ht="18" customHeight="1" x14ac:dyDescent="0.55000000000000004">
      <c r="A216" s="180">
        <v>44040</v>
      </c>
      <c r="B216" s="241">
        <v>3</v>
      </c>
      <c r="C216" s="155">
        <f t="shared" ref="C216" si="312">+B216+C215</f>
        <v>2056</v>
      </c>
      <c r="D216" s="155">
        <f t="shared" ref="D216" si="313">+C216-F216</f>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Z216" s="75">
        <f t="shared" ref="Z216" si="314">+A216</f>
        <v>44040</v>
      </c>
      <c r="AA216" s="231">
        <f t="shared" ref="AA216" si="315">+AF216+AL216+AR216</f>
        <v>3397</v>
      </c>
      <c r="AB216" s="231">
        <f t="shared" ref="AB216" si="316">+AH216+AN216+AT216</f>
        <v>2013</v>
      </c>
      <c r="AC216" s="232">
        <f t="shared" ref="AC216" si="317">+AJ216+AP216+AV216</f>
        <v>30</v>
      </c>
      <c r="AD216" s="184">
        <f t="shared" ref="AD216" si="318">+AF216-AF215</f>
        <v>106</v>
      </c>
      <c r="AE216" s="244">
        <f t="shared" ref="AE216" si="319">+AE215+AD216</f>
        <v>1679</v>
      </c>
      <c r="AF216" s="156">
        <v>2884</v>
      </c>
      <c r="AG216" s="185">
        <f t="shared" ref="AG216:AG217" si="320">+AH216-AH215</f>
        <v>41</v>
      </c>
      <c r="AH216" s="156">
        <v>1527</v>
      </c>
      <c r="AI216" s="185">
        <f t="shared" ref="AI216" si="321">+AJ216-AJ215</f>
        <v>1</v>
      </c>
      <c r="AJ216" s="186">
        <v>23</v>
      </c>
      <c r="AK216" s="187">
        <f t="shared" ref="AK216" si="322">+AL216-AL215</f>
        <v>0</v>
      </c>
      <c r="AL216" s="156">
        <v>46</v>
      </c>
      <c r="AM216" s="185">
        <f t="shared" ref="AM216" si="323">+AN216-AN215</f>
        <v>0</v>
      </c>
      <c r="AN216" s="156">
        <v>46</v>
      </c>
      <c r="AO216" s="185">
        <f t="shared" ref="AO216" si="324">+AP216-AP215</f>
        <v>0</v>
      </c>
      <c r="AP216" s="188">
        <v>0</v>
      </c>
      <c r="AQ216" s="187">
        <f t="shared" ref="AQ216" si="325">+AR216-AR215</f>
        <v>5</v>
      </c>
      <c r="AR216" s="156">
        <v>467</v>
      </c>
      <c r="AS216" s="185">
        <f t="shared" ref="AS216" si="326">+AT216-AT215</f>
        <v>0</v>
      </c>
      <c r="AT216" s="156">
        <v>440</v>
      </c>
      <c r="AU216" s="185">
        <f t="shared" ref="AU216" si="327">+AV216-AV215</f>
        <v>0</v>
      </c>
      <c r="AV216" s="189">
        <v>7</v>
      </c>
      <c r="AW216" s="247">
        <v>45</v>
      </c>
      <c r="AX216" s="238">
        <f t="shared" ref="AX216" si="328">+A216</f>
        <v>44040</v>
      </c>
      <c r="AY216" s="6">
        <v>1</v>
      </c>
      <c r="AZ216" s="239">
        <f t="shared" ref="AZ216" si="329">+AZ215+AY216</f>
        <v>337</v>
      </c>
      <c r="BA216" s="246"/>
      <c r="BB216" s="130">
        <v>0</v>
      </c>
      <c r="BC216" s="27">
        <f t="shared" ref="BC216" si="330">+BC215+BB216</f>
        <v>21</v>
      </c>
      <c r="BD216" s="239">
        <f t="shared" si="266"/>
        <v>34</v>
      </c>
      <c r="BE216" s="230">
        <f t="shared" ref="BE216" si="331">+Z216</f>
        <v>44040</v>
      </c>
      <c r="BF216" s="132">
        <f t="shared" ref="BF216" si="332">+B216</f>
        <v>3</v>
      </c>
      <c r="BG216" s="230">
        <f t="shared" ref="BG216" si="333">+A216</f>
        <v>44040</v>
      </c>
      <c r="BH216" s="132">
        <f t="shared" ref="BH216" si="334">+C216</f>
        <v>2056</v>
      </c>
      <c r="BI216" s="1">
        <f t="shared" ref="BI216" si="335">+BE216</f>
        <v>44040</v>
      </c>
      <c r="BJ216">
        <f t="shared" ref="BJ216" si="336">+L216</f>
        <v>27</v>
      </c>
      <c r="BK216">
        <f t="shared" ref="BK216" si="337">+M216</f>
        <v>8</v>
      </c>
      <c r="BL216" s="1">
        <f t="shared" ref="BL216" si="338">+BI216</f>
        <v>44040</v>
      </c>
      <c r="BM216">
        <f t="shared" ref="BM216" si="339">+BM215+BJ216</f>
        <v>2847</v>
      </c>
      <c r="BN216">
        <f t="shared" ref="BN216" si="340">+BN215+BK216</f>
        <v>620</v>
      </c>
      <c r="BO216" s="180">
        <f t="shared" ref="BO216" si="341">+A216</f>
        <v>44040</v>
      </c>
      <c r="BP216">
        <f t="shared" ref="BP216" si="342">+AF216</f>
        <v>2884</v>
      </c>
      <c r="BQ216">
        <f t="shared" ref="BQ216" si="343">+AH216</f>
        <v>1527</v>
      </c>
      <c r="BR216">
        <f t="shared" ref="BR216" si="344">+AJ216</f>
        <v>23</v>
      </c>
      <c r="BS216" s="180">
        <f t="shared" ref="BS216" si="345">+A216</f>
        <v>44040</v>
      </c>
      <c r="BT216">
        <f t="shared" ref="BT216" si="346">+AL216</f>
        <v>46</v>
      </c>
      <c r="BU216">
        <f t="shared" ref="BU216" si="347">+AN216</f>
        <v>46</v>
      </c>
      <c r="BV216">
        <f t="shared" ref="BV216" si="348">+AP216</f>
        <v>0</v>
      </c>
      <c r="BW216" s="180">
        <f t="shared" ref="BW216" si="349">+A216</f>
        <v>44040</v>
      </c>
      <c r="BX216">
        <f t="shared" ref="BX216" si="350">+AR216</f>
        <v>467</v>
      </c>
      <c r="BY216">
        <f t="shared" ref="BY216" si="351">+AT216</f>
        <v>440</v>
      </c>
      <c r="BZ216">
        <f t="shared" ref="BZ216" si="352">+AV216</f>
        <v>7</v>
      </c>
      <c r="CA216" s="180">
        <f t="shared" si="270"/>
        <v>44040</v>
      </c>
      <c r="CB216">
        <f t="shared" si="271"/>
        <v>106</v>
      </c>
      <c r="CC216">
        <f t="shared" si="272"/>
        <v>41</v>
      </c>
      <c r="CD216" s="180">
        <f t="shared" si="273"/>
        <v>44040</v>
      </c>
      <c r="CE216">
        <f t="shared" si="274"/>
        <v>1</v>
      </c>
    </row>
    <row r="217" spans="1:83" ht="18" customHeight="1" x14ac:dyDescent="0.55000000000000004">
      <c r="A217" s="180">
        <v>44041</v>
      </c>
      <c r="B217" s="241">
        <v>3</v>
      </c>
      <c r="C217" s="155">
        <f t="shared" ref="C217" si="353">+B217+C216</f>
        <v>2059</v>
      </c>
      <c r="D217" s="155">
        <f t="shared" ref="D217" si="354">+C217-F217</f>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Z217" s="75">
        <f t="shared" ref="Z217:Z218" si="355">+A217</f>
        <v>44041</v>
      </c>
      <c r="AA217" s="231">
        <f t="shared" ref="AA217" si="356">+AF217+AL217+AR217</f>
        <v>3515</v>
      </c>
      <c r="AB217" s="231">
        <f t="shared" ref="AB217" si="357">+AH217+AN217+AT217</f>
        <v>2077</v>
      </c>
      <c r="AC217" s="232">
        <f t="shared" ref="AC217" si="358">+AJ217+AP217+AV217</f>
        <v>31</v>
      </c>
      <c r="AD217" s="184">
        <f t="shared" ref="AD217" si="359">+AF217-AF216</f>
        <v>118</v>
      </c>
      <c r="AE217" s="244">
        <f t="shared" ref="AE217:AE218" si="360">+AE216+AD217</f>
        <v>1797</v>
      </c>
      <c r="AF217" s="156">
        <v>3002</v>
      </c>
      <c r="AG217" s="185">
        <f t="shared" si="320"/>
        <v>64</v>
      </c>
      <c r="AH217" s="156">
        <v>1591</v>
      </c>
      <c r="AI217" s="185">
        <f t="shared" ref="AI217:AI218" si="361">+AJ217-AJ216</f>
        <v>1</v>
      </c>
      <c r="AJ217" s="186">
        <v>24</v>
      </c>
      <c r="AK217" s="187">
        <f t="shared" ref="AK217" si="362">+AL217-AL216</f>
        <v>0</v>
      </c>
      <c r="AL217" s="156">
        <v>46</v>
      </c>
      <c r="AM217" s="185">
        <f t="shared" ref="AM217" si="363">+AN217-AN216</f>
        <v>0</v>
      </c>
      <c r="AN217" s="156">
        <v>46</v>
      </c>
      <c r="AO217" s="185">
        <f t="shared" ref="AO217" si="364">+AP217-AP216</f>
        <v>0</v>
      </c>
      <c r="AP217" s="188">
        <v>0</v>
      </c>
      <c r="AQ217" s="187">
        <f t="shared" ref="AQ217" si="365">+AR217-AR216</f>
        <v>0</v>
      </c>
      <c r="AR217" s="156">
        <v>467</v>
      </c>
      <c r="AS217" s="185">
        <f t="shared" ref="AS217" si="366">+AT217-AT216</f>
        <v>0</v>
      </c>
      <c r="AT217" s="156">
        <v>440</v>
      </c>
      <c r="AU217" s="185">
        <f t="shared" ref="AU217" si="367">+AV217-AV216</f>
        <v>0</v>
      </c>
      <c r="AV217" s="189">
        <v>7</v>
      </c>
      <c r="AW217" s="247">
        <v>46</v>
      </c>
      <c r="AX217" s="238">
        <f t="shared" ref="AX217" si="368">+A217</f>
        <v>44041</v>
      </c>
      <c r="AY217" s="6">
        <v>1</v>
      </c>
      <c r="AZ217" s="239">
        <f t="shared" ref="AZ217" si="369">+AZ216+AY217</f>
        <v>338</v>
      </c>
      <c r="BA217" s="246"/>
      <c r="BB217" s="130">
        <v>0</v>
      </c>
      <c r="BC217" s="27">
        <f t="shared" ref="BC217" si="370">+BC216+BB217</f>
        <v>21</v>
      </c>
      <c r="BD217" s="239">
        <f t="shared" si="266"/>
        <v>35</v>
      </c>
      <c r="BE217" s="230">
        <f t="shared" ref="BE217" si="371">+Z217</f>
        <v>44041</v>
      </c>
      <c r="BF217" s="132">
        <f t="shared" ref="BF217" si="372">+B217</f>
        <v>3</v>
      </c>
      <c r="BG217" s="230">
        <f t="shared" ref="BG217" si="373">+A217</f>
        <v>44041</v>
      </c>
      <c r="BH217" s="132">
        <f t="shared" ref="BH217" si="374">+C217</f>
        <v>2059</v>
      </c>
      <c r="BI217" s="1">
        <f t="shared" ref="BI217" si="375">+BE217</f>
        <v>44041</v>
      </c>
      <c r="BJ217">
        <f t="shared" ref="BJ217" si="376">+L217</f>
        <v>21</v>
      </c>
      <c r="BK217">
        <f t="shared" ref="BK217" si="377">+M217</f>
        <v>1</v>
      </c>
      <c r="BL217" s="1">
        <f t="shared" ref="BL217" si="378">+BI217</f>
        <v>44041</v>
      </c>
      <c r="BM217">
        <f t="shared" ref="BM217" si="379">+BM216+BJ217</f>
        <v>2868</v>
      </c>
      <c r="BN217">
        <f t="shared" ref="BN217" si="380">+BN216+BK217</f>
        <v>621</v>
      </c>
      <c r="BO217" s="180">
        <f t="shared" ref="BO217" si="381">+A217</f>
        <v>44041</v>
      </c>
      <c r="BP217">
        <f t="shared" ref="BP217" si="382">+AF217</f>
        <v>3002</v>
      </c>
      <c r="BQ217">
        <f t="shared" ref="BQ217" si="383">+AH217</f>
        <v>1591</v>
      </c>
      <c r="BR217">
        <f t="shared" ref="BR217" si="384">+AJ217</f>
        <v>24</v>
      </c>
      <c r="BS217" s="180">
        <f t="shared" ref="BS217" si="385">+A217</f>
        <v>44041</v>
      </c>
      <c r="BT217">
        <f t="shared" ref="BT217" si="386">+AL217</f>
        <v>46</v>
      </c>
      <c r="BU217">
        <f t="shared" ref="BU217" si="387">+AN217</f>
        <v>46</v>
      </c>
      <c r="BV217">
        <f t="shared" ref="BV217" si="388">+AP217</f>
        <v>0</v>
      </c>
      <c r="BW217" s="180">
        <f t="shared" ref="BW217" si="389">+A217</f>
        <v>44041</v>
      </c>
      <c r="BX217">
        <f t="shared" ref="BX217" si="390">+AR217</f>
        <v>467</v>
      </c>
      <c r="BY217">
        <f t="shared" ref="BY217" si="391">+AT217</f>
        <v>440</v>
      </c>
      <c r="BZ217">
        <f t="shared" ref="BZ217" si="392">+AV217</f>
        <v>7</v>
      </c>
      <c r="CA217" s="180">
        <f t="shared" si="270"/>
        <v>44041</v>
      </c>
      <c r="CB217">
        <f t="shared" si="271"/>
        <v>118</v>
      </c>
      <c r="CC217">
        <f t="shared" si="272"/>
        <v>64</v>
      </c>
      <c r="CD217" s="180">
        <f t="shared" si="273"/>
        <v>44041</v>
      </c>
      <c r="CE217">
        <f t="shared" si="274"/>
        <v>1</v>
      </c>
    </row>
    <row r="218" spans="1:83" ht="18" customHeight="1" x14ac:dyDescent="0.55000000000000004">
      <c r="A218" s="180">
        <v>44042</v>
      </c>
      <c r="B218" s="241">
        <v>4</v>
      </c>
      <c r="C218" s="155">
        <f t="shared" ref="C218" si="393">+B218+C217</f>
        <v>2063</v>
      </c>
      <c r="D218" s="155">
        <f t="shared" ref="D218" si="394">+C218-F218</f>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Z218" s="75">
        <f t="shared" si="355"/>
        <v>44042</v>
      </c>
      <c r="AA218" s="231">
        <f t="shared" ref="AA218" si="395">+AF218+AL218+AR218</f>
        <v>3664</v>
      </c>
      <c r="AB218" s="231">
        <f t="shared" ref="AB218" si="396">+AH218+AN218+AT218</f>
        <v>2146</v>
      </c>
      <c r="AC218" s="232">
        <f t="shared" ref="AC218" si="397">+AJ218+AP218+AV218</f>
        <v>32</v>
      </c>
      <c r="AD218" s="184">
        <f t="shared" ref="AD218" si="398">+AF218-AF217</f>
        <v>149</v>
      </c>
      <c r="AE218" s="244">
        <f t="shared" si="360"/>
        <v>1946</v>
      </c>
      <c r="AF218" s="156">
        <v>3151</v>
      </c>
      <c r="AG218" s="185">
        <f t="shared" ref="AG218" si="399">+AH218-AH217</f>
        <v>69</v>
      </c>
      <c r="AH218" s="156">
        <v>1660</v>
      </c>
      <c r="AI218" s="185">
        <f t="shared" si="361"/>
        <v>1</v>
      </c>
      <c r="AJ218" s="186">
        <v>25</v>
      </c>
      <c r="AK218" s="187">
        <f t="shared" ref="AK218" si="400">+AL218-AL217</f>
        <v>0</v>
      </c>
      <c r="AL218" s="156">
        <v>46</v>
      </c>
      <c r="AM218" s="185">
        <f t="shared" ref="AM218" si="401">+AN218-AN217</f>
        <v>0</v>
      </c>
      <c r="AN218" s="156">
        <v>46</v>
      </c>
      <c r="AO218" s="185">
        <f t="shared" ref="AO218" si="402">+AP218-AP217</f>
        <v>0</v>
      </c>
      <c r="AP218" s="188">
        <v>0</v>
      </c>
      <c r="AQ218" s="187">
        <f t="shared" ref="AQ218" si="403">+AR218-AR217</f>
        <v>0</v>
      </c>
      <c r="AR218" s="156">
        <v>467</v>
      </c>
      <c r="AS218" s="185">
        <f t="shared" ref="AS218" si="404">+AT218-AT217</f>
        <v>0</v>
      </c>
      <c r="AT218" s="156">
        <v>440</v>
      </c>
      <c r="AU218" s="185">
        <f t="shared" ref="AU218" si="405">+AV218-AV217</f>
        <v>0</v>
      </c>
      <c r="AV218" s="189">
        <v>7</v>
      </c>
      <c r="AW218" s="247">
        <v>47</v>
      </c>
      <c r="AX218" s="238">
        <f t="shared" ref="AX218" si="406">+A218</f>
        <v>44042</v>
      </c>
      <c r="AY218" s="6">
        <v>0</v>
      </c>
      <c r="AZ218" s="239">
        <f t="shared" ref="AZ218" si="407">+AZ217+AY218</f>
        <v>338</v>
      </c>
      <c r="BA218" s="239">
        <v>22</v>
      </c>
      <c r="BB218" s="130">
        <v>0</v>
      </c>
      <c r="BC218" s="27">
        <f t="shared" ref="BC218" si="408">+BC217+BB218</f>
        <v>21</v>
      </c>
      <c r="BD218" s="239">
        <f t="shared" si="266"/>
        <v>36</v>
      </c>
      <c r="BE218" s="230">
        <f t="shared" ref="BE218" si="409">+Z218</f>
        <v>44042</v>
      </c>
      <c r="BF218" s="132">
        <f t="shared" ref="BF218" si="410">+B218</f>
        <v>4</v>
      </c>
      <c r="BG218" s="230">
        <f t="shared" ref="BG218" si="411">+A218</f>
        <v>44042</v>
      </c>
      <c r="BH218" s="132">
        <f t="shared" ref="BH218" si="412">+C218</f>
        <v>2063</v>
      </c>
      <c r="BI218" s="1">
        <f t="shared" ref="BI218" si="413">+BE218</f>
        <v>44042</v>
      </c>
      <c r="BJ218">
        <f t="shared" ref="BJ218" si="414">+L218</f>
        <v>11</v>
      </c>
      <c r="BK218">
        <f t="shared" ref="BK218" si="415">+M218</f>
        <v>5</v>
      </c>
      <c r="BL218" s="1">
        <f t="shared" ref="BL218" si="416">+BI218</f>
        <v>44042</v>
      </c>
      <c r="BM218">
        <f t="shared" ref="BM218" si="417">+BM217+BJ218</f>
        <v>2879</v>
      </c>
      <c r="BN218">
        <f t="shared" ref="BN218" si="418">+BN217+BK218</f>
        <v>626</v>
      </c>
      <c r="BO218" s="180">
        <f t="shared" ref="BO218" si="419">+A218</f>
        <v>44042</v>
      </c>
      <c r="BP218">
        <f t="shared" ref="BP218" si="420">+AF218</f>
        <v>3151</v>
      </c>
      <c r="BQ218">
        <f t="shared" ref="BQ218" si="421">+AH218</f>
        <v>1660</v>
      </c>
      <c r="BR218">
        <f t="shared" ref="BR218" si="422">+AJ218</f>
        <v>25</v>
      </c>
      <c r="BS218" s="180">
        <f t="shared" ref="BS218" si="423">+A218</f>
        <v>44042</v>
      </c>
      <c r="BT218">
        <f t="shared" ref="BT218" si="424">+AL218</f>
        <v>46</v>
      </c>
      <c r="BU218">
        <f t="shared" ref="BU218" si="425">+AN218</f>
        <v>46</v>
      </c>
      <c r="BV218">
        <f t="shared" ref="BV218" si="426">+AP218</f>
        <v>0</v>
      </c>
      <c r="BW218" s="180">
        <f t="shared" ref="BW218" si="427">+A218</f>
        <v>44042</v>
      </c>
      <c r="BX218">
        <f t="shared" ref="BX218" si="428">+AR218</f>
        <v>467</v>
      </c>
      <c r="BY218">
        <f t="shared" ref="BY218" si="429">+AT218</f>
        <v>440</v>
      </c>
      <c r="BZ218">
        <f t="shared" ref="BZ218" si="430">+AV218</f>
        <v>7</v>
      </c>
      <c r="CA218" s="180">
        <f t="shared" ref="CA218" si="431">+A218</f>
        <v>44042</v>
      </c>
      <c r="CB218">
        <f t="shared" ref="CB218" si="432">+AD218</f>
        <v>149</v>
      </c>
      <c r="CC218">
        <f t="shared" ref="CC218" si="433">+AG218</f>
        <v>69</v>
      </c>
      <c r="CD218" s="180">
        <f t="shared" ref="CD218" si="434">+A218</f>
        <v>44042</v>
      </c>
      <c r="CE218">
        <f t="shared" ref="CE218" si="435">+AI218</f>
        <v>1</v>
      </c>
    </row>
    <row r="219" spans="1:83" ht="18" customHeight="1" x14ac:dyDescent="0.55000000000000004">
      <c r="A219" s="180"/>
      <c r="B219" s="147"/>
      <c r="C219" s="155"/>
      <c r="D219" s="155"/>
      <c r="E219" s="147"/>
      <c r="F219" s="147"/>
      <c r="G219" s="147"/>
      <c r="H219" s="135"/>
      <c r="I219" s="147"/>
      <c r="J219" s="135"/>
      <c r="K219" s="42"/>
      <c r="L219" s="146"/>
      <c r="M219" s="147"/>
      <c r="N219" s="135"/>
      <c r="O219" s="135"/>
      <c r="P219" s="147"/>
      <c r="Q219" s="147"/>
      <c r="R219" s="135"/>
      <c r="S219" s="135"/>
      <c r="T219" s="147"/>
      <c r="U219" s="147"/>
      <c r="V219" s="135"/>
      <c r="W219" s="42"/>
      <c r="X219" s="148"/>
      <c r="Z219" s="75"/>
      <c r="AA219" s="231"/>
      <c r="AB219" s="231"/>
      <c r="AC219" s="232"/>
      <c r="AD219" s="184"/>
      <c r="AE219" s="244"/>
      <c r="AF219" s="156"/>
      <c r="AG219" s="185"/>
      <c r="AH219" s="156"/>
      <c r="AI219" s="185"/>
      <c r="AJ219" s="186"/>
      <c r="AK219" s="187"/>
      <c r="AL219" s="156"/>
      <c r="AM219" s="185"/>
      <c r="AN219" s="156"/>
      <c r="AO219" s="185"/>
      <c r="AP219" s="188"/>
      <c r="AQ219" s="187"/>
      <c r="AR219" s="156"/>
      <c r="AS219" s="185"/>
      <c r="AT219" s="156"/>
      <c r="AU219" s="185"/>
      <c r="AV219" s="189"/>
      <c r="AX219"/>
      <c r="AY219"/>
      <c r="AZ219"/>
      <c r="BB219"/>
      <c r="BP219" s="45"/>
      <c r="BQ219" s="45"/>
      <c r="BR219" s="45"/>
      <c r="BS219" s="45"/>
    </row>
    <row r="220" spans="1:83" ht="7" customHeight="1" thickBot="1" x14ac:dyDescent="0.6">
      <c r="A220" s="66"/>
      <c r="B220" s="146"/>
      <c r="C220" s="155"/>
      <c r="D220" s="147"/>
      <c r="E220" s="147"/>
      <c r="F220" s="147"/>
      <c r="G220" s="147"/>
      <c r="H220" s="135"/>
      <c r="I220" s="147"/>
      <c r="J220" s="135"/>
      <c r="K220" s="148"/>
      <c r="L220" s="146"/>
      <c r="M220" s="147"/>
      <c r="N220" s="135"/>
      <c r="O220" s="135"/>
      <c r="P220" s="147"/>
      <c r="Q220" s="147"/>
      <c r="R220" s="135"/>
      <c r="S220" s="135"/>
      <c r="T220" s="147"/>
      <c r="U220" s="147"/>
      <c r="V220" s="135"/>
      <c r="W220" s="42"/>
      <c r="X220" s="148"/>
      <c r="Z220" s="66"/>
      <c r="AA220" s="64"/>
      <c r="AB220" s="64"/>
      <c r="AC220" s="64"/>
      <c r="AD220" s="184"/>
      <c r="AE220" s="244"/>
      <c r="AF220" s="156"/>
      <c r="AG220" s="185"/>
      <c r="AH220" s="156"/>
      <c r="AI220" s="185"/>
      <c r="AJ220" s="186"/>
      <c r="AK220" s="187"/>
      <c r="AL220" s="156"/>
      <c r="AM220" s="185"/>
      <c r="AN220" s="156"/>
      <c r="AO220" s="185"/>
      <c r="AP220" s="188"/>
      <c r="AQ220" s="187"/>
      <c r="AR220" s="156"/>
      <c r="AS220" s="185"/>
      <c r="AT220" s="156"/>
      <c r="AU220" s="185"/>
      <c r="AV220" s="189"/>
    </row>
    <row r="221" spans="1:83" x14ac:dyDescent="0.55000000000000004">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row>
    <row r="222" spans="1:83" x14ac:dyDescent="0.55000000000000004">
      <c r="BB222" s="45">
        <f>219-172</f>
        <v>47</v>
      </c>
    </row>
    <row r="223" spans="1:83" x14ac:dyDescent="0.55000000000000004">
      <c r="L223">
        <f>SUM(L97:L222)</f>
        <v>2879</v>
      </c>
      <c r="P223">
        <f>SUM(P97:P222)</f>
        <v>511</v>
      </c>
      <c r="AD223">
        <f>SUM(AD188:AD194)</f>
        <v>82</v>
      </c>
    </row>
    <row r="224" spans="1:83" x14ac:dyDescent="0.55000000000000004">
      <c r="A224" s="130"/>
      <c r="Z224" s="130"/>
      <c r="AA224" s="130"/>
      <c r="AB224" s="130"/>
      <c r="AC224" s="130"/>
      <c r="AF224">
        <f>SUM(AD188:AD219)</f>
        <v>1948</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zoomScale="70" zoomScaleNormal="70" workbookViewId="0">
      <selection activeCell="V56" sqref="V56"/>
    </sheetView>
  </sheetViews>
  <sheetFormatPr defaultRowHeight="18" x14ac:dyDescent="0.55000000000000004"/>
  <cols>
    <col min="1" max="1" width="1.1640625" customWidth="1"/>
  </cols>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28" t="s">
        <v>2</v>
      </c>
      <c r="C4" s="328"/>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28" t="s">
        <v>38</v>
      </c>
      <c r="CI4" s="328"/>
      <c r="CJ4" s="328"/>
      <c r="CK4" s="328"/>
      <c r="CL4" s="328"/>
    </row>
    <row r="5" spans="2:90" x14ac:dyDescent="0.55000000000000004">
      <c r="B5" t="s">
        <v>3</v>
      </c>
      <c r="C5" t="s">
        <v>1</v>
      </c>
      <c r="D5" s="328" t="s">
        <v>4</v>
      </c>
      <c r="E5" s="328"/>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国家衛健委発表に基づく感染状況</vt:lpstr>
      <vt:lpstr>香港マカオ台湾の患者・海外輸入症例・無症状病原体保有者</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2020-07-31T07:31:53Z</dcterms:modified>
</cp:coreProperties>
</file>