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AC69439B-DFB7-465C-A2DF-59E2B3532A29}"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 i="6" l="1"/>
  <c r="U61" i="6" s="1"/>
  <c r="K61" i="6"/>
  <c r="M61" i="6"/>
  <c r="R61" i="6"/>
  <c r="Q61" i="6"/>
  <c r="CE257" i="5"/>
  <c r="CD257" i="5"/>
  <c r="CC257" i="5"/>
  <c r="CB257" i="5"/>
  <c r="CA257" i="5"/>
  <c r="BZ257" i="5"/>
  <c r="BY257" i="5"/>
  <c r="BX257" i="5"/>
  <c r="BW257" i="5"/>
  <c r="BV257" i="5"/>
  <c r="BU257" i="5"/>
  <c r="BT257" i="5"/>
  <c r="BS257" i="5"/>
  <c r="BR257" i="5"/>
  <c r="BQ257" i="5"/>
  <c r="BP257" i="5"/>
  <c r="BO257" i="5"/>
  <c r="BK257" i="5"/>
  <c r="BN257" i="5" s="1"/>
  <c r="BJ257" i="5"/>
  <c r="BM257" i="5" s="1"/>
  <c r="BI257" i="5"/>
  <c r="BL257" i="5" s="1"/>
  <c r="BH257" i="5"/>
  <c r="BG257" i="5"/>
  <c r="BF257" i="5"/>
  <c r="BE257" i="5"/>
  <c r="BC257" i="5"/>
  <c r="BA257" i="5"/>
  <c r="AZ257" i="5"/>
  <c r="AU257" i="5"/>
  <c r="AS257" i="5"/>
  <c r="AQ257" i="5"/>
  <c r="AO257" i="5"/>
  <c r="AM257" i="5"/>
  <c r="AK257" i="5"/>
  <c r="P258" i="2"/>
  <c r="O258" i="2"/>
  <c r="M258" i="2"/>
  <c r="K258" i="2"/>
  <c r="H258" i="2"/>
  <c r="Y258" i="2" s="1"/>
  <c r="AG257" i="5"/>
  <c r="AI257" i="5"/>
  <c r="AD257" i="5"/>
  <c r="AE257" i="5" s="1"/>
  <c r="AC257" i="5"/>
  <c r="AB257" i="5"/>
  <c r="AA257" i="5"/>
  <c r="C257" i="5"/>
  <c r="D257" i="5" s="1"/>
  <c r="Z257" i="5"/>
  <c r="AX257" i="5"/>
  <c r="W61" i="6"/>
  <c r="X61" i="6" s="1"/>
  <c r="T61" i="6"/>
  <c r="S61" i="6"/>
  <c r="AB258" i="2"/>
  <c r="AA258" i="2"/>
  <c r="Z258" i="2"/>
  <c r="X258" i="2"/>
  <c r="W258" i="2"/>
  <c r="I258" i="2" l="1"/>
  <c r="R60" i="6"/>
  <c r="Q60" i="6"/>
  <c r="M60" i="6"/>
  <c r="K60" i="6"/>
  <c r="I60" i="6"/>
  <c r="U60" i="6" s="1"/>
  <c r="AU256" i="5"/>
  <c r="AS256" i="5"/>
  <c r="AQ256" i="5"/>
  <c r="AO256" i="5"/>
  <c r="AM256" i="5"/>
  <c r="AK256" i="5"/>
  <c r="AI256" i="5"/>
  <c r="AG256" i="5"/>
  <c r="CC256" i="5" s="1"/>
  <c r="P257" i="2"/>
  <c r="O257" i="2"/>
  <c r="W60" i="6"/>
  <c r="X60" i="6" s="1"/>
  <c r="T60" i="6"/>
  <c r="V60" i="6" s="1"/>
  <c r="V61" i="6" s="1"/>
  <c r="S60" i="6"/>
  <c r="CE256" i="5"/>
  <c r="CD256" i="5"/>
  <c r="CA256" i="5"/>
  <c r="BZ256" i="5"/>
  <c r="BY256" i="5"/>
  <c r="BX256" i="5"/>
  <c r="BW256" i="5"/>
  <c r="BV256" i="5"/>
  <c r="BU256" i="5"/>
  <c r="BT256" i="5"/>
  <c r="BS256" i="5"/>
  <c r="BR256" i="5"/>
  <c r="BQ256" i="5"/>
  <c r="BP256" i="5"/>
  <c r="BO256" i="5"/>
  <c r="BK256" i="5"/>
  <c r="BN256" i="5" s="1"/>
  <c r="BJ256" i="5"/>
  <c r="BM256" i="5" s="1"/>
  <c r="BI256" i="5"/>
  <c r="BL256" i="5" s="1"/>
  <c r="BG256" i="5"/>
  <c r="BF256" i="5"/>
  <c r="BE256" i="5"/>
  <c r="BC256" i="5"/>
  <c r="BA256" i="5"/>
  <c r="AZ256" i="5"/>
  <c r="AX256" i="5"/>
  <c r="AD256" i="5"/>
  <c r="AE256" i="5" s="1"/>
  <c r="AC256" i="5"/>
  <c r="AB256" i="5"/>
  <c r="AA256" i="5"/>
  <c r="C256" i="5"/>
  <c r="BH256" i="5" s="1"/>
  <c r="Z256" i="5"/>
  <c r="AB257" i="2"/>
  <c r="AA257" i="2"/>
  <c r="Z257" i="2"/>
  <c r="X257" i="2"/>
  <c r="W257" i="2"/>
  <c r="M257" i="2"/>
  <c r="K257" i="2"/>
  <c r="H257" i="2"/>
  <c r="Y257" i="2" s="1"/>
  <c r="CB256" i="5" l="1"/>
  <c r="D256" i="5"/>
  <c r="I257" i="2"/>
  <c r="AB256" i="2"/>
  <c r="AA256" i="2"/>
  <c r="Z256" i="2"/>
  <c r="Y256" i="2"/>
  <c r="X256" i="2"/>
  <c r="W256" i="2"/>
  <c r="AB255" i="2"/>
  <c r="AA255" i="2"/>
  <c r="Z255" i="2"/>
  <c r="Y255" i="2"/>
  <c r="X255" i="2"/>
  <c r="W255" i="2"/>
  <c r="P256" i="2"/>
  <c r="O256" i="2"/>
  <c r="M256" i="2"/>
  <c r="K256" i="2"/>
  <c r="H256" i="2"/>
  <c r="C255" i="5"/>
  <c r="D255" i="5" s="1"/>
  <c r="CE255" i="5"/>
  <c r="CD255" i="5"/>
  <c r="CC255" i="5"/>
  <c r="CB255" i="5"/>
  <c r="CA255" i="5"/>
  <c r="BZ255" i="5"/>
  <c r="BY255" i="5"/>
  <c r="BX255" i="5"/>
  <c r="BW255" i="5"/>
  <c r="BV255" i="5"/>
  <c r="BU255" i="5"/>
  <c r="BT255" i="5"/>
  <c r="BS255" i="5"/>
  <c r="BR255" i="5"/>
  <c r="BQ255" i="5"/>
  <c r="BP255" i="5"/>
  <c r="BO255" i="5"/>
  <c r="BK255" i="5"/>
  <c r="BN255" i="5" s="1"/>
  <c r="BJ255" i="5"/>
  <c r="BM255" i="5" s="1"/>
  <c r="BG255" i="5"/>
  <c r="BF255" i="5"/>
  <c r="BE255" i="5"/>
  <c r="BI255" i="5" s="1"/>
  <c r="BL255" i="5" s="1"/>
  <c r="BC255" i="5"/>
  <c r="BA255" i="5"/>
  <c r="AZ255" i="5"/>
  <c r="AX255" i="5"/>
  <c r="R59" i="6"/>
  <c r="Q59" i="6"/>
  <c r="M59" i="6"/>
  <c r="K59" i="6"/>
  <c r="I59" i="6"/>
  <c r="U59" i="6" s="1"/>
  <c r="W59" i="6"/>
  <c r="X59" i="6" s="1"/>
  <c r="T59" i="6"/>
  <c r="V59" i="6" s="1"/>
  <c r="S59" i="6"/>
  <c r="AU255" i="5"/>
  <c r="AS255" i="5"/>
  <c r="AQ255" i="5"/>
  <c r="AO255" i="5"/>
  <c r="AM255" i="5"/>
  <c r="AK255" i="5"/>
  <c r="AI255" i="5"/>
  <c r="AG255" i="5"/>
  <c r="AD255" i="5"/>
  <c r="AE255" i="5" s="1"/>
  <c r="AC255" i="5"/>
  <c r="AB255" i="5"/>
  <c r="AA255" i="5"/>
  <c r="Z255" i="5"/>
  <c r="I256" i="2" l="1"/>
  <c r="BH255" i="5"/>
  <c r="R58" i="6"/>
  <c r="Q58" i="6"/>
  <c r="M58" i="6"/>
  <c r="K58" i="6"/>
  <c r="I58" i="6"/>
  <c r="U58" i="6" s="1"/>
  <c r="P255" i="2"/>
  <c r="O255" i="2"/>
  <c r="M255" i="2"/>
  <c r="K255" i="2"/>
  <c r="H255" i="2"/>
  <c r="C254" i="5"/>
  <c r="D254" i="5" s="1"/>
  <c r="CE254" i="5"/>
  <c r="CD254" i="5"/>
  <c r="CC254" i="5"/>
  <c r="CB254" i="5"/>
  <c r="CA254" i="5"/>
  <c r="BZ254" i="5"/>
  <c r="BY254" i="5"/>
  <c r="BX254" i="5"/>
  <c r="BW254" i="5"/>
  <c r="BV254" i="5"/>
  <c r="BU254" i="5"/>
  <c r="BT254" i="5"/>
  <c r="BS254" i="5"/>
  <c r="BR254" i="5"/>
  <c r="BQ254" i="5"/>
  <c r="BP254" i="5"/>
  <c r="BO254" i="5"/>
  <c r="BK254" i="5"/>
  <c r="BN254" i="5" s="1"/>
  <c r="BJ254" i="5"/>
  <c r="BM254" i="5" s="1"/>
  <c r="BG254" i="5"/>
  <c r="BF254" i="5"/>
  <c r="BE254" i="5"/>
  <c r="BI254" i="5" s="1"/>
  <c r="BL254" i="5" s="1"/>
  <c r="BC254" i="5"/>
  <c r="BA254" i="5"/>
  <c r="AZ254" i="5"/>
  <c r="AX254" i="5"/>
  <c r="AU254" i="5"/>
  <c r="AS254" i="5"/>
  <c r="AQ254" i="5"/>
  <c r="AO254" i="5"/>
  <c r="AM254" i="5"/>
  <c r="AK254" i="5"/>
  <c r="AI254" i="5"/>
  <c r="AG254" i="5"/>
  <c r="AD254" i="5"/>
  <c r="AE254" i="5" s="1"/>
  <c r="AC254" i="5"/>
  <c r="AB254" i="5"/>
  <c r="AA254" i="5"/>
  <c r="Z254" i="5"/>
  <c r="W58" i="6"/>
  <c r="T58" i="6"/>
  <c r="S58" i="6"/>
  <c r="I255" i="2" l="1"/>
  <c r="BH254" i="5"/>
  <c r="P254" i="2"/>
  <c r="O254" i="2"/>
  <c r="CD253" i="5"/>
  <c r="CA253" i="5"/>
  <c r="BZ253" i="5"/>
  <c r="BY253" i="5"/>
  <c r="BX253" i="5"/>
  <c r="BW253" i="5"/>
  <c r="BV253" i="5"/>
  <c r="BU253" i="5"/>
  <c r="BT253" i="5"/>
  <c r="BS253" i="5"/>
  <c r="BR253" i="5"/>
  <c r="BQ253" i="5"/>
  <c r="BP253" i="5"/>
  <c r="BO253" i="5"/>
  <c r="BK253" i="5"/>
  <c r="BN253" i="5" s="1"/>
  <c r="BJ253" i="5"/>
  <c r="BM253" i="5" s="1"/>
  <c r="BG253" i="5"/>
  <c r="BF253" i="5"/>
  <c r="BC253" i="5"/>
  <c r="BA253" i="5"/>
  <c r="AZ253" i="5"/>
  <c r="AX253" i="5"/>
  <c r="AU253" i="5"/>
  <c r="AS253" i="5"/>
  <c r="AQ253" i="5"/>
  <c r="AO253" i="5"/>
  <c r="AM253" i="5"/>
  <c r="AK253" i="5"/>
  <c r="AI253" i="5"/>
  <c r="CE253" i="5" s="1"/>
  <c r="AG253" i="5"/>
  <c r="CC253" i="5" s="1"/>
  <c r="AD253" i="5"/>
  <c r="AE253" i="5" s="1"/>
  <c r="AC253" i="5"/>
  <c r="AB253" i="5"/>
  <c r="AA253" i="5"/>
  <c r="Z253" i="5"/>
  <c r="BE253" i="5" s="1"/>
  <c r="BI253" i="5" s="1"/>
  <c r="BL253" i="5" s="1"/>
  <c r="C253" i="5"/>
  <c r="D253" i="5" s="1"/>
  <c r="H254" i="2"/>
  <c r="Y254" i="2" s="1"/>
  <c r="M254" i="2"/>
  <c r="AB254" i="2" s="1"/>
  <c r="K254" i="2"/>
  <c r="AA254" i="2"/>
  <c r="Z254" i="2"/>
  <c r="X254" i="2"/>
  <c r="W254" i="2"/>
  <c r="W57" i="6"/>
  <c r="T57" i="6"/>
  <c r="S57" i="6"/>
  <c r="BH253" i="5" l="1"/>
  <c r="CB253" i="5"/>
  <c r="I254" i="2"/>
  <c r="AB253" i="2"/>
  <c r="AA253" i="2"/>
  <c r="Z253" i="2"/>
  <c r="Y253" i="2"/>
  <c r="X253" i="2"/>
  <c r="W253" i="2"/>
  <c r="P253" i="2"/>
  <c r="O253" i="2"/>
  <c r="M253" i="2"/>
  <c r="K253" i="2"/>
  <c r="H253" i="2"/>
  <c r="W56" i="6"/>
  <c r="T56" i="6"/>
  <c r="S56" i="6"/>
  <c r="CE252" i="5"/>
  <c r="CD252" i="5"/>
  <c r="CC252" i="5"/>
  <c r="CB252" i="5"/>
  <c r="CA252" i="5"/>
  <c r="BZ252" i="5"/>
  <c r="BY252" i="5"/>
  <c r="BX252" i="5"/>
  <c r="BW252" i="5"/>
  <c r="BV252" i="5"/>
  <c r="BU252" i="5"/>
  <c r="BT252" i="5"/>
  <c r="BS252" i="5"/>
  <c r="BR252" i="5"/>
  <c r="BQ252" i="5"/>
  <c r="BP252" i="5"/>
  <c r="BO252" i="5"/>
  <c r="BK252" i="5"/>
  <c r="BN252" i="5" s="1"/>
  <c r="BJ252" i="5"/>
  <c r="BM252" i="5" s="1"/>
  <c r="BH252" i="5"/>
  <c r="BG252" i="5"/>
  <c r="BF252" i="5"/>
  <c r="BE252" i="5"/>
  <c r="BI252" i="5" s="1"/>
  <c r="BL252" i="5" s="1"/>
  <c r="BC252" i="5"/>
  <c r="BA252" i="5"/>
  <c r="AZ252" i="5"/>
  <c r="AU252" i="5"/>
  <c r="AS252" i="5"/>
  <c r="AQ252" i="5"/>
  <c r="AO252" i="5"/>
  <c r="AM252" i="5"/>
  <c r="AK252" i="5"/>
  <c r="C252" i="5"/>
  <c r="D252" i="5" s="1"/>
  <c r="AX252" i="5"/>
  <c r="Z252" i="5"/>
  <c r="AD252" i="5"/>
  <c r="AE252" i="5" s="1"/>
  <c r="AC252" i="5"/>
  <c r="AB252" i="5"/>
  <c r="AA252" i="5"/>
  <c r="AG252" i="5"/>
  <c r="AI252" i="5"/>
  <c r="I253" i="2" l="1"/>
  <c r="P252" i="2"/>
  <c r="O252" i="2"/>
  <c r="M252" i="2"/>
  <c r="K252" i="2"/>
  <c r="W55" i="6"/>
  <c r="T55" i="6"/>
  <c r="S55" i="6"/>
  <c r="CE251" i="5"/>
  <c r="CD251" i="5"/>
  <c r="CC251" i="5"/>
  <c r="CB251" i="5"/>
  <c r="CA251" i="5"/>
  <c r="BZ251" i="5"/>
  <c r="BY251" i="5"/>
  <c r="BX251" i="5"/>
  <c r="BW251" i="5"/>
  <c r="BV251" i="5"/>
  <c r="BU251" i="5"/>
  <c r="BT251" i="5"/>
  <c r="BS251" i="5"/>
  <c r="BR251" i="5"/>
  <c r="BQ251" i="5"/>
  <c r="BP251" i="5"/>
  <c r="BO251" i="5"/>
  <c r="BK251" i="5"/>
  <c r="BN251" i="5" s="1"/>
  <c r="BJ251" i="5"/>
  <c r="BM251" i="5" s="1"/>
  <c r="BH251" i="5"/>
  <c r="BG251" i="5"/>
  <c r="BF251" i="5"/>
  <c r="BE251" i="5"/>
  <c r="BI251" i="5" s="1"/>
  <c r="BL251" i="5" s="1"/>
  <c r="BC251" i="5"/>
  <c r="BA251" i="5"/>
  <c r="AZ251" i="5"/>
  <c r="AX251" i="5"/>
  <c r="AU251" i="5"/>
  <c r="AS251" i="5"/>
  <c r="AQ251" i="5"/>
  <c r="AO251" i="5"/>
  <c r="AM251" i="5"/>
  <c r="AK251" i="5"/>
  <c r="AI251" i="5"/>
  <c r="AG251" i="5"/>
  <c r="AD251" i="5"/>
  <c r="AE251" i="5" s="1"/>
  <c r="AC251" i="5"/>
  <c r="AB251" i="5"/>
  <c r="AA251" i="5"/>
  <c r="Z251" i="5"/>
  <c r="C251" i="5"/>
  <c r="D251" i="5" s="1"/>
  <c r="AB252" i="2"/>
  <c r="AA252" i="2"/>
  <c r="Z252" i="2"/>
  <c r="Y252" i="2"/>
  <c r="X252" i="2"/>
  <c r="W252" i="2"/>
  <c r="H252" i="2"/>
  <c r="I252" i="2" l="1"/>
  <c r="AI262" i="5"/>
  <c r="BB250" i="5"/>
  <c r="BC250" i="5" s="1"/>
  <c r="P251" i="2"/>
  <c r="O251" i="2"/>
  <c r="K251" i="2"/>
  <c r="W54" i="6"/>
  <c r="T54" i="6"/>
  <c r="S54" i="6"/>
  <c r="CD250" i="5"/>
  <c r="CA250" i="5"/>
  <c r="BZ250" i="5"/>
  <c r="BY250" i="5"/>
  <c r="BX250" i="5"/>
  <c r="BW250" i="5"/>
  <c r="BV250" i="5"/>
  <c r="BU250" i="5"/>
  <c r="BT250" i="5"/>
  <c r="BS250" i="5"/>
  <c r="BR250" i="5"/>
  <c r="BQ250" i="5"/>
  <c r="BP250" i="5"/>
  <c r="BO250" i="5"/>
  <c r="BK250" i="5"/>
  <c r="BN250" i="5" s="1"/>
  <c r="BJ250" i="5"/>
  <c r="BM250" i="5" s="1"/>
  <c r="BG250" i="5"/>
  <c r="BF250" i="5"/>
  <c r="BA250" i="5"/>
  <c r="AZ250" i="5"/>
  <c r="AX250" i="5"/>
  <c r="AU250" i="5"/>
  <c r="AS250" i="5"/>
  <c r="AQ250" i="5"/>
  <c r="AO250" i="5"/>
  <c r="AM250" i="5"/>
  <c r="AK250" i="5"/>
  <c r="AI250" i="5"/>
  <c r="CE250" i="5" s="1"/>
  <c r="AG250" i="5"/>
  <c r="CC250" i="5" s="1"/>
  <c r="AD250" i="5"/>
  <c r="AE250" i="5" s="1"/>
  <c r="AC250" i="5"/>
  <c r="AB250" i="5"/>
  <c r="AA250" i="5"/>
  <c r="Z250" i="5"/>
  <c r="BE250" i="5" s="1"/>
  <c r="BI250" i="5" s="1"/>
  <c r="BL250" i="5" s="1"/>
  <c r="C250" i="5"/>
  <c r="D250" i="5" s="1"/>
  <c r="AB251" i="2"/>
  <c r="AA251" i="2"/>
  <c r="Z251" i="2"/>
  <c r="X251" i="2"/>
  <c r="W251" i="2"/>
  <c r="M251" i="2"/>
  <c r="H251" i="2"/>
  <c r="Y251" i="2" s="1"/>
  <c r="I251" i="2" l="1"/>
  <c r="BH250" i="5"/>
  <c r="CB250" i="5"/>
  <c r="P250" i="2"/>
  <c r="O250" i="2"/>
  <c r="CE249" i="5"/>
  <c r="CD249" i="5"/>
  <c r="CC249" i="5"/>
  <c r="CB249" i="5"/>
  <c r="CA249" i="5"/>
  <c r="BZ249" i="5"/>
  <c r="BY249" i="5"/>
  <c r="BX249" i="5"/>
  <c r="BW249" i="5"/>
  <c r="BV249" i="5"/>
  <c r="BU249" i="5"/>
  <c r="BT249" i="5"/>
  <c r="BS249" i="5"/>
  <c r="BR249" i="5"/>
  <c r="BQ249" i="5"/>
  <c r="BP249" i="5"/>
  <c r="BO249" i="5"/>
  <c r="BK249" i="5"/>
  <c r="BN249" i="5" s="1"/>
  <c r="BJ249" i="5"/>
  <c r="BM249" i="5" s="1"/>
  <c r="BI249" i="5"/>
  <c r="BL249" i="5" s="1"/>
  <c r="BG249" i="5"/>
  <c r="BF249" i="5"/>
  <c r="BE249" i="5"/>
  <c r="BC249" i="5"/>
  <c r="BA249" i="5"/>
  <c r="AZ249" i="5"/>
  <c r="AX249" i="5"/>
  <c r="AU249" i="5"/>
  <c r="AS249" i="5"/>
  <c r="AQ249" i="5"/>
  <c r="AO249" i="5"/>
  <c r="AM249" i="5"/>
  <c r="AK249" i="5"/>
  <c r="AG249" i="5"/>
  <c r="AI249" i="5"/>
  <c r="AD249" i="5"/>
  <c r="AE249" i="5" s="1"/>
  <c r="AC249" i="5"/>
  <c r="AB249" i="5"/>
  <c r="AA249" i="5"/>
  <c r="Z249" i="5"/>
  <c r="C249" i="5"/>
  <c r="D249" i="5" s="1"/>
  <c r="AB250" i="2"/>
  <c r="AA250" i="2"/>
  <c r="Z250" i="2"/>
  <c r="Y250" i="2"/>
  <c r="X250" i="2"/>
  <c r="W250" i="2"/>
  <c r="M250" i="2"/>
  <c r="K250" i="2"/>
  <c r="H250" i="2"/>
  <c r="W53" i="6"/>
  <c r="T53" i="6"/>
  <c r="S53" i="6"/>
  <c r="BH249" i="5" l="1"/>
  <c r="I250" i="2"/>
  <c r="AU248" i="5"/>
  <c r="AS248" i="5"/>
  <c r="AQ248" i="5"/>
  <c r="AO248" i="5"/>
  <c r="AM248" i="5"/>
  <c r="AK248" i="5"/>
  <c r="AI248" i="5"/>
  <c r="AG248" i="5"/>
  <c r="P249" i="2"/>
  <c r="O249" i="2"/>
  <c r="K249" i="2"/>
  <c r="W52" i="6" l="1"/>
  <c r="T52" i="6"/>
  <c r="S52" i="6"/>
  <c r="CE248" i="5"/>
  <c r="CD248" i="5"/>
  <c r="CC248" i="5"/>
  <c r="CA248" i="5"/>
  <c r="BZ248" i="5"/>
  <c r="BY248" i="5"/>
  <c r="BX248" i="5"/>
  <c r="BW248" i="5"/>
  <c r="BV248" i="5"/>
  <c r="BU248" i="5"/>
  <c r="BT248" i="5"/>
  <c r="BS248" i="5"/>
  <c r="BR248" i="5"/>
  <c r="BQ248" i="5"/>
  <c r="BP248" i="5"/>
  <c r="BO248" i="5"/>
  <c r="BK248" i="5"/>
  <c r="BN248" i="5" s="1"/>
  <c r="BJ248" i="5"/>
  <c r="BM248" i="5" s="1"/>
  <c r="BI248" i="5"/>
  <c r="BL248" i="5" s="1"/>
  <c r="BG248" i="5"/>
  <c r="BF248" i="5"/>
  <c r="BE248" i="5"/>
  <c r="BC248" i="5"/>
  <c r="BA248" i="5"/>
  <c r="AZ248" i="5"/>
  <c r="AX248" i="5"/>
  <c r="AD248" i="5"/>
  <c r="AE248" i="5" s="1"/>
  <c r="AC248" i="5"/>
  <c r="AB248" i="5"/>
  <c r="AA248" i="5"/>
  <c r="Z248" i="5"/>
  <c r="C248" i="5"/>
  <c r="D248" i="5" s="1"/>
  <c r="AB249" i="2"/>
  <c r="AA249" i="2"/>
  <c r="Z249" i="2"/>
  <c r="X249" i="2"/>
  <c r="W249" i="2"/>
  <c r="M249" i="2"/>
  <c r="H249" i="2"/>
  <c r="Y249" i="2" s="1"/>
  <c r="CB248" i="5" l="1"/>
  <c r="BH248" i="5"/>
  <c r="I249" i="2"/>
  <c r="P248" i="2"/>
  <c r="O248" i="2"/>
  <c r="H248" i="2"/>
  <c r="Y248" i="2" s="1"/>
  <c r="AB248" i="2"/>
  <c r="AA248" i="2"/>
  <c r="Z248" i="2"/>
  <c r="X248" i="2"/>
  <c r="W248" i="2"/>
  <c r="M248" i="2"/>
  <c r="K248" i="2"/>
  <c r="W51" i="6"/>
  <c r="T51" i="6"/>
  <c r="S51" i="6"/>
  <c r="CD247" i="5"/>
  <c r="CA247" i="5"/>
  <c r="BZ247" i="5"/>
  <c r="BY247" i="5"/>
  <c r="BX247" i="5"/>
  <c r="BW247" i="5"/>
  <c r="BV247" i="5"/>
  <c r="BU247" i="5"/>
  <c r="BT247" i="5"/>
  <c r="BS247" i="5"/>
  <c r="BR247" i="5"/>
  <c r="BQ247" i="5"/>
  <c r="BP247" i="5"/>
  <c r="BO247" i="5"/>
  <c r="BK247" i="5"/>
  <c r="BN247" i="5" s="1"/>
  <c r="BJ247" i="5"/>
  <c r="BM247" i="5" s="1"/>
  <c r="BG247" i="5"/>
  <c r="BF247" i="5"/>
  <c r="BC247" i="5"/>
  <c r="BA247" i="5"/>
  <c r="AZ247" i="5"/>
  <c r="AX247" i="5"/>
  <c r="AU247" i="5"/>
  <c r="AS247" i="5"/>
  <c r="AQ247" i="5"/>
  <c r="AO247" i="5"/>
  <c r="AM247" i="5"/>
  <c r="AK247" i="5"/>
  <c r="AI247" i="5"/>
  <c r="CE247" i="5" s="1"/>
  <c r="AG247" i="5"/>
  <c r="CC247" i="5" s="1"/>
  <c r="AD247" i="5"/>
  <c r="AE247" i="5" s="1"/>
  <c r="AC247" i="5"/>
  <c r="AB247" i="5"/>
  <c r="AA247" i="5"/>
  <c r="Z247" i="5"/>
  <c r="BE247" i="5" s="1"/>
  <c r="BI247" i="5" s="1"/>
  <c r="BL247" i="5" s="1"/>
  <c r="C247" i="5"/>
  <c r="D247" i="5" s="1"/>
  <c r="BH247" i="5" l="1"/>
  <c r="I248" i="2"/>
  <c r="CB247" i="5"/>
  <c r="P247" i="2"/>
  <c r="O247" i="2"/>
  <c r="CD246" i="5"/>
  <c r="CA246" i="5"/>
  <c r="BZ246" i="5"/>
  <c r="BY246" i="5"/>
  <c r="BX246" i="5"/>
  <c r="BW246" i="5"/>
  <c r="BV246" i="5"/>
  <c r="BU246" i="5"/>
  <c r="BT246" i="5"/>
  <c r="BS246" i="5"/>
  <c r="BR246" i="5"/>
  <c r="BQ246" i="5"/>
  <c r="BP246" i="5"/>
  <c r="BO246" i="5"/>
  <c r="BK246" i="5"/>
  <c r="BN246" i="5" s="1"/>
  <c r="BJ246" i="5"/>
  <c r="BM246" i="5" s="1"/>
  <c r="BH246" i="5"/>
  <c r="BG246" i="5"/>
  <c r="BF246" i="5"/>
  <c r="BC246" i="5"/>
  <c r="BA246" i="5"/>
  <c r="AZ246" i="5"/>
  <c r="AX246" i="5"/>
  <c r="AU246" i="5"/>
  <c r="AS246" i="5"/>
  <c r="AQ246" i="5"/>
  <c r="AO246" i="5"/>
  <c r="AM246" i="5"/>
  <c r="AK246" i="5"/>
  <c r="AI246" i="5"/>
  <c r="CE246" i="5" s="1"/>
  <c r="AG246" i="5"/>
  <c r="CC246" i="5" s="1"/>
  <c r="AD246" i="5"/>
  <c r="AE246" i="5" s="1"/>
  <c r="AC246" i="5"/>
  <c r="AB246" i="5"/>
  <c r="AA246" i="5"/>
  <c r="Z246" i="5"/>
  <c r="BE246" i="5" s="1"/>
  <c r="BI246" i="5" s="1"/>
  <c r="BL246" i="5" s="1"/>
  <c r="C246" i="5"/>
  <c r="D246" i="5" s="1"/>
  <c r="W50" i="6"/>
  <c r="T50" i="6"/>
  <c r="S50" i="6"/>
  <c r="AB247" i="2"/>
  <c r="AA247" i="2"/>
  <c r="Z247" i="2"/>
  <c r="Y247" i="2"/>
  <c r="X247" i="2"/>
  <c r="W247" i="2"/>
  <c r="M247" i="2"/>
  <c r="K247" i="2"/>
  <c r="H247" i="2"/>
  <c r="CB246" i="5" l="1"/>
  <c r="I247" i="2"/>
  <c r="AB246" i="2"/>
  <c r="AA246" i="2"/>
  <c r="Z246" i="2"/>
  <c r="Y246" i="2"/>
  <c r="X246" i="2"/>
  <c r="W246" i="2"/>
  <c r="P246" i="2"/>
  <c r="O246" i="2"/>
  <c r="M246" i="2"/>
  <c r="K246" i="2"/>
  <c r="H246" i="2"/>
  <c r="W49" i="6"/>
  <c r="T49" i="6"/>
  <c r="S49" i="6"/>
  <c r="CD245" i="5"/>
  <c r="CA245" i="5"/>
  <c r="BZ245" i="5"/>
  <c r="BY245" i="5"/>
  <c r="BX245" i="5"/>
  <c r="BW245" i="5"/>
  <c r="BV245" i="5"/>
  <c r="BU245" i="5"/>
  <c r="BT245" i="5"/>
  <c r="BS245" i="5"/>
  <c r="BR245" i="5"/>
  <c r="BQ245" i="5"/>
  <c r="BP245" i="5"/>
  <c r="BO245" i="5"/>
  <c r="BK245" i="5"/>
  <c r="BN245" i="5" s="1"/>
  <c r="BJ245" i="5"/>
  <c r="BM245" i="5" s="1"/>
  <c r="BI245" i="5"/>
  <c r="BL245" i="5" s="1"/>
  <c r="BG245" i="5"/>
  <c r="BF245" i="5"/>
  <c r="BE245" i="5"/>
  <c r="BA245" i="5"/>
  <c r="AZ245" i="5"/>
  <c r="AX245" i="5"/>
  <c r="AU245" i="5"/>
  <c r="AS245" i="5"/>
  <c r="AQ245" i="5"/>
  <c r="AO245" i="5"/>
  <c r="AM245" i="5"/>
  <c r="AK245" i="5"/>
  <c r="AI245" i="5"/>
  <c r="CE245" i="5" s="1"/>
  <c r="AG245" i="5"/>
  <c r="CC245" i="5" s="1"/>
  <c r="AD245" i="5"/>
  <c r="CB245" i="5" s="1"/>
  <c r="AC245" i="5"/>
  <c r="AB245" i="5"/>
  <c r="AA245" i="5"/>
  <c r="Z245" i="5"/>
  <c r="C245" i="5"/>
  <c r="D245" i="5" s="1"/>
  <c r="BH245" i="5" l="1"/>
  <c r="I246" i="2"/>
  <c r="AE245" i="5"/>
  <c r="W48" i="6"/>
  <c r="T48" i="6"/>
  <c r="S48" i="6"/>
  <c r="C244" i="5"/>
  <c r="D244" i="5" s="1"/>
  <c r="CD244" i="5"/>
  <c r="CA244" i="5"/>
  <c r="BZ244" i="5"/>
  <c r="BY244" i="5"/>
  <c r="BX244" i="5"/>
  <c r="BW244" i="5"/>
  <c r="BV244" i="5"/>
  <c r="BU244" i="5"/>
  <c r="BT244" i="5"/>
  <c r="BS244" i="5"/>
  <c r="BR244" i="5"/>
  <c r="BQ244" i="5"/>
  <c r="BP244" i="5"/>
  <c r="BO244" i="5"/>
  <c r="BK244" i="5"/>
  <c r="BN244" i="5" s="1"/>
  <c r="BJ244" i="5"/>
  <c r="BM244" i="5" s="1"/>
  <c r="BG244" i="5"/>
  <c r="BF244" i="5"/>
  <c r="BA244" i="5"/>
  <c r="AZ244" i="5"/>
  <c r="AX244" i="5"/>
  <c r="AU244" i="5"/>
  <c r="AS244" i="5"/>
  <c r="AQ244" i="5"/>
  <c r="AO244" i="5"/>
  <c r="AM244" i="5"/>
  <c r="AK244" i="5"/>
  <c r="AI244" i="5"/>
  <c r="CE244" i="5" s="1"/>
  <c r="AG244" i="5"/>
  <c r="CC244" i="5" s="1"/>
  <c r="AD244" i="5"/>
  <c r="AE244" i="5" s="1"/>
  <c r="AC244" i="5"/>
  <c r="AB244" i="5"/>
  <c r="AA244" i="5"/>
  <c r="Z244" i="5"/>
  <c r="BE244" i="5" s="1"/>
  <c r="BI244" i="5" s="1"/>
  <c r="BL244" i="5" s="1"/>
  <c r="AB245" i="2"/>
  <c r="AA245" i="2"/>
  <c r="Z245" i="2"/>
  <c r="X245" i="2"/>
  <c r="W245" i="2"/>
  <c r="P245" i="2"/>
  <c r="O245" i="2"/>
  <c r="M245" i="2"/>
  <c r="K245" i="2"/>
  <c r="H245" i="2"/>
  <c r="Y245" i="2" s="1"/>
  <c r="BH244" i="5" l="1"/>
  <c r="CB244" i="5"/>
  <c r="I245" i="2"/>
  <c r="CE243" i="5"/>
  <c r="CD243" i="5"/>
  <c r="CC243" i="5"/>
  <c r="CB243" i="5"/>
  <c r="CA243" i="5"/>
  <c r="BZ243" i="5"/>
  <c r="BY243" i="5"/>
  <c r="BX243" i="5"/>
  <c r="BW243" i="5"/>
  <c r="BV243" i="5"/>
  <c r="BU243" i="5"/>
  <c r="BT243" i="5"/>
  <c r="BS243" i="5"/>
  <c r="BR243" i="5"/>
  <c r="BQ243" i="5"/>
  <c r="BP243" i="5"/>
  <c r="BO243" i="5"/>
  <c r="BN243" i="5"/>
  <c r="BM243" i="5"/>
  <c r="BK243" i="5"/>
  <c r="BJ243" i="5"/>
  <c r="BH243" i="5"/>
  <c r="BG243" i="5"/>
  <c r="BF243" i="5"/>
  <c r="BE243" i="5"/>
  <c r="BI243" i="5" s="1"/>
  <c r="BL243" i="5" s="1"/>
  <c r="BA243" i="5"/>
  <c r="AZ243" i="5"/>
  <c r="AU243" i="5"/>
  <c r="AS243" i="5"/>
  <c r="AQ243" i="5"/>
  <c r="AO243" i="5"/>
  <c r="AM243" i="5"/>
  <c r="AK243" i="5"/>
  <c r="AI243" i="5"/>
  <c r="AG243" i="5"/>
  <c r="AD243" i="5"/>
  <c r="AE243" i="5" s="1"/>
  <c r="AC243" i="5"/>
  <c r="AB243" i="5"/>
  <c r="AA243" i="5"/>
  <c r="C243" i="5"/>
  <c r="D243" i="5" s="1"/>
  <c r="Z243" i="5"/>
  <c r="AX243" i="5"/>
  <c r="AB244" i="2" l="1"/>
  <c r="AA244" i="2"/>
  <c r="AB243" i="2"/>
  <c r="AA243" i="2"/>
  <c r="Z244" i="2"/>
  <c r="X244" i="2"/>
  <c r="W244" i="2"/>
  <c r="Z243" i="2"/>
  <c r="Y243" i="2"/>
  <c r="X243" i="2"/>
  <c r="W243" i="2"/>
  <c r="P244" i="2"/>
  <c r="O244" i="2"/>
  <c r="M244" i="2"/>
  <c r="K244" i="2"/>
  <c r="H244" i="2"/>
  <c r="Y244" i="2" s="1"/>
  <c r="W47" i="6"/>
  <c r="T47" i="6"/>
  <c r="S47" i="6"/>
  <c r="I244" i="2" l="1"/>
  <c r="W46" i="6"/>
  <c r="T46" i="6"/>
  <c r="S46" i="6"/>
  <c r="P243" i="2"/>
  <c r="O243" i="2"/>
  <c r="K243" i="2"/>
  <c r="M243" i="2"/>
  <c r="H243" i="2"/>
  <c r="AU242" i="5"/>
  <c r="AS242" i="5"/>
  <c r="AQ242" i="5"/>
  <c r="AO242" i="5"/>
  <c r="AM242" i="5"/>
  <c r="AK242" i="5"/>
  <c r="AI242" i="5"/>
  <c r="CE242" i="5" s="1"/>
  <c r="AG242" i="5"/>
  <c r="AD242" i="5"/>
  <c r="CB242" i="5" s="1"/>
  <c r="AC242" i="5"/>
  <c r="AB242" i="5"/>
  <c r="AA242" i="5"/>
  <c r="C242" i="5"/>
  <c r="BH242" i="5" s="1"/>
  <c r="Z242" i="5"/>
  <c r="BE242" i="5" s="1"/>
  <c r="BI242" i="5" s="1"/>
  <c r="BL242" i="5" s="1"/>
  <c r="CD242" i="5"/>
  <c r="CC242" i="5"/>
  <c r="CA242" i="5"/>
  <c r="BZ242" i="5"/>
  <c r="BY242" i="5"/>
  <c r="BX242" i="5"/>
  <c r="BW242" i="5"/>
  <c r="BV242" i="5"/>
  <c r="BU242" i="5"/>
  <c r="BT242" i="5"/>
  <c r="BS242" i="5"/>
  <c r="BR242" i="5"/>
  <c r="BQ242" i="5"/>
  <c r="BP242" i="5"/>
  <c r="BO242" i="5"/>
  <c r="BK242" i="5"/>
  <c r="BN242" i="5" s="1"/>
  <c r="BJ242" i="5"/>
  <c r="BM242" i="5" s="1"/>
  <c r="BG242" i="5"/>
  <c r="BF242" i="5"/>
  <c r="BA242" i="5"/>
  <c r="AZ242" i="5"/>
  <c r="AX242" i="5"/>
  <c r="I243" i="2" l="1"/>
  <c r="AE242" i="5"/>
  <c r="D242" i="5"/>
  <c r="AU241" i="5"/>
  <c r="AS241" i="5"/>
  <c r="AQ241" i="5"/>
  <c r="AO241" i="5"/>
  <c r="AM241" i="5"/>
  <c r="AK241" i="5"/>
  <c r="AI241" i="5"/>
  <c r="CE241" i="5" s="1"/>
  <c r="AG241" i="5"/>
  <c r="CC241" i="5" s="1"/>
  <c r="AD241" i="5"/>
  <c r="AE241" i="5" s="1"/>
  <c r="AC241" i="5"/>
  <c r="AB241" i="5"/>
  <c r="AA241" i="5"/>
  <c r="W45" i="6"/>
  <c r="T45" i="6"/>
  <c r="S45" i="6"/>
  <c r="CD241" i="5"/>
  <c r="CA241" i="5"/>
  <c r="BZ241" i="5"/>
  <c r="BY241" i="5"/>
  <c r="BX241" i="5"/>
  <c r="BW241" i="5"/>
  <c r="BV241" i="5"/>
  <c r="BU241" i="5"/>
  <c r="BT241" i="5"/>
  <c r="BS241" i="5"/>
  <c r="BR241" i="5"/>
  <c r="BQ241" i="5"/>
  <c r="BP241" i="5"/>
  <c r="BO241" i="5"/>
  <c r="BK241" i="5"/>
  <c r="BN241" i="5" s="1"/>
  <c r="BJ241" i="5"/>
  <c r="BM241" i="5" s="1"/>
  <c r="BG241" i="5"/>
  <c r="BF241" i="5"/>
  <c r="BE241" i="5"/>
  <c r="BI241" i="5" s="1"/>
  <c r="BL241" i="5" s="1"/>
  <c r="BA241" i="5"/>
  <c r="AZ241" i="5"/>
  <c r="C241" i="5"/>
  <c r="D241" i="5" s="1"/>
  <c r="Z241" i="5"/>
  <c r="AX241" i="5"/>
  <c r="AB242" i="2"/>
  <c r="AA242" i="2"/>
  <c r="Z242" i="2"/>
  <c r="Y242" i="2"/>
  <c r="X242" i="2"/>
  <c r="W242" i="2"/>
  <c r="P242" i="2"/>
  <c r="O242" i="2"/>
  <c r="M242" i="2"/>
  <c r="K242" i="2"/>
  <c r="H242" i="2"/>
  <c r="CB241" i="5" l="1"/>
  <c r="BH241" i="5"/>
  <c r="I242" i="2"/>
  <c r="W44" i="6"/>
  <c r="T44" i="6"/>
  <c r="S44" i="6"/>
  <c r="CD240" i="5"/>
  <c r="CA240" i="5"/>
  <c r="BZ240" i="5"/>
  <c r="BY240" i="5"/>
  <c r="BX240" i="5"/>
  <c r="BW240" i="5"/>
  <c r="BV240" i="5"/>
  <c r="BU240" i="5"/>
  <c r="BT240" i="5"/>
  <c r="BS240" i="5"/>
  <c r="BR240" i="5"/>
  <c r="BQ240" i="5"/>
  <c r="BP240" i="5"/>
  <c r="BO240" i="5"/>
  <c r="BK240" i="5"/>
  <c r="BN240" i="5" s="1"/>
  <c r="BJ240" i="5"/>
  <c r="BM240" i="5" s="1"/>
  <c r="BG240" i="5"/>
  <c r="BF240" i="5"/>
  <c r="BE240" i="5"/>
  <c r="BI240" i="5" s="1"/>
  <c r="BL240" i="5" s="1"/>
  <c r="BA240" i="5"/>
  <c r="AZ240" i="5"/>
  <c r="AX240" i="5"/>
  <c r="AU240" i="5"/>
  <c r="AS240" i="5"/>
  <c r="AQ240" i="5"/>
  <c r="AO240" i="5"/>
  <c r="AM240" i="5"/>
  <c r="AK240" i="5"/>
  <c r="AI240" i="5"/>
  <c r="CE240" i="5" s="1"/>
  <c r="AG240" i="5"/>
  <c r="CC240" i="5" s="1"/>
  <c r="AD240" i="5"/>
  <c r="AE240" i="5" s="1"/>
  <c r="AC240" i="5"/>
  <c r="AB240" i="5"/>
  <c r="AA240" i="5"/>
  <c r="C240" i="5"/>
  <c r="D240" i="5" s="1"/>
  <c r="Z240" i="5"/>
  <c r="AB241" i="2"/>
  <c r="AA241" i="2"/>
  <c r="Z241" i="2"/>
  <c r="Y241" i="2"/>
  <c r="X241" i="2"/>
  <c r="W241" i="2"/>
  <c r="P241" i="2"/>
  <c r="O241" i="2"/>
  <c r="M241" i="2"/>
  <c r="K241" i="2"/>
  <c r="H241" i="2"/>
  <c r="BH240" i="5" l="1"/>
  <c r="CB240" i="5"/>
  <c r="I241" i="2"/>
  <c r="AU239" i="5"/>
  <c r="AS239" i="5"/>
  <c r="AQ239" i="5"/>
  <c r="AO239" i="5"/>
  <c r="AM239" i="5"/>
  <c r="AK239" i="5"/>
  <c r="AI239" i="5"/>
  <c r="CE239" i="5" s="1"/>
  <c r="AG239" i="5"/>
  <c r="CC239" i="5" s="1"/>
  <c r="AD239" i="5"/>
  <c r="CB239" i="5" s="1"/>
  <c r="AC239" i="5"/>
  <c r="AB239" i="5"/>
  <c r="AA239" i="5"/>
  <c r="P240" i="2"/>
  <c r="CD239" i="5"/>
  <c r="CA239" i="5"/>
  <c r="BZ239" i="5"/>
  <c r="BY239" i="5"/>
  <c r="BX239" i="5"/>
  <c r="BW239" i="5"/>
  <c r="BV239" i="5"/>
  <c r="BU239" i="5"/>
  <c r="BT239" i="5"/>
  <c r="BS239" i="5"/>
  <c r="BR239" i="5"/>
  <c r="BQ239" i="5"/>
  <c r="BP239" i="5"/>
  <c r="BO239" i="5"/>
  <c r="BK239" i="5"/>
  <c r="BN239" i="5" s="1"/>
  <c r="BJ239" i="5"/>
  <c r="BM239" i="5" s="1"/>
  <c r="BG239" i="5"/>
  <c r="BF239" i="5"/>
  <c r="BE239" i="5"/>
  <c r="BI239" i="5" s="1"/>
  <c r="BL239" i="5" s="1"/>
  <c r="BA239" i="5"/>
  <c r="AZ239" i="5"/>
  <c r="AX239" i="5"/>
  <c r="C239" i="5"/>
  <c r="D239" i="5" s="1"/>
  <c r="Z239" i="5"/>
  <c r="AA240" i="2"/>
  <c r="Z240" i="2"/>
  <c r="X240" i="2"/>
  <c r="W240" i="2"/>
  <c r="W43" i="6"/>
  <c r="T43" i="6"/>
  <c r="S43" i="6"/>
  <c r="AE239" i="5" l="1"/>
  <c r="BH239" i="5"/>
  <c r="P239" i="2"/>
  <c r="W42" i="6"/>
  <c r="T42" i="6"/>
  <c r="S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CE238" i="5" s="1"/>
  <c r="AG238" i="5"/>
  <c r="CC238" i="5" s="1"/>
  <c r="AD238" i="5"/>
  <c r="AC238" i="5"/>
  <c r="AB238" i="5"/>
  <c r="AA238" i="5"/>
  <c r="Z238" i="5"/>
  <c r="BE238" i="5" s="1"/>
  <c r="BI238" i="5" s="1"/>
  <c r="BL238" i="5" s="1"/>
  <c r="AA239" i="2"/>
  <c r="Z239" i="2"/>
  <c r="X239" i="2"/>
  <c r="W239" i="2"/>
  <c r="CB238" i="5" l="1"/>
  <c r="W41" i="6"/>
  <c r="T41" i="6"/>
  <c r="S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CE237" i="5" s="1"/>
  <c r="AG237" i="5"/>
  <c r="CC237" i="5" s="1"/>
  <c r="AD237" i="5"/>
  <c r="AC237" i="5"/>
  <c r="AB237" i="5"/>
  <c r="AA237" i="5"/>
  <c r="Z237" i="5"/>
  <c r="BE237" i="5" s="1"/>
  <c r="BI237" i="5" s="1"/>
  <c r="BL237" i="5" s="1"/>
  <c r="AA238" i="2"/>
  <c r="Z238" i="2"/>
  <c r="X238" i="2"/>
  <c r="W238" i="2"/>
  <c r="CB237" i="5" l="1"/>
  <c r="CE236"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CB236" i="5" s="1"/>
  <c r="AC236" i="5"/>
  <c r="AB236" i="5"/>
  <c r="AA236" i="5"/>
  <c r="AA237" i="2"/>
  <c r="Z237" i="2"/>
  <c r="X237" i="2"/>
  <c r="W237" i="2"/>
  <c r="P237" i="2"/>
  <c r="W40" i="6"/>
  <c r="T40" i="6"/>
  <c r="S40" i="6"/>
  <c r="Z236" i="5"/>
  <c r="BE236" i="5" s="1"/>
  <c r="BI236" i="5" s="1"/>
  <c r="BL236" i="5" s="1"/>
  <c r="P236" i="2" l="1"/>
  <c r="W39" i="6"/>
  <c r="T39" i="6"/>
  <c r="S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CE235" i="5" s="1"/>
  <c r="AG235" i="5"/>
  <c r="CC235" i="5" s="1"/>
  <c r="AD235" i="5"/>
  <c r="CB235" i="5" s="1"/>
  <c r="AC235" i="5"/>
  <c r="AB235" i="5"/>
  <c r="AA235" i="5"/>
  <c r="Z235" i="5"/>
  <c r="BE235" i="5" s="1"/>
  <c r="BI235" i="5" s="1"/>
  <c r="BL235" i="5" s="1"/>
  <c r="AA236" i="2"/>
  <c r="Z236" i="2"/>
  <c r="X236" i="2"/>
  <c r="W236" i="2"/>
  <c r="P235" i="2" l="1"/>
  <c r="W38" i="6"/>
  <c r="T38" i="6"/>
  <c r="S38" i="6"/>
  <c r="CD234" i="5"/>
  <c r="CC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CE234" i="5" s="1"/>
  <c r="AG234" i="5"/>
  <c r="AD234" i="5"/>
  <c r="AC234" i="5"/>
  <c r="AB234" i="5"/>
  <c r="AA234" i="5"/>
  <c r="Z234" i="5"/>
  <c r="BE234" i="5" s="1"/>
  <c r="BI234" i="5" s="1"/>
  <c r="BL234" i="5" s="1"/>
  <c r="AX234" i="5"/>
  <c r="AA235" i="2"/>
  <c r="Z235" i="2"/>
  <c r="X235" i="2"/>
  <c r="W235" i="2"/>
  <c r="CB234" i="5" l="1"/>
  <c r="P234" i="2"/>
  <c r="W37" i="6"/>
  <c r="T37" i="6"/>
  <c r="S37" i="6"/>
  <c r="CD233" i="5"/>
  <c r="CB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CE233" i="5" s="1"/>
  <c r="AG233" i="5"/>
  <c r="CC233" i="5" s="1"/>
  <c r="AD233" i="5"/>
  <c r="AC233" i="5"/>
  <c r="AB233" i="5"/>
  <c r="AA233" i="5"/>
  <c r="Z233" i="5"/>
  <c r="BE233" i="5" s="1"/>
  <c r="BI233" i="5" s="1"/>
  <c r="BL233" i="5" s="1"/>
  <c r="AA234" i="2"/>
  <c r="Z234" i="2"/>
  <c r="X234" i="2"/>
  <c r="W234" i="2"/>
  <c r="W36" i="6" l="1"/>
  <c r="T36" i="6"/>
  <c r="S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CE232" i="5" s="1"/>
  <c r="AG232" i="5"/>
  <c r="CC232" i="5" s="1"/>
  <c r="AD232" i="5"/>
  <c r="CB232" i="5" s="1"/>
  <c r="AC232" i="5"/>
  <c r="AB232" i="5"/>
  <c r="AA232" i="5"/>
  <c r="Z232" i="5"/>
  <c r="BE232" i="5" s="1"/>
  <c r="BI232" i="5" s="1"/>
  <c r="BL232" i="5" s="1"/>
  <c r="AA233" i="2"/>
  <c r="Z233" i="2"/>
  <c r="X233" i="2"/>
  <c r="W233" i="2"/>
  <c r="P233" i="2"/>
  <c r="AA232" i="2" l="1"/>
  <c r="Z232" i="2"/>
  <c r="X232" i="2"/>
  <c r="W232" i="2"/>
  <c r="AA231" i="2"/>
  <c r="Z231" i="2"/>
  <c r="X231" i="2"/>
  <c r="W231" i="2"/>
  <c r="P232" i="2"/>
  <c r="CD231" i="5"/>
  <c r="CC231" i="5"/>
  <c r="CB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CE231" i="5" s="1"/>
  <c r="AG231" i="5"/>
  <c r="AD231" i="5"/>
  <c r="AC231" i="5"/>
  <c r="AB231" i="5"/>
  <c r="AA231" i="5"/>
  <c r="Z231" i="5"/>
  <c r="BE231" i="5" s="1"/>
  <c r="BI231" i="5" s="1"/>
  <c r="BL231" i="5" s="1"/>
  <c r="AX231" i="5"/>
  <c r="W35" i="6"/>
  <c r="T35" i="6"/>
  <c r="S35" i="6"/>
  <c r="P231" i="2" l="1"/>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CE230" i="5" s="1"/>
  <c r="AG230" i="5"/>
  <c r="CC230" i="5" s="1"/>
  <c r="AD230" i="5"/>
  <c r="CB230" i="5" s="1"/>
  <c r="AC230" i="5"/>
  <c r="AB230" i="5"/>
  <c r="AA230" i="5"/>
  <c r="Z230" i="5"/>
  <c r="W34" i="6"/>
  <c r="T34" i="6"/>
  <c r="S34" i="6"/>
  <c r="CD229" i="5" l="1"/>
  <c r="CA229" i="5"/>
  <c r="BZ229" i="5"/>
  <c r="BY229" i="5"/>
  <c r="BX229" i="5"/>
  <c r="BW229" i="5"/>
  <c r="BV229" i="5"/>
  <c r="BU229" i="5"/>
  <c r="BT229" i="5"/>
  <c r="BS229" i="5"/>
  <c r="BR229" i="5"/>
  <c r="BQ229" i="5"/>
  <c r="BP229" i="5"/>
  <c r="BO229" i="5"/>
  <c r="BK229" i="5"/>
  <c r="BJ229" i="5"/>
  <c r="BG229" i="5"/>
  <c r="BF229" i="5"/>
  <c r="BE229" i="5"/>
  <c r="BI229" i="5" s="1"/>
  <c r="BL229" i="5" s="1"/>
  <c r="AU229" i="5"/>
  <c r="AS229" i="5"/>
  <c r="AQ229" i="5"/>
  <c r="AO229" i="5"/>
  <c r="AM229" i="5"/>
  <c r="AK229" i="5"/>
  <c r="AI229" i="5"/>
  <c r="CE229" i="5" s="1"/>
  <c r="AG229" i="5"/>
  <c r="CC229" i="5" s="1"/>
  <c r="P230" i="2"/>
  <c r="AD229" i="5"/>
  <c r="AC229" i="5"/>
  <c r="AB229" i="5"/>
  <c r="AA229" i="5"/>
  <c r="AA230" i="2"/>
  <c r="Z230" i="2"/>
  <c r="X230" i="2"/>
  <c r="W230" i="2"/>
  <c r="Z229" i="5"/>
  <c r="AX229" i="5"/>
  <c r="W33" i="6"/>
  <c r="T33" i="6"/>
  <c r="S33" i="6"/>
  <c r="CB229" i="5" l="1"/>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CE228" i="5" s="1"/>
  <c r="AG228" i="5"/>
  <c r="CC228" i="5" s="1"/>
  <c r="W32" i="6"/>
  <c r="T32" i="6"/>
  <c r="S32" i="6"/>
  <c r="AD228" i="5" l="1"/>
  <c r="AC228" i="5"/>
  <c r="AB228" i="5"/>
  <c r="AA228" i="5"/>
  <c r="Z228" i="5"/>
  <c r="BE228" i="5" s="1"/>
  <c r="BI228" i="5" s="1"/>
  <c r="BL228" i="5" s="1"/>
  <c r="AX228" i="5"/>
  <c r="CB228" i="5" l="1"/>
  <c r="P228" i="2"/>
  <c r="W31" i="6"/>
  <c r="T31" i="6"/>
  <c r="S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CE227" i="5" s="1"/>
  <c r="AG227" i="5"/>
  <c r="CC227" i="5" s="1"/>
  <c r="AD227" i="5"/>
  <c r="CB227" i="5" s="1"/>
  <c r="AC227" i="5"/>
  <c r="AB227" i="5"/>
  <c r="AA227" i="5"/>
  <c r="Z227" i="5"/>
  <c r="AA228" i="2"/>
  <c r="Z228" i="2"/>
  <c r="X228" i="2"/>
  <c r="W228" i="2"/>
  <c r="W30" i="6" l="1"/>
  <c r="T30" i="6"/>
  <c r="S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CE226" i="5" s="1"/>
  <c r="AG226" i="5"/>
  <c r="CC226" i="5" s="1"/>
  <c r="AD226" i="5"/>
  <c r="CB226" i="5" s="1"/>
  <c r="AC226" i="5"/>
  <c r="AB226" i="5"/>
  <c r="AA226" i="5"/>
  <c r="Z226" i="5"/>
  <c r="BE226" i="5" s="1"/>
  <c r="BI226" i="5" s="1"/>
  <c r="BL226" i="5" s="1"/>
  <c r="AA227" i="2" l="1"/>
  <c r="Z227" i="2"/>
  <c r="X227" i="2"/>
  <c r="W227" i="2"/>
  <c r="P227" i="2"/>
  <c r="W29" i="6" l="1"/>
  <c r="T29" i="6"/>
  <c r="S29" i="6"/>
  <c r="P226" i="2"/>
  <c r="AA226" i="2"/>
  <c r="Z226" i="2"/>
  <c r="X226" i="2"/>
  <c r="W226" i="2"/>
  <c r="CE225" i="5"/>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CB225" i="5" s="1"/>
  <c r="AC225" i="5"/>
  <c r="AB225" i="5"/>
  <c r="AA225" i="5"/>
  <c r="Z225" i="5"/>
  <c r="BE225" i="5" s="1"/>
  <c r="BI225" i="5" s="1"/>
  <c r="BL225" i="5" s="1"/>
  <c r="W28" i="6" l="1"/>
  <c r="T28" i="6"/>
  <c r="S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CE224" i="5" s="1"/>
  <c r="AG224" i="5"/>
  <c r="CC224" i="5" s="1"/>
  <c r="AD224" i="5"/>
  <c r="CB224" i="5" s="1"/>
  <c r="AC224" i="5"/>
  <c r="AB224" i="5"/>
  <c r="AA224" i="5"/>
  <c r="Z224" i="5"/>
  <c r="BE224" i="5" s="1"/>
  <c r="BI224" i="5" s="1"/>
  <c r="BL224" i="5" s="1"/>
  <c r="AX224" i="5"/>
  <c r="AA225" i="2"/>
  <c r="Z225" i="2"/>
  <c r="X225" i="2"/>
  <c r="W225" i="2"/>
  <c r="P225" i="2"/>
  <c r="W27" i="6" l="1"/>
  <c r="T27" i="6"/>
  <c r="S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CE223" i="5" s="1"/>
  <c r="AG223" i="5"/>
  <c r="CC223" i="5" s="1"/>
  <c r="AD223" i="5"/>
  <c r="AC223" i="5"/>
  <c r="AB223" i="5"/>
  <c r="AA223" i="5"/>
  <c r="Z223" i="5"/>
  <c r="BE223" i="5" s="1"/>
  <c r="BI223" i="5" s="1"/>
  <c r="BL223" i="5" s="1"/>
  <c r="AA224" i="2"/>
  <c r="Z224" i="2"/>
  <c r="X224" i="2"/>
  <c r="W224" i="2"/>
  <c r="CB223" i="5" l="1"/>
  <c r="W26" i="6"/>
  <c r="T26" i="6"/>
  <c r="S26" i="6"/>
  <c r="AA223" i="2"/>
  <c r="Z223" i="2"/>
  <c r="X223" i="2"/>
  <c r="W223" i="2"/>
  <c r="P223" i="2"/>
  <c r="AI222" i="5"/>
  <c r="AG222" i="5"/>
  <c r="CC222" i="5" s="1"/>
  <c r="AU222" i="5"/>
  <c r="AS222" i="5"/>
  <c r="AQ222" i="5"/>
  <c r="AO222" i="5"/>
  <c r="AM222" i="5"/>
  <c r="AK222" i="5"/>
  <c r="CE222" i="5"/>
  <c r="CD222" i="5"/>
  <c r="CA222" i="5"/>
  <c r="BZ222" i="5"/>
  <c r="BY222" i="5"/>
  <c r="BX222" i="5"/>
  <c r="BW222" i="5"/>
  <c r="BV222" i="5"/>
  <c r="BU222" i="5"/>
  <c r="BT222" i="5"/>
  <c r="BS222" i="5"/>
  <c r="BR222" i="5"/>
  <c r="BQ222" i="5"/>
  <c r="BP222" i="5"/>
  <c r="BO222" i="5"/>
  <c r="BK222" i="5"/>
  <c r="BJ222" i="5"/>
  <c r="BG222" i="5"/>
  <c r="BF222" i="5"/>
  <c r="AX222" i="5"/>
  <c r="AD222" i="5"/>
  <c r="AC222" i="5"/>
  <c r="AB222" i="5"/>
  <c r="AA222" i="5"/>
  <c r="Z222" i="5"/>
  <c r="BE222" i="5" s="1"/>
  <c r="BI222" i="5" s="1"/>
  <c r="BL222" i="5" s="1"/>
  <c r="CB222" i="5" l="1"/>
  <c r="W25" i="6"/>
  <c r="T25" i="6"/>
  <c r="S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CE221" i="5" s="1"/>
  <c r="AG221" i="5"/>
  <c r="CC221" i="5" s="1"/>
  <c r="AD221" i="5"/>
  <c r="AC221" i="5"/>
  <c r="AB221" i="5"/>
  <c r="AA221" i="5"/>
  <c r="AA222" i="2"/>
  <c r="Z222" i="2"/>
  <c r="X222" i="2"/>
  <c r="W222" i="2"/>
  <c r="P222" i="2"/>
  <c r="Z221" i="5"/>
  <c r="BE221" i="5" s="1"/>
  <c r="BI221" i="5" s="1"/>
  <c r="BL221" i="5" s="1"/>
  <c r="AX221" i="5"/>
  <c r="CB221" i="5" l="1"/>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Q20" i="6"/>
  <c r="Q21" i="6" s="1"/>
  <c r="Q22" i="6" s="1"/>
  <c r="Q23" i="6" s="1"/>
  <c r="Q24" i="6" s="1"/>
  <c r="Q25" i="6" s="1"/>
  <c r="Q26" i="6" s="1"/>
  <c r="Q27" i="6" s="1"/>
  <c r="Q28" i="6" s="1"/>
  <c r="Q29" i="6" s="1"/>
  <c r="Q30" i="6" s="1"/>
  <c r="Q31" i="6" s="1"/>
  <c r="Q32" i="6" s="1"/>
  <c r="Q33" i="6" s="1"/>
  <c r="Q34" i="6" s="1"/>
  <c r="Q35" i="6" s="1"/>
  <c r="Q36" i="6" s="1"/>
  <c r="Q37" i="6" s="1"/>
  <c r="Q38" i="6" s="1"/>
  <c r="Q39" i="6" s="1"/>
  <c r="Q40" i="6" s="1"/>
  <c r="Q41" i="6" s="1"/>
  <c r="Q42" i="6" s="1"/>
  <c r="Q43" i="6" s="1"/>
  <c r="Q44" i="6" s="1"/>
  <c r="Q45" i="6" s="1"/>
  <c r="Q46" i="6" s="1"/>
  <c r="Q47" i="6" s="1"/>
  <c r="Q48" i="6" s="1"/>
  <c r="Q49" i="6" s="1"/>
  <c r="Q50" i="6" s="1"/>
  <c r="Q51" i="6" s="1"/>
  <c r="Q52" i="6" s="1"/>
  <c r="Q53" i="6" s="1"/>
  <c r="Q54" i="6" s="1"/>
  <c r="Q55" i="6" s="1"/>
  <c r="Q56" i="6" s="1"/>
  <c r="Q57" i="6" s="1"/>
  <c r="W24" i="6"/>
  <c r="T24" i="6"/>
  <c r="S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W23" i="6" l="1"/>
  <c r="T23" i="6"/>
  <c r="S23" i="6"/>
  <c r="W22" i="6"/>
  <c r="T22" i="6"/>
  <c r="S22" i="6"/>
  <c r="W21" i="6"/>
  <c r="T21" i="6"/>
  <c r="S21" i="6"/>
  <c r="W20" i="6"/>
  <c r="T20" i="6"/>
  <c r="S20" i="6"/>
  <c r="W19" i="6"/>
  <c r="T19" i="6"/>
  <c r="S19" i="6"/>
  <c r="W18" i="6"/>
  <c r="T18" i="6"/>
  <c r="S18" i="6"/>
  <c r="M18" i="6"/>
  <c r="M19" i="6" s="1"/>
  <c r="M20" i="6" s="1"/>
  <c r="M21" i="6" s="1"/>
  <c r="M22" i="6" s="1"/>
  <c r="M23" i="6" s="1"/>
  <c r="M24" i="6" s="1"/>
  <c r="M25" i="6" s="1"/>
  <c r="M26" i="6" s="1"/>
  <c r="M27" i="6" s="1"/>
  <c r="M28" i="6" s="1"/>
  <c r="M29" i="6" s="1"/>
  <c r="M30" i="6" s="1"/>
  <c r="M31" i="6" s="1"/>
  <c r="M32" i="6" s="1"/>
  <c r="M33" i="6" s="1"/>
  <c r="M34" i="6" s="1"/>
  <c r="M35" i="6" s="1"/>
  <c r="M36" i="6" s="1"/>
  <c r="M37" i="6" s="1"/>
  <c r="M38" i="6" s="1"/>
  <c r="M39" i="6" s="1"/>
  <c r="M40" i="6" s="1"/>
  <c r="M41" i="6" s="1"/>
  <c r="M42" i="6" s="1"/>
  <c r="M43" i="6" s="1"/>
  <c r="M44" i="6" s="1"/>
  <c r="M45" i="6" s="1"/>
  <c r="M46" i="6" s="1"/>
  <c r="M47" i="6" s="1"/>
  <c r="M48" i="6" s="1"/>
  <c r="M49" i="6" s="1"/>
  <c r="M50" i="6" s="1"/>
  <c r="M51" i="6" s="1"/>
  <c r="M52" i="6" s="1"/>
  <c r="M53" i="6" s="1"/>
  <c r="M54" i="6" s="1"/>
  <c r="M55" i="6" s="1"/>
  <c r="M56" i="6" s="1"/>
  <c r="M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W17" i="6"/>
  <c r="T17" i="6"/>
  <c r="S17" i="6"/>
  <c r="W16" i="6"/>
  <c r="S16" i="6"/>
  <c r="W10" i="6"/>
  <c r="X7" i="6"/>
  <c r="X8" i="6" s="1"/>
  <c r="X9" i="6" s="1"/>
  <c r="V7" i="6"/>
  <c r="V8" i="6" s="1"/>
  <c r="V9" i="6" s="1"/>
  <c r="V10" i="6" s="1"/>
  <c r="V11" i="6" s="1"/>
  <c r="V12" i="6" s="1"/>
  <c r="V13" i="6" s="1"/>
  <c r="V14" i="6" s="1"/>
  <c r="V15" i="6" s="1"/>
  <c r="V16" i="6" s="1"/>
  <c r="R5" i="6"/>
  <c r="R7" i="6" s="1"/>
  <c r="R8" i="6" s="1"/>
  <c r="R9" i="6" s="1"/>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I8" i="6" l="1"/>
  <c r="U7" i="6"/>
  <c r="V17" i="6"/>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X10" i="6"/>
  <c r="X11" i="6" s="1"/>
  <c r="X12" i="6" s="1"/>
  <c r="X13" i="6" s="1"/>
  <c r="X14" i="6" s="1"/>
  <c r="X15" i="6" s="1"/>
  <c r="X16" i="6" s="1"/>
  <c r="X17" i="6" s="1"/>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BB262"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I9" i="6" l="1"/>
  <c r="U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I10" i="6" l="1"/>
  <c r="U9" i="6"/>
  <c r="AU216" i="5"/>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I11" i="6" l="1"/>
  <c r="U10" i="6"/>
  <c r="CB216" i="5"/>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I12" i="6" l="1"/>
  <c r="U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I13" i="6" l="1"/>
  <c r="U12" i="6"/>
  <c r="CB214" i="5"/>
  <c r="AA215" i="2"/>
  <c r="Z215" i="2"/>
  <c r="X215" i="2"/>
  <c r="W215" i="2"/>
  <c r="I14" i="6" l="1"/>
  <c r="U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I15" i="6" l="1"/>
  <c r="U14" i="6"/>
  <c r="CB213" i="5"/>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I16" i="6" l="1"/>
  <c r="U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U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I18" i="6" l="1"/>
  <c r="U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I19" i="6" l="1"/>
  <c r="U18" i="6"/>
  <c r="AU209" i="5"/>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I20" i="6" l="1"/>
  <c r="U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I21" i="6" l="1"/>
  <c r="U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I22" i="6" l="1"/>
  <c r="U21" i="6"/>
  <c r="AU206" i="5"/>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I23" i="6" l="1"/>
  <c r="U22" i="6"/>
  <c r="AA206" i="2"/>
  <c r="Z206" i="2"/>
  <c r="X206" i="2"/>
  <c r="W206" i="2"/>
  <c r="I24" i="6" l="1"/>
  <c r="U23" i="6"/>
  <c r="AU205" i="5"/>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I25" i="6" l="1"/>
  <c r="U24" i="6"/>
  <c r="AI204" i="5"/>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I26" i="6" l="1"/>
  <c r="U25" i="6"/>
  <c r="AU203" i="5"/>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I27" i="6" l="1"/>
  <c r="U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I28" i="6" l="1"/>
  <c r="U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I29" i="6" l="1"/>
  <c r="U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I30" i="6" l="1"/>
  <c r="U29" i="6"/>
  <c r="AU199" i="5"/>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I31" i="6" l="1"/>
  <c r="U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I32" i="6" l="1"/>
  <c r="U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I33" i="6" l="1"/>
  <c r="U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I34" i="6" l="1"/>
  <c r="U33" i="6"/>
  <c r="AU195" i="5"/>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I35" i="6" l="1"/>
  <c r="U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I36" i="6" l="1"/>
  <c r="U35" i="6"/>
  <c r="AA195" i="2"/>
  <c r="Z195" i="2"/>
  <c r="X195" i="2"/>
  <c r="W195" i="2"/>
  <c r="AA194" i="2"/>
  <c r="Z194" i="2"/>
  <c r="X194" i="2"/>
  <c r="W194" i="2"/>
  <c r="I37" i="6" l="1"/>
  <c r="U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I38" i="6" l="1"/>
  <c r="U37" i="6"/>
  <c r="AA191" i="5"/>
  <c r="AU192" i="5"/>
  <c r="AS192" i="5"/>
  <c r="AQ192" i="5"/>
  <c r="AO192" i="5"/>
  <c r="AM192" i="5"/>
  <c r="P193" i="2"/>
  <c r="I39" i="6" l="1"/>
  <c r="U38" i="6"/>
  <c r="BZ192" i="5"/>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I40" i="6" l="1"/>
  <c r="U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I41" i="6" l="1"/>
  <c r="U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I42" i="6" l="1"/>
  <c r="U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I43" i="6" l="1"/>
  <c r="U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U43" i="6"/>
  <c r="AF264" i="5"/>
  <c r="AD263"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U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U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U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U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U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U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U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U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U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I54" i="6" l="1"/>
  <c r="U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U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U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U57" i="6" s="1"/>
  <c r="U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63" i="5" l="1"/>
  <c r="L263"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BH237" i="5"/>
  <c r="Y137" i="2"/>
  <c r="H138" i="2"/>
  <c r="M110" i="2"/>
  <c r="AB109" i="2"/>
  <c r="I109" i="2"/>
  <c r="D238" i="5" l="1"/>
  <c r="BH238" i="5"/>
  <c r="Y138" i="2"/>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H224" i="2" l="1"/>
  <c r="Y223" i="2"/>
  <c r="Y222" i="2"/>
  <c r="Y221" i="2"/>
  <c r="Y220" i="2"/>
  <c r="Y219" i="2"/>
  <c r="Y218" i="2"/>
  <c r="Y217" i="2"/>
  <c r="Y216" i="2"/>
  <c r="Y215" i="2"/>
  <c r="Y214" i="2"/>
  <c r="Y213" i="2"/>
  <c r="Y212" i="2"/>
  <c r="Y211" i="2"/>
  <c r="Y210" i="2"/>
  <c r="Y209" i="2"/>
  <c r="Y208" i="2"/>
  <c r="Y207" i="2"/>
  <c r="AB175" i="2"/>
  <c r="M176" i="2"/>
  <c r="I175" i="2"/>
  <c r="H225" i="2" l="1"/>
  <c r="H226" i="2" s="1"/>
  <c r="Y224" i="2"/>
  <c r="AB176" i="2"/>
  <c r="M177" i="2"/>
  <c r="I176" i="2"/>
  <c r="Y226" i="2" l="1"/>
  <c r="H227" i="2"/>
  <c r="Y225" i="2"/>
  <c r="AB177" i="2"/>
  <c r="M178" i="2"/>
  <c r="I177" i="2"/>
  <c r="Y227" i="2" l="1"/>
  <c r="H228" i="2"/>
  <c r="AB178" i="2"/>
  <c r="M179" i="2"/>
  <c r="I178" i="2"/>
  <c r="H229" i="2" l="1"/>
  <c r="Y228" i="2"/>
  <c r="M180" i="2"/>
  <c r="AB179" i="2"/>
  <c r="I179" i="2"/>
  <c r="H230" i="2" l="1"/>
  <c r="Y229" i="2"/>
  <c r="M181" i="2"/>
  <c r="AB180" i="2"/>
  <c r="I180" i="2"/>
  <c r="H231" i="2" l="1"/>
  <c r="Y230" i="2"/>
  <c r="AB181" i="2"/>
  <c r="M182" i="2"/>
  <c r="I181" i="2"/>
  <c r="Y231" i="2" l="1"/>
  <c r="H232" i="2"/>
  <c r="H233" i="2" s="1"/>
  <c r="AB182" i="2"/>
  <c r="M183" i="2"/>
  <c r="I182" i="2"/>
  <c r="H234" i="2" l="1"/>
  <c r="Y233" i="2"/>
  <c r="Y232" i="2"/>
  <c r="AB183" i="2"/>
  <c r="M184" i="2"/>
  <c r="I183" i="2"/>
  <c r="H235" i="2" l="1"/>
  <c r="Y234" i="2"/>
  <c r="M185" i="2"/>
  <c r="AB184" i="2"/>
  <c r="I184" i="2"/>
  <c r="H236" i="2" l="1"/>
  <c r="Y235" i="2"/>
  <c r="M186" i="2"/>
  <c r="AB185" i="2"/>
  <c r="I185" i="2"/>
  <c r="Y236" i="2" l="1"/>
  <c r="H237" i="2"/>
  <c r="AB186" i="2"/>
  <c r="M187" i="2"/>
  <c r="I186" i="2"/>
  <c r="H238" i="2" l="1"/>
  <c r="Y237" i="2"/>
  <c r="M188" i="2"/>
  <c r="AB187" i="2"/>
  <c r="I187" i="2"/>
  <c r="H239" i="2" l="1"/>
  <c r="Y238" i="2"/>
  <c r="AB188" i="2"/>
  <c r="M189" i="2"/>
  <c r="I188" i="2"/>
  <c r="Y239" i="2" l="1"/>
  <c r="H240" i="2"/>
  <c r="AB189" i="2"/>
  <c r="M190" i="2"/>
  <c r="I189" i="2"/>
  <c r="Y240" i="2" l="1"/>
  <c r="M191" i="2"/>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M224" i="2" l="1"/>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M225" i="2" l="1"/>
  <c r="M226" i="2" s="1"/>
  <c r="AB224" i="2"/>
  <c r="I224" i="2"/>
  <c r="M227" i="2" l="1"/>
  <c r="AB226" i="2"/>
  <c r="I226" i="2"/>
  <c r="AB225" i="2"/>
  <c r="I225" i="2"/>
  <c r="M228" i="2" l="1"/>
  <c r="AB227" i="2"/>
  <c r="I227" i="2"/>
  <c r="M229" i="2" l="1"/>
  <c r="AB228" i="2"/>
  <c r="I228" i="2"/>
  <c r="M230" i="2" l="1"/>
  <c r="AB229" i="2"/>
  <c r="I229" i="2"/>
  <c r="AB230" i="2" l="1"/>
  <c r="M231" i="2"/>
  <c r="I230" i="2"/>
  <c r="AB231" i="2" l="1"/>
  <c r="M232" i="2"/>
  <c r="M233" i="2" s="1"/>
  <c r="I231" i="2"/>
  <c r="M234" i="2" l="1"/>
  <c r="AB233" i="2"/>
  <c r="I233" i="2"/>
  <c r="AB232" i="2"/>
  <c r="I232" i="2"/>
  <c r="M235" i="2" l="1"/>
  <c r="AB234" i="2"/>
  <c r="I234" i="2"/>
  <c r="M236" i="2" l="1"/>
  <c r="AB235" i="2"/>
  <c r="I235" i="2"/>
  <c r="M237" i="2" l="1"/>
  <c r="AB236" i="2"/>
  <c r="I236" i="2"/>
  <c r="M238" i="2" l="1"/>
  <c r="AB237" i="2"/>
  <c r="I237" i="2"/>
  <c r="M239" i="2" l="1"/>
  <c r="AB238" i="2"/>
  <c r="I238" i="2"/>
  <c r="M240" i="2" l="1"/>
  <c r="AB239" i="2"/>
  <c r="I239" i="2"/>
  <c r="AB240" i="2" l="1"/>
  <c r="I240" i="2"/>
</calcChain>
</file>

<file path=xl/sharedStrings.xml><?xml version="1.0" encoding="utf-8"?>
<sst xmlns="http://schemas.openxmlformats.org/spreadsheetml/2006/main" count="521" uniqueCount="312">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</sst>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FF6600"/>
      <color rgb="FFCCFF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国家衛健委発表に基づく感染状況!$W$27:$W$260</c:f>
              <c:numCache>
                <c:formatCode>m"月"d"日"</c:formatCode>
                <c:ptCount val="2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numCache>
            </c:numRef>
          </c:cat>
          <c:val>
            <c:numRef>
              <c:f>国家衛健委発表に基づく感染状況!$X$27:$X$260</c:f>
              <c:numCache>
                <c:formatCode>#,##0_);[Red]\(#,##0\)</c:formatCode>
                <c:ptCount val="23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国家衛健委発表に基づく感染状況!$W$27:$W$260</c:f>
              <c:numCache>
                <c:formatCode>m"月"d"日"</c:formatCode>
                <c:ptCount val="2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numCache>
            </c:numRef>
          </c:cat>
          <c:val>
            <c:numRef>
              <c:f>国家衛健委発表に基づく感染状況!$Y$27:$Y$260</c:f>
              <c:numCache>
                <c:formatCode>General</c:formatCode>
                <c:ptCount val="23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香港マカオ台湾の患者・海外輸入症例・無症状病原体保有者!$AX$169:$AX$259</c:f>
              <c:numCache>
                <c:formatCode>m"月"d"日"</c:formatCode>
                <c:ptCount val="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numCache>
            </c:numRef>
          </c:cat>
          <c:val>
            <c:numRef>
              <c:f>香港マカオ台湾の患者・海外輸入症例・無症状病原体保有者!$AY$169:$AY$259</c:f>
              <c:numCache>
                <c:formatCode>General</c:formatCode>
                <c:ptCount val="9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香港マカオ台湾の患者・海外輸入症例・無症状病原体保有者!$AX$169:$AX$259</c:f>
              <c:numCache>
                <c:formatCode>m"月"d"日"</c:formatCode>
                <c:ptCount val="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numCache>
            </c:numRef>
          </c:cat>
          <c:val>
            <c:numRef>
              <c:f>香港マカオ台湾の患者・海外輸入症例・無症状病原体保有者!$BB$169:$BB$259</c:f>
              <c:numCache>
                <c:formatCode>General</c:formatCode>
                <c:ptCount val="9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香港マカオ台湾の患者・海外輸入症例・無症状病原体保有者!$AX$169:$AX$259</c:f>
              <c:numCache>
                <c:formatCode>m"月"d"日"</c:formatCode>
                <c:ptCount val="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numCache>
            </c:numRef>
          </c:cat>
          <c:val>
            <c:numRef>
              <c:f>香港マカオ台湾の患者・海外輸入症例・無症状病原体保有者!$AZ$169:$AZ$259</c:f>
              <c:numCache>
                <c:formatCode>General</c:formatCode>
                <c:ptCount val="9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香港マカオ台湾の患者・海外輸入症例・無症状病原体保有者!$AX$169:$AX$259</c:f>
              <c:numCache>
                <c:formatCode>m"月"d"日"</c:formatCode>
                <c:ptCount val="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numCache>
            </c:numRef>
          </c:cat>
          <c:val>
            <c:numRef>
              <c:f>香港マカオ台湾の患者・海外輸入症例・無症状病原体保有者!$BC$169:$BC$259</c:f>
              <c:numCache>
                <c:formatCode>General</c:formatCode>
                <c:ptCount val="9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香港マカオ台湾の患者・海外輸入症例・無症状病原体保有者!$CE$29:$CE$260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香港マカオ台湾の患者・海外輸入症例・無症状病原体保有者!$CB$29:$CB$260</c:f>
              <c:numCache>
                <c:formatCode>General</c:formatCode>
                <c:ptCount val="23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香港マカオ台湾の患者・海外輸入症例・無症状病原体保有者!$CC$29:$CC$260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516188306167E-2"/>
          <c:y val="2.5880897012225804E-2"/>
          <c:w val="0.84790257161441118"/>
          <c:h val="0.72657772700692203"/>
        </c:manualLayout>
      </c:layout>
      <c:barChart>
        <c:barDir val="col"/>
        <c:grouping val="clustered"/>
        <c:varyColors val="0"/>
        <c:ser>
          <c:idx val="0"/>
          <c:order val="0"/>
          <c:tx>
            <c:strRef>
              <c:f>新疆の情況!$T$5</c:f>
              <c:strCache>
                <c:ptCount val="1"/>
                <c:pt idx="0">
                  <c:v>確診</c:v>
                </c:pt>
              </c:strCache>
            </c:strRef>
          </c:tx>
          <c:spPr>
            <a:solidFill>
              <a:srgbClr val="FF0000"/>
            </a:solidFill>
            <a:ln w="6350">
              <a:solidFill>
                <a:srgbClr val="FF0000"/>
              </a:solidFill>
            </a:ln>
            <a:effectLst/>
          </c:spPr>
          <c:invertIfNegative val="0"/>
          <c:cat>
            <c:strRef>
              <c:f>新疆の情況!$S$6:$S$63</c:f>
              <c:strCache>
                <c:ptCount val="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strCache>
            </c:strRef>
          </c:cat>
          <c:val>
            <c:numRef>
              <c:f>新疆の情況!$T$6:$T$63</c:f>
              <c:numCache>
                <c:formatCode>General</c:formatCode>
                <c:ptCount val="5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extLst>
            <c:ext xmlns:c16="http://schemas.microsoft.com/office/drawing/2014/chart" uri="{C3380CC4-5D6E-409C-BE32-E72D297353CC}">
              <c16:uniqueId val="{00000000-8D0A-4FD4-9DEA-0AC21E57A090}"/>
            </c:ext>
          </c:extLst>
        </c:ser>
        <c:ser>
          <c:idx val="3"/>
          <c:order val="3"/>
          <c:tx>
            <c:strRef>
              <c:f>新疆の情況!$W$5</c:f>
              <c:strCache>
                <c:ptCount val="1"/>
                <c:pt idx="0">
                  <c:v>無症状感染者</c:v>
                </c:pt>
              </c:strCache>
            </c:strRef>
          </c:tx>
          <c:spPr>
            <a:solidFill>
              <a:srgbClr val="0000FF"/>
            </a:solidFill>
            <a:ln>
              <a:noFill/>
            </a:ln>
            <a:effectLst/>
          </c:spPr>
          <c:invertIfNegative val="0"/>
          <c:cat>
            <c:strRef>
              <c:f>新疆の情況!$S$6:$S$63</c:f>
              <c:strCache>
                <c:ptCount val="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strCache>
            </c:strRef>
          </c:cat>
          <c:val>
            <c:numRef>
              <c:f>新疆の情況!$W$6:$W$63</c:f>
              <c:numCache>
                <c:formatCode>General</c:formatCode>
                <c:ptCount val="5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新疆の情況!$U$5</c:f>
              <c:strCache>
                <c:ptCount val="1"/>
                <c:pt idx="0">
                  <c:v>確診患者累計</c:v>
                </c:pt>
              </c:strCache>
            </c:strRef>
          </c:tx>
          <c:spPr>
            <a:ln w="25400" cap="rnd">
              <a:solidFill>
                <a:srgbClr val="FF0000"/>
              </a:solidFill>
              <a:round/>
            </a:ln>
            <a:effectLst/>
          </c:spPr>
          <c:marker>
            <c:symbol val="none"/>
          </c:marker>
          <c:cat>
            <c:strRef>
              <c:f>新疆の情況!$S$6:$S$63</c:f>
              <c:strCache>
                <c:ptCount val="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strCache>
            </c:strRef>
          </c:cat>
          <c:val>
            <c:numRef>
              <c:f>新疆の情況!$U$6:$U$63</c:f>
              <c:numCache>
                <c:formatCode>General</c:formatCode>
                <c:ptCount val="5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numCache>
            </c:numRef>
          </c:val>
          <c:smooth val="0"/>
          <c:extLst>
            <c:ext xmlns:c16="http://schemas.microsoft.com/office/drawing/2014/chart" uri="{C3380CC4-5D6E-409C-BE32-E72D297353CC}">
              <c16:uniqueId val="{00000002-8D0A-4FD4-9DEA-0AC21E57A090}"/>
            </c:ext>
          </c:extLst>
        </c:ser>
        <c:ser>
          <c:idx val="2"/>
          <c:order val="2"/>
          <c:tx>
            <c:strRef>
              <c:f>新疆の情況!$V$5</c:f>
              <c:strCache>
                <c:ptCount val="1"/>
                <c:pt idx="0">
                  <c:v>現有確診患者</c:v>
                </c:pt>
              </c:strCache>
            </c:strRef>
          </c:tx>
          <c:spPr>
            <a:ln w="28575" cap="rnd">
              <a:solidFill>
                <a:srgbClr val="FF6600"/>
              </a:solidFill>
              <a:prstDash val="sysDash"/>
              <a:round/>
            </a:ln>
            <a:effectLst/>
          </c:spPr>
          <c:marker>
            <c:symbol val="none"/>
          </c:marker>
          <c:cat>
            <c:strRef>
              <c:f>新疆の情況!$S$6:$S$63</c:f>
              <c:strCache>
                <c:ptCount val="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strCache>
            </c:strRef>
          </c:cat>
          <c:val>
            <c:numRef>
              <c:f>新疆の情況!$V$6:$V$63</c:f>
              <c:numCache>
                <c:formatCode>General</c:formatCode>
                <c:ptCount val="5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numCache>
            </c:numRef>
          </c:val>
          <c:smooth val="0"/>
          <c:extLst>
            <c:ext xmlns:c16="http://schemas.microsoft.com/office/drawing/2014/chart" uri="{C3380CC4-5D6E-409C-BE32-E72D297353CC}">
              <c16:uniqueId val="{00000003-8D0A-4FD4-9DEA-0AC21E57A090}"/>
            </c:ext>
          </c:extLst>
        </c:ser>
        <c:ser>
          <c:idx val="4"/>
          <c:order val="4"/>
          <c:tx>
            <c:strRef>
              <c:f>新疆の情況!$X$5</c:f>
              <c:strCache>
                <c:ptCount val="1"/>
                <c:pt idx="0">
                  <c:v>現有無症状</c:v>
                </c:pt>
              </c:strCache>
            </c:strRef>
          </c:tx>
          <c:spPr>
            <a:ln w="22225" cap="rnd">
              <a:solidFill>
                <a:srgbClr val="0000FF"/>
              </a:solidFill>
              <a:round/>
            </a:ln>
            <a:effectLst/>
          </c:spPr>
          <c:marker>
            <c:symbol val="none"/>
          </c:marker>
          <c:cat>
            <c:strRef>
              <c:f>新疆の情況!$S$6:$S$63</c:f>
              <c:strCache>
                <c:ptCount val="5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strCache>
            </c:strRef>
          </c:cat>
          <c:val>
            <c:numRef>
              <c:f>新疆の情況!$X$6:$X$63</c:f>
              <c:numCache>
                <c:formatCode>General</c:formatCode>
                <c:ptCount val="5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66471100053662269"/>
          <c:y val="0.21056858825289326"/>
          <c:w val="0.25923438549361988"/>
          <c:h val="0.163150117598936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国家衛健委発表に基づく感染状況!$Z$27:$Z$260</c:f>
              <c:numCache>
                <c:formatCode>m"月"d"日"</c:formatCode>
                <c:ptCount val="2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numCache>
            </c:numRef>
          </c:cat>
          <c:val>
            <c:numRef>
              <c:f>国家衛健委発表に基づく感染状況!$AA$27:$AA$260</c:f>
              <c:numCache>
                <c:formatCode>General</c:formatCode>
                <c:ptCount val="23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国家衛健委発表に基づく感染状況!$Z$27:$Z$260</c:f>
              <c:numCache>
                <c:formatCode>m"月"d"日"</c:formatCode>
                <c:ptCount val="23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numCache>
            </c:numRef>
          </c:cat>
          <c:val>
            <c:numRef>
              <c:f>国家衛健委発表に基づく感染状況!$AB$27:$AB$260</c:f>
              <c:numCache>
                <c:formatCode>General</c:formatCode>
                <c:ptCount val="23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香港マカオ台湾の患者・海外輸入症例・無症状病原体保有者!$BE$70:$BE$260</c:f>
              <c:numCache>
                <c:formatCode>m"月"d"日"</c:formatCode>
                <c:ptCount val="19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numCache>
            </c:numRef>
          </c:cat>
          <c:val>
            <c:numRef>
              <c:f>香港マカオ台湾の患者・海外輸入症例・無症状病原体保有者!$BF$70:$BF$260</c:f>
              <c:numCache>
                <c:formatCode>General</c:formatCode>
                <c:ptCount val="19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香港マカオ台湾の患者・海外輸入症例・無症状病原体保有者!$BG$70:$BG$260</c:f>
              <c:numCache>
                <c:formatCode>m"月"d"日"</c:formatCode>
                <c:ptCount val="19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numCache>
            </c:numRef>
          </c:cat>
          <c:val>
            <c:numRef>
              <c:f>香港マカオ台湾の患者・海外輸入症例・無症状病原体保有者!$BH$70:$BH$260</c:f>
              <c:numCache>
                <c:formatCode>General</c:formatCode>
                <c:ptCount val="19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618992222585E-2"/>
          <c:y val="1.9397828878084972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香港マカオ台湾の患者・海外輸入症例・無症状病原体保有者!$BT$29:$BT$260</c:f>
              <c:numCache>
                <c:formatCode>General</c:formatCode>
                <c:ptCount val="23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香港マカオ台湾の患者・海外輸入症例・無症状病原体保有者!$BU$29:$BU$260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香港マカオ台湾の患者・海外輸入症例・無症状病原体保有者!$BV$29:$BV$260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6418968577129343"/>
          <c:y val="0.25012395645075486"/>
          <c:w val="0.15881102794994517"/>
          <c:h val="0.178792615504748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香港マカオ台湾の患者・海外輸入症例・無症状病原体保有者!$BP$29:$BP$260</c:f>
              <c:numCache>
                <c:formatCode>General</c:formatCode>
                <c:ptCount val="23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香港マカオ台湾の患者・海外輸入症例・無症状病原体保有者!$BQ$29:$BQ$260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香港マカオ台湾の患者・海外輸入症例・無症状病原体保有者!$BR$29:$BR$260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53333534840377905"/>
          <c:y val="0.33565792032405228"/>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香港マカオ台湾の患者・海外輸入症例・無症状病原体保有者!$BX$29:$BX$260</c:f>
              <c:numCache>
                <c:formatCode>General</c:formatCode>
                <c:ptCount val="23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香港マカオ台湾の患者・海外輸入症例・無症状病原体保有者!$BY$29:$BY$260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香港マカオ台湾の患者・海外輸入症例・無症状病原体保有者!$BW$29:$BW$260</c:f>
              <c:numCache>
                <c:formatCode>m"月"d"日"</c:formatCode>
                <c:ptCount val="2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numCache>
            </c:numRef>
          </c:cat>
          <c:val>
            <c:numRef>
              <c:f>香港マカオ台湾の患者・海外輸入症例・無症状病原体保有者!$BZ$29:$BZ$260</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香港マカオ台湾の患者・海外輸入症例・無症状病原体保有者!$BI$97:$BI$259</c:f>
              <c:numCache>
                <c:formatCode>m"月"d"日"</c:formatCode>
                <c:ptCount val="1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numCache>
            </c:numRef>
          </c:cat>
          <c:val>
            <c:numRef>
              <c:f>香港マカオ台湾の患者・海外輸入症例・無症状病原体保有者!$BJ$97:$BJ$259</c:f>
              <c:numCache>
                <c:formatCode>General</c:formatCode>
                <c:ptCount val="16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香港マカオ台湾の患者・海外輸入症例・無症状病原体保有者!$BI$97:$BI$259</c:f>
              <c:numCache>
                <c:formatCode>m"月"d"日"</c:formatCode>
                <c:ptCount val="1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numCache>
            </c:numRef>
          </c:cat>
          <c:val>
            <c:numRef>
              <c:f>香港マカオ台湾の患者・海外輸入症例・無症状病原体保有者!$BK$97:$BK$259</c:f>
              <c:numCache>
                <c:formatCode>General</c:formatCode>
                <c:ptCount val="16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4764978936061299"/>
          <c:y val="0.20348057093101604"/>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香港マカオ台湾の患者・海外輸入症例・無症状病原体保有者!$BL$97:$BL$259</c:f>
              <c:numCache>
                <c:formatCode>m"月"d"日"</c:formatCode>
                <c:ptCount val="1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numCache>
            </c:numRef>
          </c:cat>
          <c:val>
            <c:numRef>
              <c:f>香港マカオ台湾の患者・海外輸入症例・無症状病原体保有者!$BM$97:$BM$259</c:f>
              <c:numCache>
                <c:formatCode>General</c:formatCode>
                <c:ptCount val="16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香港マカオ台湾の患者・海外輸入症例・無症状病原体保有者!$BL$97:$BL$259</c:f>
              <c:numCache>
                <c:formatCode>m"月"d"日"</c:formatCode>
                <c:ptCount val="1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numCache>
            </c:numRef>
          </c:cat>
          <c:val>
            <c:numRef>
              <c:f>香港マカオ台湾の患者・海外輸入症例・無症状病原体保有者!$BN$97:$BN$259</c:f>
              <c:numCache>
                <c:formatCode>General</c:formatCode>
                <c:ptCount val="16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69"/>
  <sheetViews>
    <sheetView tabSelected="1" workbookViewId="0">
      <pane xSplit="2" ySplit="5" topLeftCell="C255" activePane="bottomRight" state="frozen"/>
      <selection pane="topRight" activeCell="C1" sqref="C1"/>
      <selection pane="bottomLeft" activeCell="A8" sqref="A8"/>
      <selection pane="bottomRight" activeCell="G261" sqref="G26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5" t="s">
        <v>78</v>
      </c>
      <c r="D1" s="265"/>
      <c r="E1" s="265"/>
      <c r="F1" s="265"/>
      <c r="G1" s="265"/>
      <c r="H1" s="265"/>
      <c r="I1" s="265"/>
      <c r="J1" s="265"/>
      <c r="K1" s="265"/>
      <c r="L1" s="265"/>
      <c r="M1" s="265"/>
      <c r="N1" s="265"/>
      <c r="O1" s="265"/>
      <c r="P1" s="87"/>
      <c r="Q1" s="87"/>
      <c r="R1" s="87"/>
      <c r="S1" s="87"/>
      <c r="T1" s="87"/>
      <c r="U1" s="86">
        <v>44082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72" t="s">
        <v>72</v>
      </c>
      <c r="D4" s="273"/>
      <c r="E4" s="273"/>
      <c r="F4" s="283"/>
      <c r="G4" s="272" t="s">
        <v>68</v>
      </c>
      <c r="H4" s="273"/>
      <c r="I4" s="278" t="s">
        <v>87</v>
      </c>
      <c r="J4" s="274" t="s">
        <v>71</v>
      </c>
      <c r="K4" s="275"/>
      <c r="L4" s="276" t="s">
        <v>70</v>
      </c>
      <c r="M4" s="277"/>
      <c r="N4" s="266" t="s">
        <v>73</v>
      </c>
      <c r="O4" s="267"/>
      <c r="P4" s="280" t="s">
        <v>92</v>
      </c>
      <c r="Q4" s="281"/>
      <c r="R4" s="280" t="s">
        <v>88</v>
      </c>
      <c r="S4" s="281"/>
      <c r="T4" s="282"/>
      <c r="U4" s="268" t="s">
        <v>75</v>
      </c>
    </row>
    <row r="5" spans="2:21" ht="18.5" customHeight="1" thickBot="1" x14ac:dyDescent="0.6">
      <c r="B5" s="63" t="s">
        <v>76</v>
      </c>
      <c r="C5" s="270" t="s">
        <v>69</v>
      </c>
      <c r="D5" s="271"/>
      <c r="E5" s="92" t="s">
        <v>9</v>
      </c>
      <c r="F5" s="71" t="s">
        <v>86</v>
      </c>
      <c r="G5" s="69" t="s">
        <v>69</v>
      </c>
      <c r="H5" s="70" t="s">
        <v>9</v>
      </c>
      <c r="I5" s="279"/>
      <c r="J5" s="69" t="s">
        <v>69</v>
      </c>
      <c r="K5" s="70" t="s">
        <v>74</v>
      </c>
      <c r="L5" s="69" t="s">
        <v>69</v>
      </c>
      <c r="M5" s="70" t="s">
        <v>9</v>
      </c>
      <c r="N5" s="69" t="s">
        <v>69</v>
      </c>
      <c r="O5" s="71" t="s">
        <v>9</v>
      </c>
      <c r="P5" s="88" t="s">
        <v>105</v>
      </c>
      <c r="Q5" s="71" t="s">
        <v>9</v>
      </c>
      <c r="R5" s="119" t="s">
        <v>90</v>
      </c>
      <c r="S5" s="68" t="s">
        <v>91</v>
      </c>
      <c r="T5" s="68" t="s">
        <v>89</v>
      </c>
      <c r="U5" s="269"/>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c r="C259" s="59"/>
      <c r="D259" s="49"/>
      <c r="E259" s="61"/>
      <c r="F259" s="60"/>
      <c r="G259" s="59"/>
      <c r="H259" s="61"/>
      <c r="I259" s="55"/>
      <c r="J259" s="59"/>
      <c r="K259" s="61"/>
      <c r="L259" s="59"/>
      <c r="M259" s="61"/>
      <c r="N259" s="48"/>
      <c r="O259" s="60"/>
      <c r="P259" s="124"/>
      <c r="Q259" s="60"/>
      <c r="R259" s="48"/>
      <c r="S259" s="60"/>
      <c r="T259" s="60"/>
      <c r="U259" s="78"/>
    </row>
    <row r="260" spans="2:28" ht="9.5" customHeight="1" thickBot="1" x14ac:dyDescent="0.6">
      <c r="B260" s="66"/>
      <c r="C260" s="79"/>
      <c r="D260" s="80"/>
      <c r="E260" s="82"/>
      <c r="F260" s="95"/>
      <c r="G260" s="79"/>
      <c r="H260" s="82"/>
      <c r="I260" s="82"/>
      <c r="J260" s="79"/>
      <c r="K260" s="82"/>
      <c r="L260" s="79"/>
      <c r="M260" s="82"/>
      <c r="N260" s="83"/>
      <c r="O260" s="81"/>
      <c r="P260" s="94"/>
      <c r="Q260" s="95"/>
      <c r="R260" s="120"/>
      <c r="S260" s="95"/>
      <c r="T260" s="95"/>
      <c r="U260" s="67"/>
    </row>
    <row r="262" spans="2:28" ht="13" customHeight="1" x14ac:dyDescent="0.55000000000000004">
      <c r="E262" s="112"/>
      <c r="F262" s="113"/>
      <c r="G262" s="112" t="s">
        <v>80</v>
      </c>
      <c r="H262" s="113"/>
      <c r="I262" s="113"/>
      <c r="J262" s="113"/>
      <c r="U262" s="72"/>
    </row>
    <row r="263" spans="2:28" ht="13" customHeight="1" x14ac:dyDescent="0.55000000000000004">
      <c r="E263" s="112" t="s">
        <v>98</v>
      </c>
      <c r="F263" s="113"/>
      <c r="G263" s="263" t="s">
        <v>79</v>
      </c>
      <c r="H263" s="264"/>
      <c r="I263" s="112" t="s">
        <v>106</v>
      </c>
      <c r="J263" s="113"/>
    </row>
    <row r="264" spans="2:28" ht="13" customHeight="1" x14ac:dyDescent="0.55000000000000004">
      <c r="B264" s="130">
        <v>1</v>
      </c>
      <c r="E264" s="114" t="s">
        <v>108</v>
      </c>
      <c r="F264" s="113"/>
      <c r="G264" s="115"/>
      <c r="H264" s="115"/>
      <c r="I264" s="112" t="s">
        <v>107</v>
      </c>
      <c r="J264" s="113"/>
    </row>
    <row r="265" spans="2:28" ht="18.5" customHeight="1" x14ac:dyDescent="0.55000000000000004">
      <c r="E265" s="112" t="s">
        <v>96</v>
      </c>
      <c r="F265" s="113"/>
      <c r="G265" s="112" t="s">
        <v>97</v>
      </c>
      <c r="H265" s="113"/>
      <c r="I265" s="113"/>
      <c r="J265" s="113"/>
    </row>
    <row r="266" spans="2:28" ht="13" customHeight="1" x14ac:dyDescent="0.55000000000000004">
      <c r="E266" s="112" t="s">
        <v>98</v>
      </c>
      <c r="F266" s="113"/>
      <c r="G266" s="112" t="s">
        <v>99</v>
      </c>
      <c r="H266" s="113"/>
      <c r="I266" s="113"/>
      <c r="J266" s="113"/>
    </row>
    <row r="267" spans="2:28" ht="13" customHeight="1" x14ac:dyDescent="0.55000000000000004">
      <c r="E267" s="112" t="s">
        <v>98</v>
      </c>
      <c r="F267" s="113"/>
      <c r="G267" s="112" t="s">
        <v>100</v>
      </c>
      <c r="H267" s="113"/>
      <c r="I267" s="113"/>
      <c r="J267" s="113"/>
    </row>
    <row r="268" spans="2:28" ht="13" customHeight="1" x14ac:dyDescent="0.55000000000000004">
      <c r="E268" s="112" t="s">
        <v>101</v>
      </c>
      <c r="F268" s="113"/>
      <c r="G268" s="112" t="s">
        <v>102</v>
      </c>
      <c r="H268" s="113"/>
      <c r="I268" s="113"/>
      <c r="J268" s="113"/>
    </row>
    <row r="269" spans="2:28" ht="13" customHeight="1" x14ac:dyDescent="0.55000000000000004">
      <c r="E269" s="112" t="s">
        <v>103</v>
      </c>
      <c r="F269" s="113"/>
      <c r="G269" s="112" t="s">
        <v>104</v>
      </c>
      <c r="H269" s="113"/>
      <c r="I269" s="113"/>
      <c r="J269" s="113"/>
    </row>
  </sheetData>
  <mergeCells count="12">
    <mergeCell ref="G263:H26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64"/>
  <sheetViews>
    <sheetView topLeftCell="A5" zoomScale="96" zoomScaleNormal="96" workbookViewId="0">
      <pane xSplit="1" ySplit="3" topLeftCell="B253" activePane="bottomRight" state="frozen"/>
      <selection activeCell="A5" sqref="A5"/>
      <selection pane="topRight" activeCell="B5" sqref="B5"/>
      <selection pane="bottomLeft" activeCell="A8" sqref="A8"/>
      <selection pane="bottomRight" activeCell="D264" sqref="D264"/>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329" t="s">
        <v>130</v>
      </c>
      <c r="C4" s="330"/>
      <c r="D4" s="330"/>
      <c r="E4" s="330"/>
      <c r="F4" s="330"/>
      <c r="G4" s="330"/>
      <c r="H4" s="330"/>
      <c r="I4" s="330"/>
      <c r="J4" s="330"/>
      <c r="K4" s="331"/>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302" t="s">
        <v>76</v>
      </c>
      <c r="B5" s="334" t="s">
        <v>134</v>
      </c>
      <c r="C5" s="332"/>
      <c r="D5" s="332"/>
      <c r="E5" s="332"/>
      <c r="F5" s="335" t="s">
        <v>135</v>
      </c>
      <c r="G5" s="332" t="s">
        <v>131</v>
      </c>
      <c r="H5" s="332"/>
      <c r="I5" s="332"/>
      <c r="J5" s="332" t="s">
        <v>132</v>
      </c>
      <c r="K5" s="333"/>
      <c r="L5" s="321" t="s">
        <v>69</v>
      </c>
      <c r="M5" s="322"/>
      <c r="N5" s="325" t="s">
        <v>9</v>
      </c>
      <c r="O5" s="326"/>
      <c r="P5" s="314" t="s">
        <v>128</v>
      </c>
      <c r="Q5" s="315"/>
      <c r="R5" s="315"/>
      <c r="S5" s="316"/>
      <c r="T5" s="290" t="s">
        <v>88</v>
      </c>
      <c r="U5" s="291"/>
      <c r="V5" s="291"/>
      <c r="W5" s="291"/>
      <c r="X5" s="292"/>
      <c r="Y5" s="131"/>
      <c r="Z5" s="302" t="s">
        <v>76</v>
      </c>
      <c r="AA5" s="304" t="s">
        <v>161</v>
      </c>
      <c r="AB5" s="305"/>
      <c r="AC5" s="306"/>
      <c r="AD5" s="298" t="s">
        <v>142</v>
      </c>
      <c r="AE5" s="299"/>
      <c r="AF5" s="285"/>
      <c r="AG5" s="285"/>
      <c r="AH5" s="285"/>
      <c r="AI5" s="285"/>
      <c r="AJ5" s="300"/>
      <c r="AK5" s="284" t="s">
        <v>143</v>
      </c>
      <c r="AL5" s="285"/>
      <c r="AM5" s="285"/>
      <c r="AN5" s="285"/>
      <c r="AO5" s="285"/>
      <c r="AP5" s="312"/>
      <c r="AQ5" s="284" t="s">
        <v>144</v>
      </c>
      <c r="AR5" s="285"/>
      <c r="AS5" s="285"/>
      <c r="AT5" s="285"/>
      <c r="AU5" s="285"/>
      <c r="AV5" s="286"/>
    </row>
    <row r="6" spans="1:83" ht="18" customHeight="1" x14ac:dyDescent="0.55000000000000004">
      <c r="A6" s="302"/>
      <c r="B6" s="337" t="s">
        <v>148</v>
      </c>
      <c r="C6" s="338"/>
      <c r="D6" s="310" t="s">
        <v>86</v>
      </c>
      <c r="E6" s="339" t="s">
        <v>136</v>
      </c>
      <c r="F6" s="336"/>
      <c r="G6" s="310" t="s">
        <v>133</v>
      </c>
      <c r="H6" s="310" t="s">
        <v>9</v>
      </c>
      <c r="I6" s="310" t="s">
        <v>86</v>
      </c>
      <c r="J6" s="310" t="s">
        <v>133</v>
      </c>
      <c r="K6" s="341" t="s">
        <v>9</v>
      </c>
      <c r="L6" s="323"/>
      <c r="M6" s="324"/>
      <c r="N6" s="327"/>
      <c r="O6" s="328"/>
      <c r="P6" s="317"/>
      <c r="Q6" s="318"/>
      <c r="R6" s="318"/>
      <c r="S6" s="319"/>
      <c r="T6" s="293"/>
      <c r="U6" s="294"/>
      <c r="V6" s="294"/>
      <c r="W6" s="294"/>
      <c r="X6" s="295"/>
      <c r="Y6" s="131"/>
      <c r="Z6" s="302"/>
      <c r="AA6" s="307"/>
      <c r="AB6" s="308"/>
      <c r="AC6" s="309"/>
      <c r="AD6" s="296" t="s">
        <v>141</v>
      </c>
      <c r="AE6" s="297"/>
      <c r="AF6" s="288"/>
      <c r="AG6" s="288" t="s">
        <v>140</v>
      </c>
      <c r="AH6" s="288"/>
      <c r="AI6" s="288" t="s">
        <v>132</v>
      </c>
      <c r="AJ6" s="301"/>
      <c r="AK6" s="287" t="s">
        <v>141</v>
      </c>
      <c r="AL6" s="288"/>
      <c r="AM6" s="288" t="s">
        <v>140</v>
      </c>
      <c r="AN6" s="288"/>
      <c r="AO6" s="288" t="s">
        <v>132</v>
      </c>
      <c r="AP6" s="313"/>
      <c r="AQ6" s="287" t="s">
        <v>141</v>
      </c>
      <c r="AR6" s="288"/>
      <c r="AS6" s="288" t="s">
        <v>140</v>
      </c>
      <c r="AT6" s="288"/>
      <c r="AU6" s="288" t="s">
        <v>132</v>
      </c>
      <c r="AV6" s="289"/>
      <c r="AY6" s="45" t="s">
        <v>178</v>
      </c>
      <c r="AZ6" s="45" t="s">
        <v>179</v>
      </c>
      <c r="BB6" s="45" t="s">
        <v>177</v>
      </c>
      <c r="BC6" t="s">
        <v>180</v>
      </c>
      <c r="BE6" t="s">
        <v>162</v>
      </c>
      <c r="BG6" t="s">
        <v>162</v>
      </c>
      <c r="BI6" t="s">
        <v>164</v>
      </c>
      <c r="BP6" t="s">
        <v>142</v>
      </c>
      <c r="BT6" t="s">
        <v>143</v>
      </c>
      <c r="BX6" t="s">
        <v>144</v>
      </c>
      <c r="CA6" t="s">
        <v>142</v>
      </c>
    </row>
    <row r="7" spans="1:83" ht="36.5" thickBot="1" x14ac:dyDescent="0.6">
      <c r="A7" s="303"/>
      <c r="B7" s="141" t="s">
        <v>133</v>
      </c>
      <c r="C7" s="133" t="s">
        <v>9</v>
      </c>
      <c r="D7" s="311"/>
      <c r="E7" s="340"/>
      <c r="F7" s="311"/>
      <c r="G7" s="311"/>
      <c r="H7" s="311"/>
      <c r="I7" s="311"/>
      <c r="J7" s="311"/>
      <c r="K7" s="342"/>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03"/>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20" t="s">
        <v>176</v>
      </c>
      <c r="AY7" s="320"/>
      <c r="AZ7" s="320"/>
      <c r="BA7" s="320"/>
      <c r="BB7" s="320"/>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0">+C202-F202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0"/>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0"/>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0"/>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47"/>
        <v>44029</v>
      </c>
      <c r="AA205" s="231">
        <f t="shared" ref="AA205:AA214" si="251">+AF205+AL205+AR205</f>
        <v>2213</v>
      </c>
      <c r="AB205" s="231">
        <f t="shared" ref="AB205:AB214" si="252">+AH205+AN205+AT205</f>
        <v>1749</v>
      </c>
      <c r="AC205" s="232">
        <f t="shared" ref="AC205:AC214" si="253">+AJ205+AP205+AV205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4">+BE205</f>
        <v>44029</v>
      </c>
      <c r="BJ205">
        <f t="shared" si="237"/>
        <v>14</v>
      </c>
      <c r="BK205">
        <f t="shared" si="238"/>
        <v>5</v>
      </c>
      <c r="BL205" s="1">
        <f t="shared" ref="BL205:BL214" si="255">+BI205</f>
        <v>44029</v>
      </c>
      <c r="BM205">
        <f t="shared" ref="BM205:BM214" si="256">+BM204+BJ205</f>
        <v>2443</v>
      </c>
      <c r="BN205">
        <f t="shared" ref="BN205:BN214" si="257">+BN204+BK205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0"/>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47"/>
        <v>44030</v>
      </c>
      <c r="AA206" s="231">
        <f t="shared" si="251"/>
        <v>2277</v>
      </c>
      <c r="AB206" s="231">
        <f t="shared" si="252"/>
        <v>1760</v>
      </c>
      <c r="AC206" s="232">
        <f t="shared" si="253"/>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v>24</v>
      </c>
      <c r="BE206" s="230">
        <f t="shared" si="233"/>
        <v>44030</v>
      </c>
      <c r="BF206" s="132">
        <f t="shared" si="234"/>
        <v>3</v>
      </c>
      <c r="BG206" s="230">
        <f t="shared" si="235"/>
        <v>44030</v>
      </c>
      <c r="BH206" s="132">
        <f t="shared" si="236"/>
        <v>2007</v>
      </c>
      <c r="BI206" s="1">
        <f t="shared" si="254"/>
        <v>44030</v>
      </c>
      <c r="BJ206">
        <f t="shared" si="237"/>
        <v>42</v>
      </c>
      <c r="BK206">
        <f t="shared" si="238"/>
        <v>1</v>
      </c>
      <c r="BL206" s="1">
        <f t="shared" si="255"/>
        <v>44030</v>
      </c>
      <c r="BM206">
        <f t="shared" si="256"/>
        <v>2485</v>
      </c>
      <c r="BN206">
        <f t="shared" si="257"/>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0"/>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47"/>
        <v>44031</v>
      </c>
      <c r="AA207" s="231">
        <f t="shared" si="251"/>
        <v>2386</v>
      </c>
      <c r="AB207" s="231">
        <f t="shared" si="252"/>
        <v>1780</v>
      </c>
      <c r="AC207" s="232">
        <f t="shared" si="253"/>
        <v>19</v>
      </c>
      <c r="AD207" s="184">
        <f t="shared" ref="AD207:AD214" si="258">+AF207-AF206</f>
        <v>108</v>
      </c>
      <c r="AE207" s="244">
        <f t="shared" si="245"/>
        <v>680</v>
      </c>
      <c r="AF207" s="156">
        <v>1885</v>
      </c>
      <c r="AG207" s="185">
        <f t="shared" si="246"/>
        <v>20</v>
      </c>
      <c r="AH207" s="156">
        <v>1294</v>
      </c>
      <c r="AI207" s="185">
        <f t="shared" si="217"/>
        <v>0</v>
      </c>
      <c r="AJ207" s="186">
        <v>12</v>
      </c>
      <c r="AK207" s="187">
        <f t="shared" ref="AK207:AK214" si="259">+AL207-AL206</f>
        <v>0</v>
      </c>
      <c r="AL207" s="156">
        <v>46</v>
      </c>
      <c r="AM207" s="185">
        <f t="shared" ref="AM207:AM214" si="260">+AN207-AN206</f>
        <v>0</v>
      </c>
      <c r="AN207" s="156">
        <v>46</v>
      </c>
      <c r="AO207" s="185">
        <f t="shared" ref="AO207:AO214" si="261">+AP207-AP206</f>
        <v>0</v>
      </c>
      <c r="AP207" s="188">
        <v>0</v>
      </c>
      <c r="AQ207" s="187">
        <f t="shared" ref="AQ207:AQ215" si="262">+AR207-AR206</f>
        <v>1</v>
      </c>
      <c r="AR207" s="156">
        <v>455</v>
      </c>
      <c r="AS207" s="185">
        <f t="shared" si="241"/>
        <v>0</v>
      </c>
      <c r="AT207" s="156">
        <v>440</v>
      </c>
      <c r="AU207" s="185">
        <f t="shared" ref="AU207:AU214" si="263">+AV207-AV206</f>
        <v>0</v>
      </c>
      <c r="AV207" s="189">
        <v>7</v>
      </c>
      <c r="AW207" s="247">
        <v>36</v>
      </c>
      <c r="AX207" s="238">
        <f t="shared" si="242"/>
        <v>44031</v>
      </c>
      <c r="AY207" s="6">
        <v>0</v>
      </c>
      <c r="AZ207" s="239">
        <f t="shared" si="231"/>
        <v>335</v>
      </c>
      <c r="BA207" s="239">
        <f t="shared" ref="BA207:BA214" si="264">+BA206+1</f>
        <v>14</v>
      </c>
      <c r="BB207" s="130">
        <v>0</v>
      </c>
      <c r="BC207" s="27">
        <f t="shared" si="232"/>
        <v>21</v>
      </c>
      <c r="BD207" s="239">
        <v>25</v>
      </c>
      <c r="BE207" s="230">
        <f t="shared" si="233"/>
        <v>44031</v>
      </c>
      <c r="BF207" s="132">
        <f t="shared" si="234"/>
        <v>5</v>
      </c>
      <c r="BG207" s="230">
        <f t="shared" si="235"/>
        <v>44031</v>
      </c>
      <c r="BH207" s="132">
        <f t="shared" si="236"/>
        <v>2012</v>
      </c>
      <c r="BI207" s="1">
        <f t="shared" si="254"/>
        <v>44031</v>
      </c>
      <c r="BJ207">
        <f t="shared" si="237"/>
        <v>13</v>
      </c>
      <c r="BK207">
        <f t="shared" si="238"/>
        <v>4</v>
      </c>
      <c r="BL207" s="1">
        <f t="shared" si="255"/>
        <v>44031</v>
      </c>
      <c r="BM207">
        <f t="shared" si="256"/>
        <v>2498</v>
      </c>
      <c r="BN207">
        <f t="shared" si="257"/>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5">+C208-F208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47"/>
        <v>44032</v>
      </c>
      <c r="AA208" s="231">
        <f t="shared" si="251"/>
        <v>2459</v>
      </c>
      <c r="AB208" s="231">
        <f t="shared" si="252"/>
        <v>1788</v>
      </c>
      <c r="AC208" s="232">
        <f t="shared" si="253"/>
        <v>19</v>
      </c>
      <c r="AD208" s="184">
        <f t="shared" si="258"/>
        <v>73</v>
      </c>
      <c r="AE208" s="244">
        <f t="shared" si="245"/>
        <v>753</v>
      </c>
      <c r="AF208" s="156">
        <v>1958</v>
      </c>
      <c r="AG208" s="185">
        <f t="shared" si="246"/>
        <v>8</v>
      </c>
      <c r="AH208" s="156">
        <v>1302</v>
      </c>
      <c r="AI208" s="185">
        <f t="shared" si="217"/>
        <v>0</v>
      </c>
      <c r="AJ208" s="186">
        <v>12</v>
      </c>
      <c r="AK208" s="187">
        <f t="shared" si="259"/>
        <v>0</v>
      </c>
      <c r="AL208" s="156">
        <v>46</v>
      </c>
      <c r="AM208" s="185">
        <f t="shared" si="260"/>
        <v>0</v>
      </c>
      <c r="AN208" s="156">
        <v>46</v>
      </c>
      <c r="AO208" s="185">
        <f t="shared" si="261"/>
        <v>0</v>
      </c>
      <c r="AP208" s="188">
        <v>0</v>
      </c>
      <c r="AQ208" s="187">
        <f t="shared" si="262"/>
        <v>0</v>
      </c>
      <c r="AR208" s="156">
        <v>455</v>
      </c>
      <c r="AS208" s="185">
        <f t="shared" si="241"/>
        <v>0</v>
      </c>
      <c r="AT208" s="156">
        <v>440</v>
      </c>
      <c r="AU208" s="185">
        <f t="shared" si="263"/>
        <v>0</v>
      </c>
      <c r="AV208" s="189">
        <v>7</v>
      </c>
      <c r="AW208" s="247">
        <v>37</v>
      </c>
      <c r="AX208" s="238">
        <f t="shared" si="242"/>
        <v>44032</v>
      </c>
      <c r="AY208" s="6">
        <v>0</v>
      </c>
      <c r="AZ208" s="239">
        <f t="shared" si="231"/>
        <v>335</v>
      </c>
      <c r="BA208" s="239">
        <f t="shared" si="264"/>
        <v>15</v>
      </c>
      <c r="BB208" s="130">
        <v>0</v>
      </c>
      <c r="BC208" s="27">
        <f t="shared" si="232"/>
        <v>21</v>
      </c>
      <c r="BD208" s="239">
        <v>26</v>
      </c>
      <c r="BE208" s="230">
        <f t="shared" si="233"/>
        <v>44032</v>
      </c>
      <c r="BF208" s="132">
        <f t="shared" si="234"/>
        <v>3</v>
      </c>
      <c r="BG208" s="230">
        <f t="shared" si="235"/>
        <v>44032</v>
      </c>
      <c r="BH208" s="132">
        <f t="shared" si="236"/>
        <v>2015</v>
      </c>
      <c r="BI208" s="1">
        <f t="shared" si="254"/>
        <v>44032</v>
      </c>
      <c r="BJ208">
        <f t="shared" si="237"/>
        <v>6</v>
      </c>
      <c r="BK208">
        <f t="shared" si="238"/>
        <v>1</v>
      </c>
      <c r="BL208" s="1">
        <f t="shared" si="255"/>
        <v>44032</v>
      </c>
      <c r="BM208">
        <f t="shared" si="256"/>
        <v>2504</v>
      </c>
      <c r="BN208">
        <f t="shared" si="257"/>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5"/>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47"/>
        <v>44033</v>
      </c>
      <c r="AA209" s="231">
        <f t="shared" si="251"/>
        <v>2519</v>
      </c>
      <c r="AB209" s="231">
        <f t="shared" si="252"/>
        <v>1810</v>
      </c>
      <c r="AC209" s="232">
        <f t="shared" si="253"/>
        <v>21</v>
      </c>
      <c r="AD209" s="184">
        <f t="shared" si="258"/>
        <v>60</v>
      </c>
      <c r="AE209" s="244">
        <f t="shared" si="245"/>
        <v>813</v>
      </c>
      <c r="AF209" s="156">
        <v>2018</v>
      </c>
      <c r="AG209" s="185">
        <f t="shared" si="246"/>
        <v>22</v>
      </c>
      <c r="AH209" s="156">
        <v>1324</v>
      </c>
      <c r="AI209" s="185">
        <f t="shared" ref="AI209:AI214" si="266">+AJ209-AJ208</f>
        <v>2</v>
      </c>
      <c r="AJ209" s="186">
        <v>14</v>
      </c>
      <c r="AK209" s="187">
        <f t="shared" si="259"/>
        <v>0</v>
      </c>
      <c r="AL209" s="156">
        <v>46</v>
      </c>
      <c r="AM209" s="185">
        <f t="shared" si="260"/>
        <v>0</v>
      </c>
      <c r="AN209" s="156">
        <v>46</v>
      </c>
      <c r="AO209" s="185">
        <f t="shared" si="261"/>
        <v>0</v>
      </c>
      <c r="AP209" s="188">
        <v>0</v>
      </c>
      <c r="AQ209" s="187">
        <f t="shared" si="262"/>
        <v>0</v>
      </c>
      <c r="AR209" s="156">
        <v>455</v>
      </c>
      <c r="AS209" s="185">
        <f t="shared" si="241"/>
        <v>0</v>
      </c>
      <c r="AT209" s="156">
        <v>440</v>
      </c>
      <c r="AU209" s="185">
        <f t="shared" si="263"/>
        <v>0</v>
      </c>
      <c r="AV209" s="189">
        <v>7</v>
      </c>
      <c r="AW209" s="247">
        <v>38</v>
      </c>
      <c r="AX209" s="238">
        <f t="shared" si="242"/>
        <v>44033</v>
      </c>
      <c r="AY209" s="6">
        <v>0</v>
      </c>
      <c r="AZ209" s="239">
        <f t="shared" si="231"/>
        <v>335</v>
      </c>
      <c r="BA209" s="239">
        <f t="shared" si="264"/>
        <v>16</v>
      </c>
      <c r="BB209" s="130">
        <v>0</v>
      </c>
      <c r="BC209" s="27">
        <f t="shared" si="232"/>
        <v>21</v>
      </c>
      <c r="BD209" s="239">
        <v>27</v>
      </c>
      <c r="BE209" s="230">
        <f t="shared" si="233"/>
        <v>44033</v>
      </c>
      <c r="BF209" s="132">
        <f t="shared" si="234"/>
        <v>5</v>
      </c>
      <c r="BG209" s="230">
        <f t="shared" si="235"/>
        <v>44033</v>
      </c>
      <c r="BH209" s="132">
        <f t="shared" si="236"/>
        <v>2020</v>
      </c>
      <c r="BI209" s="1">
        <f t="shared" si="254"/>
        <v>44033</v>
      </c>
      <c r="BJ209">
        <f t="shared" si="237"/>
        <v>22</v>
      </c>
      <c r="BK209">
        <f t="shared" si="238"/>
        <v>8</v>
      </c>
      <c r="BL209" s="1">
        <f t="shared" si="255"/>
        <v>44033</v>
      </c>
      <c r="BM209">
        <f t="shared" si="256"/>
        <v>2526</v>
      </c>
      <c r="BN209">
        <f t="shared" si="257"/>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5"/>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47"/>
        <v>44034</v>
      </c>
      <c r="AA210" s="231">
        <f t="shared" si="251"/>
        <v>2632</v>
      </c>
      <c r="AB210" s="231">
        <f t="shared" si="252"/>
        <v>1830</v>
      </c>
      <c r="AC210" s="232">
        <f t="shared" si="253"/>
        <v>21</v>
      </c>
      <c r="AD210" s="184">
        <f t="shared" si="258"/>
        <v>113</v>
      </c>
      <c r="AE210" s="244">
        <f t="shared" ref="AE210:AE215" si="267">+AE209+AD210</f>
        <v>926</v>
      </c>
      <c r="AF210" s="156">
        <v>2131</v>
      </c>
      <c r="AG210" s="185">
        <f t="shared" si="246"/>
        <v>20</v>
      </c>
      <c r="AH210" s="156">
        <v>1344</v>
      </c>
      <c r="AI210" s="185">
        <f t="shared" si="266"/>
        <v>0</v>
      </c>
      <c r="AJ210" s="186">
        <v>14</v>
      </c>
      <c r="AK210" s="187">
        <f t="shared" si="259"/>
        <v>0</v>
      </c>
      <c r="AL210" s="156">
        <v>46</v>
      </c>
      <c r="AM210" s="185">
        <f t="shared" si="260"/>
        <v>0</v>
      </c>
      <c r="AN210" s="156">
        <v>46</v>
      </c>
      <c r="AO210" s="185">
        <f t="shared" si="261"/>
        <v>0</v>
      </c>
      <c r="AP210" s="188">
        <v>0</v>
      </c>
      <c r="AQ210" s="187">
        <f t="shared" si="262"/>
        <v>0</v>
      </c>
      <c r="AR210" s="156">
        <v>455</v>
      </c>
      <c r="AS210" s="185">
        <f t="shared" si="241"/>
        <v>0</v>
      </c>
      <c r="AT210" s="156">
        <v>440</v>
      </c>
      <c r="AU210" s="185">
        <f t="shared" si="263"/>
        <v>0</v>
      </c>
      <c r="AV210" s="189">
        <v>7</v>
      </c>
      <c r="AW210" s="247">
        <v>39</v>
      </c>
      <c r="AX210" s="238">
        <f t="shared" si="242"/>
        <v>44034</v>
      </c>
      <c r="AY210" s="6">
        <v>0</v>
      </c>
      <c r="AZ210" s="239">
        <f t="shared" si="231"/>
        <v>335</v>
      </c>
      <c r="BA210" s="239">
        <f t="shared" si="264"/>
        <v>17</v>
      </c>
      <c r="BB210" s="130">
        <v>0</v>
      </c>
      <c r="BC210" s="27">
        <f t="shared" si="232"/>
        <v>21</v>
      </c>
      <c r="BD210" s="239">
        <v>28</v>
      </c>
      <c r="BE210" s="230">
        <f t="shared" si="233"/>
        <v>44034</v>
      </c>
      <c r="BF210" s="132">
        <f t="shared" si="234"/>
        <v>3</v>
      </c>
      <c r="BG210" s="230">
        <f t="shared" si="235"/>
        <v>44034</v>
      </c>
      <c r="BH210" s="132">
        <f t="shared" si="236"/>
        <v>2023</v>
      </c>
      <c r="BI210" s="1">
        <f t="shared" si="254"/>
        <v>44034</v>
      </c>
      <c r="BJ210">
        <f t="shared" si="237"/>
        <v>31</v>
      </c>
      <c r="BK210">
        <f t="shared" si="238"/>
        <v>7</v>
      </c>
      <c r="BL210" s="1">
        <f t="shared" si="255"/>
        <v>44034</v>
      </c>
      <c r="BM210">
        <f t="shared" si="256"/>
        <v>2557</v>
      </c>
      <c r="BN210">
        <f t="shared" si="257"/>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5"/>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47"/>
        <v>44035</v>
      </c>
      <c r="AA211" s="231">
        <f t="shared" si="251"/>
        <v>2750</v>
      </c>
      <c r="AB211" s="231">
        <f t="shared" si="252"/>
        <v>1865</v>
      </c>
      <c r="AC211" s="232">
        <f t="shared" si="253"/>
        <v>22</v>
      </c>
      <c r="AD211" s="184">
        <f t="shared" si="258"/>
        <v>118</v>
      </c>
      <c r="AE211" s="244">
        <f t="shared" si="267"/>
        <v>1044</v>
      </c>
      <c r="AF211" s="156">
        <v>2249</v>
      </c>
      <c r="AG211" s="185">
        <f t="shared" si="246"/>
        <v>35</v>
      </c>
      <c r="AH211" s="156">
        <v>1379</v>
      </c>
      <c r="AI211" s="185">
        <f t="shared" si="266"/>
        <v>1</v>
      </c>
      <c r="AJ211" s="186">
        <v>15</v>
      </c>
      <c r="AK211" s="187">
        <f t="shared" si="259"/>
        <v>0</v>
      </c>
      <c r="AL211" s="156">
        <v>46</v>
      </c>
      <c r="AM211" s="185">
        <f t="shared" si="260"/>
        <v>0</v>
      </c>
      <c r="AN211" s="156">
        <v>46</v>
      </c>
      <c r="AO211" s="185">
        <f t="shared" si="261"/>
        <v>0</v>
      </c>
      <c r="AP211" s="188">
        <v>0</v>
      </c>
      <c r="AQ211" s="187">
        <f t="shared" si="262"/>
        <v>0</v>
      </c>
      <c r="AR211" s="156">
        <v>455</v>
      </c>
      <c r="AS211" s="185">
        <f t="shared" si="241"/>
        <v>0</v>
      </c>
      <c r="AT211" s="156">
        <v>440</v>
      </c>
      <c r="AU211" s="185">
        <f t="shared" si="263"/>
        <v>0</v>
      </c>
      <c r="AV211" s="189">
        <v>7</v>
      </c>
      <c r="AW211" s="247">
        <v>40</v>
      </c>
      <c r="AX211" s="238">
        <f t="shared" si="242"/>
        <v>44035</v>
      </c>
      <c r="AY211" s="6">
        <v>0</v>
      </c>
      <c r="AZ211" s="239">
        <f t="shared" si="231"/>
        <v>335</v>
      </c>
      <c r="BA211" s="239">
        <f t="shared" si="264"/>
        <v>18</v>
      </c>
      <c r="BB211" s="130">
        <v>0</v>
      </c>
      <c r="BC211" s="27">
        <f t="shared" si="232"/>
        <v>21</v>
      </c>
      <c r="BD211" s="239">
        <v>29</v>
      </c>
      <c r="BE211" s="230">
        <f t="shared" si="233"/>
        <v>44035</v>
      </c>
      <c r="BF211" s="132">
        <f t="shared" si="234"/>
        <v>6</v>
      </c>
      <c r="BG211" s="230">
        <f t="shared" si="235"/>
        <v>44035</v>
      </c>
      <c r="BH211" s="132">
        <f t="shared" si="236"/>
        <v>2029</v>
      </c>
      <c r="BI211" s="1">
        <f t="shared" si="254"/>
        <v>44035</v>
      </c>
      <c r="BJ211">
        <f t="shared" si="237"/>
        <v>43</v>
      </c>
      <c r="BK211">
        <f t="shared" si="238"/>
        <v>9</v>
      </c>
      <c r="BL211" s="1">
        <f t="shared" si="255"/>
        <v>44035</v>
      </c>
      <c r="BM211">
        <f t="shared" si="256"/>
        <v>2600</v>
      </c>
      <c r="BN211">
        <f t="shared" si="257"/>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5"/>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47"/>
        <v>44036</v>
      </c>
      <c r="AA212" s="231">
        <f t="shared" si="251"/>
        <v>2876</v>
      </c>
      <c r="AB212" s="231">
        <f t="shared" si="252"/>
        <v>1893</v>
      </c>
      <c r="AC212" s="232">
        <f t="shared" si="253"/>
        <v>23</v>
      </c>
      <c r="AD212" s="184">
        <f t="shared" si="258"/>
        <v>123</v>
      </c>
      <c r="AE212" s="244">
        <f t="shared" si="267"/>
        <v>1167</v>
      </c>
      <c r="AF212" s="156">
        <v>2372</v>
      </c>
      <c r="AG212" s="185">
        <f t="shared" si="246"/>
        <v>28</v>
      </c>
      <c r="AH212" s="156">
        <v>1407</v>
      </c>
      <c r="AI212" s="185">
        <f t="shared" si="266"/>
        <v>1</v>
      </c>
      <c r="AJ212" s="186">
        <v>16</v>
      </c>
      <c r="AK212" s="187">
        <f t="shared" si="259"/>
        <v>0</v>
      </c>
      <c r="AL212" s="156">
        <v>46</v>
      </c>
      <c r="AM212" s="185">
        <f t="shared" si="260"/>
        <v>0</v>
      </c>
      <c r="AN212" s="156">
        <v>46</v>
      </c>
      <c r="AO212" s="185">
        <f t="shared" si="261"/>
        <v>0</v>
      </c>
      <c r="AP212" s="188">
        <v>0</v>
      </c>
      <c r="AQ212" s="187">
        <f t="shared" si="262"/>
        <v>3</v>
      </c>
      <c r="AR212" s="156">
        <v>458</v>
      </c>
      <c r="AS212" s="185">
        <f t="shared" si="241"/>
        <v>0</v>
      </c>
      <c r="AT212" s="156">
        <v>440</v>
      </c>
      <c r="AU212" s="185">
        <f t="shared" si="263"/>
        <v>0</v>
      </c>
      <c r="AV212" s="189">
        <v>7</v>
      </c>
      <c r="AW212" s="247">
        <v>41</v>
      </c>
      <c r="AX212" s="238">
        <f t="shared" si="242"/>
        <v>44036</v>
      </c>
      <c r="AY212" s="6">
        <v>0</v>
      </c>
      <c r="AZ212" s="239">
        <f t="shared" si="231"/>
        <v>335</v>
      </c>
      <c r="BA212" s="239">
        <f t="shared" si="264"/>
        <v>19</v>
      </c>
      <c r="BB212" s="130">
        <v>0</v>
      </c>
      <c r="BC212" s="27">
        <f t="shared" si="232"/>
        <v>21</v>
      </c>
      <c r="BD212" s="239">
        <v>30</v>
      </c>
      <c r="BE212" s="230">
        <f t="shared" si="233"/>
        <v>44036</v>
      </c>
      <c r="BF212" s="132">
        <f t="shared" si="234"/>
        <v>5</v>
      </c>
      <c r="BG212" s="230">
        <f t="shared" si="235"/>
        <v>44036</v>
      </c>
      <c r="BH212" s="132">
        <f t="shared" si="236"/>
        <v>2034</v>
      </c>
      <c r="BI212" s="1">
        <f t="shared" si="254"/>
        <v>44036</v>
      </c>
      <c r="BJ212">
        <f t="shared" si="237"/>
        <v>74</v>
      </c>
      <c r="BK212">
        <f t="shared" si="238"/>
        <v>2</v>
      </c>
      <c r="BL212" s="1">
        <f t="shared" si="255"/>
        <v>44036</v>
      </c>
      <c r="BM212">
        <f t="shared" si="256"/>
        <v>2674</v>
      </c>
      <c r="BN212">
        <f t="shared" si="257"/>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68">+A212</f>
        <v>44036</v>
      </c>
      <c r="CB212">
        <f t="shared" ref="CB212:CB217" si="269">+AD212</f>
        <v>123</v>
      </c>
      <c r="CC212">
        <f t="shared" ref="CC212:CC217" si="270">+AG212</f>
        <v>28</v>
      </c>
      <c r="CD212" s="180">
        <f t="shared" ref="CD212:CD217" si="271">+A212</f>
        <v>44036</v>
      </c>
      <c r="CE212">
        <f t="shared" ref="CE212:CE217" si="272">+AI212</f>
        <v>1</v>
      </c>
    </row>
    <row r="213" spans="1:83" ht="18" customHeight="1" x14ac:dyDescent="0.55000000000000004">
      <c r="A213" s="180">
        <v>44037</v>
      </c>
      <c r="B213" s="241">
        <v>11</v>
      </c>
      <c r="C213" s="155">
        <f t="shared" si="248"/>
        <v>2045</v>
      </c>
      <c r="D213" s="155">
        <f t="shared" si="265"/>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47"/>
        <v>44037</v>
      </c>
      <c r="AA213" s="231">
        <f t="shared" si="251"/>
        <v>3009</v>
      </c>
      <c r="AB213" s="231">
        <f t="shared" si="252"/>
        <v>1941</v>
      </c>
      <c r="AC213" s="232">
        <f t="shared" si="253"/>
        <v>25</v>
      </c>
      <c r="AD213" s="184">
        <f t="shared" si="258"/>
        <v>133</v>
      </c>
      <c r="AE213" s="244">
        <f t="shared" si="267"/>
        <v>1300</v>
      </c>
      <c r="AF213" s="156">
        <v>2505</v>
      </c>
      <c r="AG213" s="185">
        <f t="shared" si="246"/>
        <v>48</v>
      </c>
      <c r="AH213" s="156">
        <v>1455</v>
      </c>
      <c r="AI213" s="185">
        <f t="shared" si="266"/>
        <v>2</v>
      </c>
      <c r="AJ213" s="186">
        <v>18</v>
      </c>
      <c r="AK213" s="187">
        <f t="shared" si="259"/>
        <v>0</v>
      </c>
      <c r="AL213" s="156">
        <v>46</v>
      </c>
      <c r="AM213" s="185">
        <f t="shared" si="260"/>
        <v>0</v>
      </c>
      <c r="AN213" s="156">
        <v>46</v>
      </c>
      <c r="AO213" s="185">
        <f t="shared" si="261"/>
        <v>0</v>
      </c>
      <c r="AP213" s="188">
        <v>0</v>
      </c>
      <c r="AQ213" s="187">
        <f t="shared" si="262"/>
        <v>0</v>
      </c>
      <c r="AR213" s="156">
        <v>458</v>
      </c>
      <c r="AS213" s="185">
        <f t="shared" si="241"/>
        <v>0</v>
      </c>
      <c r="AT213" s="156">
        <v>440</v>
      </c>
      <c r="AU213" s="185">
        <f t="shared" si="263"/>
        <v>0</v>
      </c>
      <c r="AV213" s="189">
        <v>7</v>
      </c>
      <c r="AW213" s="247">
        <v>42</v>
      </c>
      <c r="AX213" s="238">
        <f t="shared" si="242"/>
        <v>44037</v>
      </c>
      <c r="AY213" s="6">
        <v>0</v>
      </c>
      <c r="AZ213" s="239">
        <f t="shared" si="231"/>
        <v>335</v>
      </c>
      <c r="BA213" s="239">
        <f t="shared" si="264"/>
        <v>20</v>
      </c>
      <c r="BB213" s="130">
        <v>0</v>
      </c>
      <c r="BC213" s="27">
        <f t="shared" si="232"/>
        <v>21</v>
      </c>
      <c r="BD213" s="239">
        <v>31</v>
      </c>
      <c r="BE213" s="230">
        <f t="shared" si="233"/>
        <v>44037</v>
      </c>
      <c r="BF213" s="132">
        <f t="shared" si="234"/>
        <v>11</v>
      </c>
      <c r="BG213" s="230">
        <f t="shared" si="235"/>
        <v>44037</v>
      </c>
      <c r="BH213" s="132">
        <f t="shared" si="236"/>
        <v>2045</v>
      </c>
      <c r="BI213" s="1">
        <f t="shared" si="254"/>
        <v>44037</v>
      </c>
      <c r="BJ213">
        <f t="shared" si="237"/>
        <v>68</v>
      </c>
      <c r="BK213">
        <f t="shared" si="238"/>
        <v>8</v>
      </c>
      <c r="BL213" s="1">
        <f t="shared" si="255"/>
        <v>44037</v>
      </c>
      <c r="BM213">
        <f t="shared" si="256"/>
        <v>2742</v>
      </c>
      <c r="BN213">
        <f t="shared" si="257"/>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68"/>
        <v>44037</v>
      </c>
      <c r="CB213">
        <f t="shared" si="269"/>
        <v>133</v>
      </c>
      <c r="CC213">
        <f t="shared" si="270"/>
        <v>48</v>
      </c>
      <c r="CD213" s="180">
        <f t="shared" si="271"/>
        <v>44037</v>
      </c>
      <c r="CE213">
        <f t="shared" si="272"/>
        <v>2</v>
      </c>
    </row>
    <row r="214" spans="1:83" ht="18" customHeight="1" x14ac:dyDescent="0.55000000000000004">
      <c r="A214" s="180">
        <v>44038</v>
      </c>
      <c r="B214" s="241">
        <v>4</v>
      </c>
      <c r="C214" s="155">
        <f t="shared" si="248"/>
        <v>2049</v>
      </c>
      <c r="D214" s="155">
        <f t="shared" si="265"/>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47"/>
        <v>44038</v>
      </c>
      <c r="AA214" s="231">
        <f t="shared" si="251"/>
        <v>3137</v>
      </c>
      <c r="AB214" s="231">
        <f t="shared" si="252"/>
        <v>1981</v>
      </c>
      <c r="AC214" s="232">
        <f t="shared" si="253"/>
        <v>25</v>
      </c>
      <c r="AD214" s="184">
        <f t="shared" si="258"/>
        <v>128</v>
      </c>
      <c r="AE214" s="244">
        <f t="shared" si="267"/>
        <v>1428</v>
      </c>
      <c r="AF214" s="156">
        <v>2633</v>
      </c>
      <c r="AG214" s="185">
        <f t="shared" si="246"/>
        <v>40</v>
      </c>
      <c r="AH214" s="156">
        <v>1495</v>
      </c>
      <c r="AI214" s="185">
        <f t="shared" si="266"/>
        <v>0</v>
      </c>
      <c r="AJ214" s="186">
        <v>18</v>
      </c>
      <c r="AK214" s="187">
        <f t="shared" si="259"/>
        <v>0</v>
      </c>
      <c r="AL214" s="156">
        <v>46</v>
      </c>
      <c r="AM214" s="185">
        <f t="shared" si="260"/>
        <v>0</v>
      </c>
      <c r="AN214" s="156">
        <v>46</v>
      </c>
      <c r="AO214" s="185">
        <f t="shared" si="261"/>
        <v>0</v>
      </c>
      <c r="AP214" s="188">
        <v>0</v>
      </c>
      <c r="AQ214" s="187">
        <f t="shared" si="262"/>
        <v>0</v>
      </c>
      <c r="AR214" s="156">
        <v>458</v>
      </c>
      <c r="AS214" s="185">
        <f t="shared" si="241"/>
        <v>0</v>
      </c>
      <c r="AT214" s="156">
        <v>440</v>
      </c>
      <c r="AU214" s="185">
        <f t="shared" si="263"/>
        <v>0</v>
      </c>
      <c r="AV214" s="189">
        <v>7</v>
      </c>
      <c r="AW214" s="247">
        <v>43</v>
      </c>
      <c r="AX214" s="238">
        <f t="shared" si="242"/>
        <v>44038</v>
      </c>
      <c r="AY214" s="6">
        <v>0</v>
      </c>
      <c r="AZ214" s="239">
        <f t="shared" si="231"/>
        <v>335</v>
      </c>
      <c r="BA214" s="239">
        <f t="shared" si="264"/>
        <v>21</v>
      </c>
      <c r="BB214" s="130">
        <v>0</v>
      </c>
      <c r="BC214" s="27">
        <f t="shared" si="232"/>
        <v>21</v>
      </c>
      <c r="BD214" s="239">
        <v>32</v>
      </c>
      <c r="BE214" s="230">
        <f t="shared" si="233"/>
        <v>44038</v>
      </c>
      <c r="BF214" s="132">
        <f t="shared" si="234"/>
        <v>4</v>
      </c>
      <c r="BG214" s="230">
        <f t="shared" si="235"/>
        <v>44038</v>
      </c>
      <c r="BH214" s="132">
        <f t="shared" si="236"/>
        <v>2049</v>
      </c>
      <c r="BI214" s="1">
        <f t="shared" si="254"/>
        <v>44038</v>
      </c>
      <c r="BJ214">
        <f t="shared" si="237"/>
        <v>44</v>
      </c>
      <c r="BK214">
        <f t="shared" si="238"/>
        <v>1</v>
      </c>
      <c r="BL214" s="1">
        <f t="shared" si="255"/>
        <v>44038</v>
      </c>
      <c r="BM214">
        <f t="shared" si="256"/>
        <v>2786</v>
      </c>
      <c r="BN214">
        <f t="shared" si="257"/>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68"/>
        <v>44038</v>
      </c>
      <c r="CB214">
        <f t="shared" si="269"/>
        <v>128</v>
      </c>
      <c r="CC214">
        <f t="shared" si="270"/>
        <v>40</v>
      </c>
      <c r="CD214" s="180">
        <f t="shared" si="271"/>
        <v>44038</v>
      </c>
      <c r="CE214">
        <f t="shared" si="272"/>
        <v>0</v>
      </c>
    </row>
    <row r="215" spans="1:83" ht="18" customHeight="1" x14ac:dyDescent="0.55000000000000004">
      <c r="A215" s="180">
        <v>44039</v>
      </c>
      <c r="B215" s="241">
        <v>4</v>
      </c>
      <c r="C215" s="155">
        <f t="shared" ref="C215" si="273">+B215+C214</f>
        <v>2053</v>
      </c>
      <c r="D215" s="155">
        <f t="shared" ref="D215" si="274">+C215-F215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47"/>
        <v>44039</v>
      </c>
      <c r="AA215" s="231">
        <f t="shared" ref="AA215" si="275">+AF215+AL215+AR215</f>
        <v>3286</v>
      </c>
      <c r="AB215" s="231">
        <f t="shared" ref="AB215" si="276">+AH215+AN215+AT215</f>
        <v>1972</v>
      </c>
      <c r="AC215" s="232">
        <f t="shared" ref="AC215" si="277">+AJ215+AP215+AV215</f>
        <v>29</v>
      </c>
      <c r="AD215" s="184">
        <f t="shared" ref="AD215" si="278">+AF215-AF214</f>
        <v>145</v>
      </c>
      <c r="AE215" s="244">
        <f t="shared" si="267"/>
        <v>1573</v>
      </c>
      <c r="AF215" s="156">
        <v>2778</v>
      </c>
      <c r="AG215" s="185">
        <f t="shared" si="246"/>
        <v>-9</v>
      </c>
      <c r="AH215" s="156">
        <v>1486</v>
      </c>
      <c r="AI215" s="185">
        <f t="shared" ref="AI215" si="279">+AJ215-AJ214</f>
        <v>4</v>
      </c>
      <c r="AJ215" s="186">
        <v>22</v>
      </c>
      <c r="AK215" s="187">
        <f t="shared" ref="AK215" si="280">+AL215-AL214</f>
        <v>0</v>
      </c>
      <c r="AL215" s="156">
        <v>46</v>
      </c>
      <c r="AM215" s="185">
        <f t="shared" ref="AM215" si="281">+AN215-AN214</f>
        <v>0</v>
      </c>
      <c r="AN215" s="156">
        <v>46</v>
      </c>
      <c r="AO215" s="185">
        <f t="shared" ref="AO215" si="282">+AP215-AP214</f>
        <v>0</v>
      </c>
      <c r="AP215" s="188">
        <v>0</v>
      </c>
      <c r="AQ215" s="187">
        <f t="shared" si="262"/>
        <v>4</v>
      </c>
      <c r="AR215" s="156">
        <v>462</v>
      </c>
      <c r="AS215" s="185">
        <f t="shared" ref="AS215" si="283">+AT215-AT214</f>
        <v>0</v>
      </c>
      <c r="AT215" s="156">
        <v>440</v>
      </c>
      <c r="AU215" s="185">
        <f t="shared" ref="AU215" si="284">+AV215-AV214</f>
        <v>0</v>
      </c>
      <c r="AV215" s="189">
        <v>7</v>
      </c>
      <c r="AW215" s="247">
        <v>44</v>
      </c>
      <c r="AX215" s="238">
        <f t="shared" ref="AX215" si="285">+A215</f>
        <v>44039</v>
      </c>
      <c r="AY215" s="6">
        <v>1</v>
      </c>
      <c r="AZ215" s="239">
        <f t="shared" ref="AZ215" si="286">+AZ214+AY215</f>
        <v>336</v>
      </c>
      <c r="BA215" s="246"/>
      <c r="BB215" s="130">
        <v>0</v>
      </c>
      <c r="BC215" s="27">
        <f t="shared" ref="BC215" si="287">+BC214+BB215</f>
        <v>21</v>
      </c>
      <c r="BD215" s="239">
        <v>33</v>
      </c>
      <c r="BE215" s="230">
        <f t="shared" ref="BE215" si="288">+Z215</f>
        <v>44039</v>
      </c>
      <c r="BF215" s="132">
        <f t="shared" ref="BF215" si="289">+B215</f>
        <v>4</v>
      </c>
      <c r="BG215" s="230">
        <f t="shared" ref="BG215" si="290">+A215</f>
        <v>44039</v>
      </c>
      <c r="BH215" s="132">
        <f t="shared" ref="BH215" si="291">+C215</f>
        <v>2053</v>
      </c>
      <c r="BI215" s="1">
        <f t="shared" ref="BI215" si="292">+BE215</f>
        <v>44039</v>
      </c>
      <c r="BJ215">
        <f t="shared" ref="BJ215" si="293">+L215</f>
        <v>34</v>
      </c>
      <c r="BK215">
        <f t="shared" ref="BK215" si="294">+M215</f>
        <v>6</v>
      </c>
      <c r="BL215" s="1">
        <f t="shared" ref="BL215" si="295">+BI215</f>
        <v>44039</v>
      </c>
      <c r="BM215">
        <f t="shared" ref="BM215" si="296">+BM214+BJ215</f>
        <v>2820</v>
      </c>
      <c r="BN215">
        <f t="shared" ref="BN215" si="297">+BN214+BK215</f>
        <v>612</v>
      </c>
      <c r="BO215" s="180">
        <f t="shared" ref="BO215" si="298">+A215</f>
        <v>44039</v>
      </c>
      <c r="BP215">
        <f t="shared" ref="BP215" si="299">+AF215</f>
        <v>2778</v>
      </c>
      <c r="BQ215">
        <f t="shared" ref="BQ215" si="300">+AH215</f>
        <v>1486</v>
      </c>
      <c r="BR215">
        <f t="shared" ref="BR215" si="301">+AJ215</f>
        <v>22</v>
      </c>
      <c r="BS215" s="180">
        <f t="shared" ref="BS215" si="302">+A215</f>
        <v>44039</v>
      </c>
      <c r="BT215">
        <f t="shared" ref="BT215" si="303">+AL215</f>
        <v>46</v>
      </c>
      <c r="BU215">
        <f t="shared" ref="BU215" si="304">+AN215</f>
        <v>46</v>
      </c>
      <c r="BV215">
        <f t="shared" ref="BV215" si="305">+AP215</f>
        <v>0</v>
      </c>
      <c r="BW215" s="180">
        <f t="shared" ref="BW215" si="306">+A215</f>
        <v>44039</v>
      </c>
      <c r="BX215">
        <f t="shared" ref="BX215" si="307">+AR215</f>
        <v>462</v>
      </c>
      <c r="BY215">
        <f t="shared" ref="BY215" si="308">+AT215</f>
        <v>440</v>
      </c>
      <c r="BZ215">
        <f t="shared" ref="BZ215" si="309">+AV215</f>
        <v>7</v>
      </c>
      <c r="CA215" s="180">
        <f t="shared" si="268"/>
        <v>44039</v>
      </c>
      <c r="CB215">
        <f t="shared" si="269"/>
        <v>145</v>
      </c>
      <c r="CC215">
        <f t="shared" si="270"/>
        <v>-9</v>
      </c>
      <c r="CD215" s="180">
        <f t="shared" si="271"/>
        <v>44039</v>
      </c>
      <c r="CE215">
        <f t="shared" si="272"/>
        <v>4</v>
      </c>
    </row>
    <row r="216" spans="1:83" ht="18" customHeight="1" x14ac:dyDescent="0.55000000000000004">
      <c r="A216" s="180">
        <v>44040</v>
      </c>
      <c r="B216" s="241">
        <v>3</v>
      </c>
      <c r="C216" s="155">
        <f t="shared" ref="C216" si="310">+B216+C215</f>
        <v>2056</v>
      </c>
      <c r="D216" s="155">
        <f t="shared" ref="D216" si="311">+C216-F216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2">+A216</f>
        <v>44040</v>
      </c>
      <c r="AA216" s="231">
        <f t="shared" ref="AA216" si="313">+AF216+AL216+AR216</f>
        <v>3397</v>
      </c>
      <c r="AB216" s="231">
        <f t="shared" ref="AB216" si="314">+AH216+AN216+AT216</f>
        <v>2013</v>
      </c>
      <c r="AC216" s="232">
        <f t="shared" ref="AC216" si="315">+AJ216+AP216+AV216</f>
        <v>30</v>
      </c>
      <c r="AD216" s="184">
        <f t="shared" ref="AD216" si="316">+AF216-AF215</f>
        <v>106</v>
      </c>
      <c r="AE216" s="244">
        <f t="shared" ref="AE216" si="317">+AE215+AD216</f>
        <v>1679</v>
      </c>
      <c r="AF216" s="156">
        <v>2884</v>
      </c>
      <c r="AG216" s="185">
        <f t="shared" ref="AG216:AG217" si="318">+AH216-AH215</f>
        <v>41</v>
      </c>
      <c r="AH216" s="156">
        <v>1527</v>
      </c>
      <c r="AI216" s="185">
        <f t="shared" ref="AI216" si="319">+AJ216-AJ215</f>
        <v>1</v>
      </c>
      <c r="AJ216" s="186">
        <v>23</v>
      </c>
      <c r="AK216" s="187">
        <f t="shared" ref="AK216" si="320">+AL216-AL215</f>
        <v>0</v>
      </c>
      <c r="AL216" s="156">
        <v>46</v>
      </c>
      <c r="AM216" s="185">
        <f t="shared" ref="AM216" si="321">+AN216-AN215</f>
        <v>0</v>
      </c>
      <c r="AN216" s="156">
        <v>46</v>
      </c>
      <c r="AO216" s="185">
        <f t="shared" ref="AO216" si="322">+AP216-AP215</f>
        <v>0</v>
      </c>
      <c r="AP216" s="188">
        <v>0</v>
      </c>
      <c r="AQ216" s="187">
        <f t="shared" ref="AQ216" si="323">+AR216-AR215</f>
        <v>5</v>
      </c>
      <c r="AR216" s="156">
        <v>467</v>
      </c>
      <c r="AS216" s="185">
        <f t="shared" ref="AS216" si="324">+AT216-AT215</f>
        <v>0</v>
      </c>
      <c r="AT216" s="156">
        <v>440</v>
      </c>
      <c r="AU216" s="185">
        <f t="shared" ref="AU216" si="325">+AV216-AV215</f>
        <v>0</v>
      </c>
      <c r="AV216" s="189">
        <v>7</v>
      </c>
      <c r="AW216" s="247">
        <v>45</v>
      </c>
      <c r="AX216" s="238">
        <f t="shared" ref="AX216" si="326">+A216</f>
        <v>44040</v>
      </c>
      <c r="AY216" s="6">
        <v>1</v>
      </c>
      <c r="AZ216" s="239">
        <f t="shared" ref="AZ216" si="327">+AZ215+AY216</f>
        <v>337</v>
      </c>
      <c r="BA216" s="246"/>
      <c r="BB216" s="130">
        <v>0</v>
      </c>
      <c r="BC216" s="27">
        <f t="shared" ref="BC216" si="328">+BC215+BB216</f>
        <v>21</v>
      </c>
      <c r="BD216" s="239">
        <v>34</v>
      </c>
      <c r="BE216" s="230">
        <f t="shared" ref="BE216" si="329">+Z216</f>
        <v>44040</v>
      </c>
      <c r="BF216" s="132">
        <f t="shared" ref="BF216" si="330">+B216</f>
        <v>3</v>
      </c>
      <c r="BG216" s="230">
        <f t="shared" ref="BG216" si="331">+A216</f>
        <v>44040</v>
      </c>
      <c r="BH216" s="132">
        <f t="shared" ref="BH216" si="332">+C216</f>
        <v>2056</v>
      </c>
      <c r="BI216" s="1">
        <f t="shared" ref="BI216" si="333">+BE216</f>
        <v>44040</v>
      </c>
      <c r="BJ216">
        <f t="shared" ref="BJ216" si="334">+L216</f>
        <v>27</v>
      </c>
      <c r="BK216">
        <f t="shared" ref="BK216" si="335">+M216</f>
        <v>8</v>
      </c>
      <c r="BL216" s="1">
        <f t="shared" ref="BL216" si="336">+BI216</f>
        <v>44040</v>
      </c>
      <c r="BM216">
        <f t="shared" ref="BM216" si="337">+BM215+BJ216</f>
        <v>2847</v>
      </c>
      <c r="BN216">
        <f t="shared" ref="BN216" si="338">+BN215+BK216</f>
        <v>620</v>
      </c>
      <c r="BO216" s="180">
        <f t="shared" ref="BO216" si="339">+A216</f>
        <v>44040</v>
      </c>
      <c r="BP216">
        <f t="shared" ref="BP216" si="340">+AF216</f>
        <v>2884</v>
      </c>
      <c r="BQ216">
        <f t="shared" ref="BQ216" si="341">+AH216</f>
        <v>1527</v>
      </c>
      <c r="BR216">
        <f t="shared" ref="BR216" si="342">+AJ216</f>
        <v>23</v>
      </c>
      <c r="BS216" s="180">
        <f t="shared" ref="BS216" si="343">+A216</f>
        <v>44040</v>
      </c>
      <c r="BT216">
        <f t="shared" ref="BT216" si="344">+AL216</f>
        <v>46</v>
      </c>
      <c r="BU216">
        <f t="shared" ref="BU216" si="345">+AN216</f>
        <v>46</v>
      </c>
      <c r="BV216">
        <f t="shared" ref="BV216" si="346">+AP216</f>
        <v>0</v>
      </c>
      <c r="BW216" s="180">
        <f t="shared" ref="BW216" si="347">+A216</f>
        <v>44040</v>
      </c>
      <c r="BX216">
        <f t="shared" ref="BX216" si="348">+AR216</f>
        <v>467</v>
      </c>
      <c r="BY216">
        <f t="shared" ref="BY216" si="349">+AT216</f>
        <v>440</v>
      </c>
      <c r="BZ216">
        <f t="shared" ref="BZ216" si="350">+AV216</f>
        <v>7</v>
      </c>
      <c r="CA216" s="180">
        <f t="shared" si="268"/>
        <v>44040</v>
      </c>
      <c r="CB216">
        <f t="shared" si="269"/>
        <v>106</v>
      </c>
      <c r="CC216">
        <f t="shared" si="270"/>
        <v>41</v>
      </c>
      <c r="CD216" s="180">
        <f t="shared" si="271"/>
        <v>44040</v>
      </c>
      <c r="CE216">
        <f t="shared" si="272"/>
        <v>1</v>
      </c>
    </row>
    <row r="217" spans="1:83" ht="18" customHeight="1" x14ac:dyDescent="0.55000000000000004">
      <c r="A217" s="180">
        <v>44041</v>
      </c>
      <c r="B217" s="241">
        <v>3</v>
      </c>
      <c r="C217" s="155">
        <f t="shared" ref="C217" si="351">+B217+C216</f>
        <v>2059</v>
      </c>
      <c r="D217" s="155">
        <f t="shared" ref="D217" si="352">+C217-F217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3">+A217</f>
        <v>44041</v>
      </c>
      <c r="AA217" s="231">
        <f t="shared" ref="AA217" si="354">+AF217+AL217+AR217</f>
        <v>3515</v>
      </c>
      <c r="AB217" s="231">
        <f t="shared" ref="AB217" si="355">+AH217+AN217+AT217</f>
        <v>2077</v>
      </c>
      <c r="AC217" s="232">
        <f t="shared" ref="AC217" si="356">+AJ217+AP217+AV217</f>
        <v>31</v>
      </c>
      <c r="AD217" s="184">
        <f t="shared" ref="AD217" si="357">+AF217-AF216</f>
        <v>118</v>
      </c>
      <c r="AE217" s="244">
        <f t="shared" ref="AE217:AE218" si="358">+AE216+AD217</f>
        <v>1797</v>
      </c>
      <c r="AF217" s="156">
        <v>3002</v>
      </c>
      <c r="AG217" s="185">
        <f t="shared" si="318"/>
        <v>64</v>
      </c>
      <c r="AH217" s="156">
        <v>1591</v>
      </c>
      <c r="AI217" s="185">
        <f t="shared" ref="AI217:AI218" si="359">+AJ217-AJ216</f>
        <v>1</v>
      </c>
      <c r="AJ217" s="186">
        <v>24</v>
      </c>
      <c r="AK217" s="187">
        <f t="shared" ref="AK217" si="360">+AL217-AL216</f>
        <v>0</v>
      </c>
      <c r="AL217" s="156">
        <v>46</v>
      </c>
      <c r="AM217" s="185">
        <f t="shared" ref="AM217" si="361">+AN217-AN216</f>
        <v>0</v>
      </c>
      <c r="AN217" s="156">
        <v>46</v>
      </c>
      <c r="AO217" s="185">
        <f t="shared" ref="AO217" si="362">+AP217-AP216</f>
        <v>0</v>
      </c>
      <c r="AP217" s="188">
        <v>0</v>
      </c>
      <c r="AQ217" s="187">
        <f t="shared" ref="AQ217" si="363">+AR217-AR216</f>
        <v>0</v>
      </c>
      <c r="AR217" s="156">
        <v>467</v>
      </c>
      <c r="AS217" s="185">
        <f t="shared" ref="AS217" si="364">+AT217-AT216</f>
        <v>0</v>
      </c>
      <c r="AT217" s="156">
        <v>440</v>
      </c>
      <c r="AU217" s="185">
        <f t="shared" ref="AU217" si="365">+AV217-AV216</f>
        <v>0</v>
      </c>
      <c r="AV217" s="189">
        <v>7</v>
      </c>
      <c r="AW217" s="247">
        <v>46</v>
      </c>
      <c r="AX217" s="238">
        <f t="shared" ref="AX217" si="366">+A217</f>
        <v>44041</v>
      </c>
      <c r="AY217" s="6">
        <v>1</v>
      </c>
      <c r="AZ217" s="239">
        <f t="shared" ref="AZ217" si="367">+AZ216+AY217</f>
        <v>338</v>
      </c>
      <c r="BA217" s="246"/>
      <c r="BB217" s="130">
        <v>0</v>
      </c>
      <c r="BC217" s="27">
        <f t="shared" ref="BC217" si="368">+BC216+BB217</f>
        <v>21</v>
      </c>
      <c r="BD217" s="239">
        <v>35</v>
      </c>
      <c r="BE217" s="230">
        <f t="shared" ref="BE217" si="369">+Z217</f>
        <v>44041</v>
      </c>
      <c r="BF217" s="132">
        <f t="shared" ref="BF217" si="370">+B217</f>
        <v>3</v>
      </c>
      <c r="BG217" s="230">
        <f t="shared" ref="BG217" si="371">+A217</f>
        <v>44041</v>
      </c>
      <c r="BH217" s="132">
        <f t="shared" ref="BH217" si="372">+C217</f>
        <v>2059</v>
      </c>
      <c r="BI217" s="1">
        <f t="shared" ref="BI217" si="373">+BE217</f>
        <v>44041</v>
      </c>
      <c r="BJ217">
        <f t="shared" ref="BJ217" si="374">+L217</f>
        <v>21</v>
      </c>
      <c r="BK217">
        <f t="shared" ref="BK217" si="375">+M217</f>
        <v>1</v>
      </c>
      <c r="BL217" s="1">
        <f t="shared" ref="BL217" si="376">+BI217</f>
        <v>44041</v>
      </c>
      <c r="BM217">
        <f t="shared" ref="BM217" si="377">+BM216+BJ217</f>
        <v>2868</v>
      </c>
      <c r="BN217">
        <f t="shared" ref="BN217" si="378">+BN216+BK217</f>
        <v>621</v>
      </c>
      <c r="BO217" s="180">
        <f t="shared" ref="BO217" si="379">+A217</f>
        <v>44041</v>
      </c>
      <c r="BP217">
        <f t="shared" ref="BP217" si="380">+AF217</f>
        <v>3002</v>
      </c>
      <c r="BQ217">
        <f t="shared" ref="BQ217" si="381">+AH217</f>
        <v>1591</v>
      </c>
      <c r="BR217">
        <f t="shared" ref="BR217" si="382">+AJ217</f>
        <v>24</v>
      </c>
      <c r="BS217" s="180">
        <f t="shared" ref="BS217" si="383">+A217</f>
        <v>44041</v>
      </c>
      <c r="BT217">
        <f t="shared" ref="BT217" si="384">+AL217</f>
        <v>46</v>
      </c>
      <c r="BU217">
        <f t="shared" ref="BU217" si="385">+AN217</f>
        <v>46</v>
      </c>
      <c r="BV217">
        <f t="shared" ref="BV217" si="386">+AP217</f>
        <v>0</v>
      </c>
      <c r="BW217" s="180">
        <f t="shared" ref="BW217" si="387">+A217</f>
        <v>44041</v>
      </c>
      <c r="BX217">
        <f t="shared" ref="BX217" si="388">+AR217</f>
        <v>467</v>
      </c>
      <c r="BY217">
        <f t="shared" ref="BY217" si="389">+AT217</f>
        <v>440</v>
      </c>
      <c r="BZ217">
        <f t="shared" ref="BZ217" si="390">+AV217</f>
        <v>7</v>
      </c>
      <c r="CA217" s="180">
        <f t="shared" si="268"/>
        <v>44041</v>
      </c>
      <c r="CB217">
        <f t="shared" si="269"/>
        <v>118</v>
      </c>
      <c r="CC217">
        <f t="shared" si="270"/>
        <v>64</v>
      </c>
      <c r="CD217" s="180">
        <f t="shared" si="271"/>
        <v>44041</v>
      </c>
      <c r="CE217">
        <f t="shared" si="272"/>
        <v>1</v>
      </c>
    </row>
    <row r="218" spans="1:83" ht="18" customHeight="1" x14ac:dyDescent="0.55000000000000004">
      <c r="A218" s="180">
        <v>44042</v>
      </c>
      <c r="B218" s="241">
        <v>4</v>
      </c>
      <c r="C218" s="155">
        <f t="shared" ref="C218" si="391">+B218+C217</f>
        <v>2063</v>
      </c>
      <c r="D218" s="155">
        <f t="shared" ref="D218" si="392">+C218-F218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3"/>
        <v>44042</v>
      </c>
      <c r="AA218" s="231">
        <f t="shared" ref="AA218" si="393">+AF218+AL218+AR218</f>
        <v>3664</v>
      </c>
      <c r="AB218" s="231">
        <f t="shared" ref="AB218" si="394">+AH218+AN218+AT218</f>
        <v>2146</v>
      </c>
      <c r="AC218" s="232">
        <f t="shared" ref="AC218" si="395">+AJ218+AP218+AV218</f>
        <v>32</v>
      </c>
      <c r="AD218" s="184">
        <f t="shared" ref="AD218" si="396">+AF218-AF217</f>
        <v>149</v>
      </c>
      <c r="AE218" s="244">
        <f t="shared" si="358"/>
        <v>1946</v>
      </c>
      <c r="AF218" s="156">
        <v>3151</v>
      </c>
      <c r="AG218" s="185">
        <f t="shared" ref="AG218" si="397">+AH218-AH217</f>
        <v>69</v>
      </c>
      <c r="AH218" s="156">
        <v>1660</v>
      </c>
      <c r="AI218" s="185">
        <f t="shared" si="359"/>
        <v>1</v>
      </c>
      <c r="AJ218" s="186">
        <v>25</v>
      </c>
      <c r="AK218" s="187">
        <f t="shared" ref="AK218" si="398">+AL218-AL217</f>
        <v>0</v>
      </c>
      <c r="AL218" s="156">
        <v>46</v>
      </c>
      <c r="AM218" s="185">
        <f t="shared" ref="AM218" si="399">+AN218-AN217</f>
        <v>0</v>
      </c>
      <c r="AN218" s="156">
        <v>46</v>
      </c>
      <c r="AO218" s="185">
        <f t="shared" ref="AO218" si="400">+AP218-AP217</f>
        <v>0</v>
      </c>
      <c r="AP218" s="188">
        <v>0</v>
      </c>
      <c r="AQ218" s="187">
        <f t="shared" ref="AQ218" si="401">+AR218-AR217</f>
        <v>0</v>
      </c>
      <c r="AR218" s="156">
        <v>467</v>
      </c>
      <c r="AS218" s="185">
        <f t="shared" ref="AS218" si="402">+AT218-AT217</f>
        <v>0</v>
      </c>
      <c r="AT218" s="156">
        <v>440</v>
      </c>
      <c r="AU218" s="185">
        <f t="shared" ref="AU218" si="403">+AV218-AV217</f>
        <v>0</v>
      </c>
      <c r="AV218" s="189">
        <v>7</v>
      </c>
      <c r="AW218" s="247">
        <v>47</v>
      </c>
      <c r="AX218" s="238">
        <f t="shared" ref="AX218" si="404">+A218</f>
        <v>44042</v>
      </c>
      <c r="AY218" s="6">
        <v>0</v>
      </c>
      <c r="AZ218" s="239">
        <f t="shared" ref="AZ218" si="405">+AZ217+AY218</f>
        <v>338</v>
      </c>
      <c r="BA218" s="239">
        <v>1</v>
      </c>
      <c r="BB218" s="130">
        <v>0</v>
      </c>
      <c r="BC218" s="27">
        <f t="shared" ref="BC218" si="406">+BC217+BB218</f>
        <v>21</v>
      </c>
      <c r="BD218" s="239">
        <v>36</v>
      </c>
      <c r="BE218" s="230">
        <f t="shared" ref="BE218" si="407">+Z218</f>
        <v>44042</v>
      </c>
      <c r="BF218" s="132">
        <f t="shared" ref="BF218" si="408">+B218</f>
        <v>4</v>
      </c>
      <c r="BG218" s="230">
        <f t="shared" ref="BG218" si="409">+A218</f>
        <v>44042</v>
      </c>
      <c r="BH218" s="132">
        <f t="shared" ref="BH218" si="410">+C218</f>
        <v>2063</v>
      </c>
      <c r="BI218" s="1">
        <f t="shared" ref="BI218" si="411">+BE218</f>
        <v>44042</v>
      </c>
      <c r="BJ218">
        <f t="shared" ref="BJ218" si="412">+L218</f>
        <v>11</v>
      </c>
      <c r="BK218">
        <f t="shared" ref="BK218" si="413">+M218</f>
        <v>5</v>
      </c>
      <c r="BL218" s="1">
        <f t="shared" ref="BL218" si="414">+BI218</f>
        <v>44042</v>
      </c>
      <c r="BM218">
        <f t="shared" ref="BM218" si="415">+BM217+BJ218</f>
        <v>2879</v>
      </c>
      <c r="BN218">
        <f t="shared" ref="BN218" si="416">+BN217+BK218</f>
        <v>626</v>
      </c>
      <c r="BO218" s="180">
        <f t="shared" ref="BO218" si="417">+A218</f>
        <v>44042</v>
      </c>
      <c r="BP218">
        <f t="shared" ref="BP218" si="418">+AF218</f>
        <v>3151</v>
      </c>
      <c r="BQ218">
        <f t="shared" ref="BQ218" si="419">+AH218</f>
        <v>1660</v>
      </c>
      <c r="BR218">
        <f t="shared" ref="BR218" si="420">+AJ218</f>
        <v>25</v>
      </c>
      <c r="BS218" s="180">
        <f t="shared" ref="BS218" si="421">+A218</f>
        <v>44042</v>
      </c>
      <c r="BT218">
        <f t="shared" ref="BT218" si="422">+AL218</f>
        <v>46</v>
      </c>
      <c r="BU218">
        <f t="shared" ref="BU218" si="423">+AN218</f>
        <v>46</v>
      </c>
      <c r="BV218">
        <f t="shared" ref="BV218" si="424">+AP218</f>
        <v>0</v>
      </c>
      <c r="BW218" s="180">
        <f t="shared" ref="BW218" si="425">+A218</f>
        <v>44042</v>
      </c>
      <c r="BX218">
        <f t="shared" ref="BX218" si="426">+AR218</f>
        <v>467</v>
      </c>
      <c r="BY218">
        <f t="shared" ref="BY218" si="427">+AT218</f>
        <v>440</v>
      </c>
      <c r="BZ218">
        <f t="shared" ref="BZ218" si="428">+AV218</f>
        <v>7</v>
      </c>
      <c r="CA218" s="180">
        <f t="shared" ref="CA218" si="429">+A218</f>
        <v>44042</v>
      </c>
      <c r="CB218">
        <f t="shared" ref="CB218" si="430">+AD218</f>
        <v>149</v>
      </c>
      <c r="CC218">
        <f t="shared" ref="CC218" si="431">+AG218</f>
        <v>69</v>
      </c>
      <c r="CD218" s="180">
        <f t="shared" ref="CD218" si="432">+A218</f>
        <v>44042</v>
      </c>
      <c r="CE218">
        <f t="shared" ref="CE218" si="433">+AI218</f>
        <v>1</v>
      </c>
    </row>
    <row r="219" spans="1:83" ht="18" customHeight="1" x14ac:dyDescent="0.55000000000000004">
      <c r="A219" s="180">
        <v>44043</v>
      </c>
      <c r="B219" s="241">
        <v>6</v>
      </c>
      <c r="C219" s="155">
        <f t="shared" ref="C219" si="434">+B219+C218</f>
        <v>2069</v>
      </c>
      <c r="D219" s="155">
        <f t="shared" ref="D219" si="435">+C219-F219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3"/>
        <v>44043</v>
      </c>
      <c r="AA219" s="231">
        <f t="shared" ref="AA219" si="436">+AF219+AL219+AR219</f>
        <v>3785</v>
      </c>
      <c r="AB219" s="231">
        <f t="shared" ref="AB219" si="437">+AH219+AN219+AT219</f>
        <v>2238</v>
      </c>
      <c r="AC219" s="232">
        <f t="shared" ref="AC219" si="438">+AJ219+AP219+AV219</f>
        <v>34</v>
      </c>
      <c r="AD219" s="184">
        <f t="shared" ref="AD219" si="439">+AF219-AF218</f>
        <v>121</v>
      </c>
      <c r="AE219" s="244">
        <f t="shared" ref="AE219" si="440">+AE218+AD219</f>
        <v>2067</v>
      </c>
      <c r="AF219" s="156">
        <v>3272</v>
      </c>
      <c r="AG219" s="185">
        <f t="shared" ref="AG219" si="441">+AH219-AH218</f>
        <v>91</v>
      </c>
      <c r="AH219" s="156">
        <v>1751</v>
      </c>
      <c r="AI219" s="185">
        <f t="shared" ref="AI219" si="442">+AJ219-AJ218</f>
        <v>2</v>
      </c>
      <c r="AJ219" s="186">
        <v>27</v>
      </c>
      <c r="AK219" s="187">
        <f t="shared" ref="AK219" si="443">+AL219-AL218</f>
        <v>0</v>
      </c>
      <c r="AL219" s="156">
        <v>46</v>
      </c>
      <c r="AM219" s="185">
        <f t="shared" ref="AM219" si="444">+AN219-AN218</f>
        <v>0</v>
      </c>
      <c r="AN219" s="156">
        <v>46</v>
      </c>
      <c r="AO219" s="185">
        <f t="shared" ref="AO219" si="445">+AP219-AP218</f>
        <v>0</v>
      </c>
      <c r="AP219" s="188">
        <v>0</v>
      </c>
      <c r="AQ219" s="187">
        <f t="shared" ref="AQ219" si="446">+AR219-AR218</f>
        <v>0</v>
      </c>
      <c r="AR219" s="156">
        <v>467</v>
      </c>
      <c r="AS219" s="185">
        <f t="shared" ref="AS219" si="447">+AT219-AT218</f>
        <v>1</v>
      </c>
      <c r="AT219" s="156">
        <v>441</v>
      </c>
      <c r="AU219" s="185">
        <f t="shared" ref="AU219" si="448">+AV219-AV218</f>
        <v>0</v>
      </c>
      <c r="AV219" s="189">
        <v>7</v>
      </c>
      <c r="AW219" s="247">
        <v>48</v>
      </c>
      <c r="AX219" s="238">
        <f t="shared" ref="AX219" si="449">+A219</f>
        <v>44043</v>
      </c>
      <c r="AY219" s="6">
        <v>0</v>
      </c>
      <c r="AZ219" s="239">
        <f t="shared" ref="AZ219" si="450">+AZ218+AY219</f>
        <v>338</v>
      </c>
      <c r="BA219" s="239">
        <f t="shared" ref="BA219:BA257" si="451">+BA218+1</f>
        <v>2</v>
      </c>
      <c r="BB219" s="130">
        <v>0</v>
      </c>
      <c r="BC219" s="27">
        <f t="shared" ref="BC219" si="452">+BC218+BB219</f>
        <v>21</v>
      </c>
      <c r="BD219" s="239">
        <v>37</v>
      </c>
      <c r="BE219" s="230">
        <f t="shared" ref="BE219" si="453">+Z219</f>
        <v>44043</v>
      </c>
      <c r="BF219" s="132">
        <f t="shared" ref="BF219" si="454">+B219</f>
        <v>6</v>
      </c>
      <c r="BG219" s="230">
        <f t="shared" ref="BG219" si="455">+A219</f>
        <v>44043</v>
      </c>
      <c r="BH219" s="132">
        <f t="shared" ref="BH219" si="456">+C219</f>
        <v>2069</v>
      </c>
      <c r="BI219" s="1">
        <f t="shared" ref="BI219" si="457">+BE219</f>
        <v>44043</v>
      </c>
      <c r="BJ219">
        <f t="shared" ref="BJ219" si="458">+L219</f>
        <v>23</v>
      </c>
      <c r="BK219">
        <f t="shared" ref="BK219" si="459">+M219</f>
        <v>11</v>
      </c>
      <c r="BL219" s="1">
        <f t="shared" ref="BL219" si="460">+BI219</f>
        <v>44043</v>
      </c>
      <c r="BM219">
        <f t="shared" ref="BM219" si="461">+BM218+BJ219</f>
        <v>2902</v>
      </c>
      <c r="BN219">
        <f t="shared" ref="BN219" si="462">+BN218+BK219</f>
        <v>637</v>
      </c>
      <c r="BO219" s="180">
        <f t="shared" ref="BO219" si="463">+A219</f>
        <v>44043</v>
      </c>
      <c r="BP219">
        <f t="shared" ref="BP219" si="464">+AF219</f>
        <v>3272</v>
      </c>
      <c r="BQ219">
        <f t="shared" ref="BQ219" si="465">+AH219</f>
        <v>1751</v>
      </c>
      <c r="BR219">
        <f t="shared" ref="BR219" si="466">+AJ219</f>
        <v>27</v>
      </c>
      <c r="BS219" s="180">
        <f t="shared" ref="BS219" si="467">+A219</f>
        <v>44043</v>
      </c>
      <c r="BT219">
        <f t="shared" ref="BT219" si="468">+AL219</f>
        <v>46</v>
      </c>
      <c r="BU219">
        <f t="shared" ref="BU219" si="469">+AN219</f>
        <v>46</v>
      </c>
      <c r="BV219">
        <f t="shared" ref="BV219" si="470">+AP219</f>
        <v>0</v>
      </c>
      <c r="BW219" s="180">
        <f t="shared" ref="BW219" si="471">+A219</f>
        <v>44043</v>
      </c>
      <c r="BX219">
        <f t="shared" ref="BX219" si="472">+AR219</f>
        <v>467</v>
      </c>
      <c r="BY219">
        <f t="shared" ref="BY219" si="473">+AT219</f>
        <v>441</v>
      </c>
      <c r="BZ219">
        <f t="shared" ref="BZ219" si="474">+AV219</f>
        <v>7</v>
      </c>
      <c r="CA219" s="180">
        <f t="shared" ref="CA219" si="475">+A219</f>
        <v>44043</v>
      </c>
      <c r="CB219">
        <f t="shared" ref="CB219" si="476">+AD219</f>
        <v>121</v>
      </c>
      <c r="CC219">
        <f t="shared" ref="CC219" si="477">+AG219</f>
        <v>91</v>
      </c>
      <c r="CD219" s="180">
        <f t="shared" ref="CD219" si="478">+A219</f>
        <v>44043</v>
      </c>
      <c r="CE219">
        <f t="shared" ref="CE219" si="479">+AI219</f>
        <v>2</v>
      </c>
    </row>
    <row r="220" spans="1:83" ht="18" customHeight="1" x14ac:dyDescent="0.55000000000000004">
      <c r="A220" s="180">
        <v>44044</v>
      </c>
      <c r="B220" s="241">
        <v>16</v>
      </c>
      <c r="C220" s="155">
        <f t="shared" ref="C220" si="480">+B220+C219</f>
        <v>2085</v>
      </c>
      <c r="D220" s="155">
        <f t="shared" ref="D220" si="481">+C220-F220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2">+A220</f>
        <v>44044</v>
      </c>
      <c r="AA220" s="231">
        <f t="shared" ref="AA220" si="483">+AF220+AL220+AR220</f>
        <v>3916</v>
      </c>
      <c r="AB220" s="231">
        <f t="shared" ref="AB220" si="484">+AH220+AN220+AT220</f>
        <v>2345</v>
      </c>
      <c r="AC220" s="232">
        <f t="shared" ref="AC220" si="485">+AJ220+AP220+AV220</f>
        <v>38</v>
      </c>
      <c r="AD220" s="184">
        <f t="shared" ref="AD220" si="486">+AF220-AF219</f>
        <v>124</v>
      </c>
      <c r="AE220" s="244">
        <f t="shared" ref="AE220" si="487">+AE219+AD220</f>
        <v>2191</v>
      </c>
      <c r="AF220" s="156">
        <v>3396</v>
      </c>
      <c r="AG220" s="185">
        <f t="shared" ref="AG220" si="488">+AH220-AH219</f>
        <v>107</v>
      </c>
      <c r="AH220" s="156">
        <v>1858</v>
      </c>
      <c r="AI220" s="185">
        <f t="shared" ref="AI220:AI221" si="489">+AJ220-AJ219</f>
        <v>4</v>
      </c>
      <c r="AJ220" s="186">
        <v>31</v>
      </c>
      <c r="AK220" s="187">
        <f t="shared" ref="AK220" si="490">+AL220-AL219</f>
        <v>0</v>
      </c>
      <c r="AL220" s="156">
        <v>46</v>
      </c>
      <c r="AM220" s="185">
        <f t="shared" ref="AM220" si="491">+AN220-AN219</f>
        <v>0</v>
      </c>
      <c r="AN220" s="156">
        <v>46</v>
      </c>
      <c r="AO220" s="185">
        <f t="shared" ref="AO220" si="492">+AP220-AP219</f>
        <v>0</v>
      </c>
      <c r="AP220" s="188">
        <v>0</v>
      </c>
      <c r="AQ220" s="187">
        <f t="shared" ref="AQ220" si="493">+AR220-AR219</f>
        <v>7</v>
      </c>
      <c r="AR220" s="156">
        <v>474</v>
      </c>
      <c r="AS220" s="185">
        <f t="shared" ref="AS220" si="494">+AT220-AT219</f>
        <v>0</v>
      </c>
      <c r="AT220" s="156">
        <v>441</v>
      </c>
      <c r="AU220" s="185">
        <f t="shared" ref="AU220" si="495">+AV220-AV219</f>
        <v>0</v>
      </c>
      <c r="AV220" s="189">
        <v>7</v>
      </c>
      <c r="AW220" s="247">
        <v>49</v>
      </c>
      <c r="AX220" s="238">
        <f t="shared" ref="AX220:AX221" si="496">+A220</f>
        <v>44044</v>
      </c>
      <c r="AY220" s="6">
        <v>0</v>
      </c>
      <c r="AZ220" s="239">
        <f t="shared" ref="AZ220" si="497">+AZ219+AY220</f>
        <v>338</v>
      </c>
      <c r="BA220" s="239">
        <f t="shared" si="451"/>
        <v>3</v>
      </c>
      <c r="BB220" s="130">
        <v>0</v>
      </c>
      <c r="BC220" s="27">
        <f t="shared" ref="BC220" si="498">+BC219+BB220</f>
        <v>21</v>
      </c>
      <c r="BD220" s="239">
        <v>38</v>
      </c>
      <c r="BE220" s="230">
        <f t="shared" ref="BE220" si="499">+Z220</f>
        <v>44044</v>
      </c>
      <c r="BF220" s="132">
        <f t="shared" ref="BF220" si="500">+B220</f>
        <v>16</v>
      </c>
      <c r="BG220" s="230">
        <f t="shared" ref="BG220" si="501">+A220</f>
        <v>44044</v>
      </c>
      <c r="BH220" s="132">
        <f t="shared" ref="BH220" si="502">+C220</f>
        <v>2085</v>
      </c>
      <c r="BI220" s="1">
        <f t="shared" ref="BI220" si="503">+BE220</f>
        <v>44044</v>
      </c>
      <c r="BJ220">
        <f t="shared" ref="BJ220" si="504">+L220</f>
        <v>20</v>
      </c>
      <c r="BK220">
        <f t="shared" ref="BK220" si="505">+M220</f>
        <v>9</v>
      </c>
      <c r="BL220" s="1">
        <f t="shared" ref="BL220" si="506">+BI220</f>
        <v>44044</v>
      </c>
      <c r="BM220">
        <f t="shared" ref="BM220" si="507">+BM219+BJ220</f>
        <v>2922</v>
      </c>
      <c r="BN220">
        <f t="shared" ref="BN220" si="508">+BN219+BK220</f>
        <v>646</v>
      </c>
      <c r="BO220" s="180">
        <f t="shared" ref="BO220" si="509">+A220</f>
        <v>44044</v>
      </c>
      <c r="BP220">
        <f t="shared" ref="BP220" si="510">+AF220</f>
        <v>3396</v>
      </c>
      <c r="BQ220">
        <f t="shared" ref="BQ220" si="511">+AH220</f>
        <v>1858</v>
      </c>
      <c r="BR220">
        <f t="shared" ref="BR220" si="512">+AJ220</f>
        <v>31</v>
      </c>
      <c r="BS220" s="180">
        <f t="shared" ref="BS220" si="513">+A220</f>
        <v>44044</v>
      </c>
      <c r="BT220">
        <f t="shared" ref="BT220" si="514">+AL220</f>
        <v>46</v>
      </c>
      <c r="BU220">
        <f t="shared" ref="BU220" si="515">+AN220</f>
        <v>46</v>
      </c>
      <c r="BV220">
        <f t="shared" ref="BV220" si="516">+AP220</f>
        <v>0</v>
      </c>
      <c r="BW220" s="180">
        <f t="shared" ref="BW220" si="517">+A220</f>
        <v>44044</v>
      </c>
      <c r="BX220">
        <f t="shared" ref="BX220" si="518">+AR220</f>
        <v>474</v>
      </c>
      <c r="BY220">
        <f t="shared" ref="BY220" si="519">+AT220</f>
        <v>441</v>
      </c>
      <c r="BZ220">
        <f t="shared" ref="BZ220" si="520">+AV220</f>
        <v>7</v>
      </c>
      <c r="CA220" s="180">
        <f t="shared" ref="CA220" si="521">+A220</f>
        <v>44044</v>
      </c>
      <c r="CB220">
        <f t="shared" ref="CB220" si="522">+AD220</f>
        <v>124</v>
      </c>
      <c r="CC220">
        <f t="shared" ref="CC220" si="523">+AG220</f>
        <v>107</v>
      </c>
      <c r="CD220" s="180">
        <f t="shared" ref="CD220" si="524">+A220</f>
        <v>44044</v>
      </c>
      <c r="CE220">
        <f t="shared" ref="CE220" si="525">+AI220</f>
        <v>4</v>
      </c>
    </row>
    <row r="221" spans="1:83" ht="18" customHeight="1" x14ac:dyDescent="0.55000000000000004">
      <c r="A221" s="180">
        <v>44045</v>
      </c>
      <c r="B221" s="241">
        <v>7</v>
      </c>
      <c r="C221" s="155">
        <f t="shared" ref="C221" si="526">+B221+C220</f>
        <v>2092</v>
      </c>
      <c r="D221" s="155">
        <f t="shared" ref="D221" si="527">+C221-F221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2"/>
        <v>44045</v>
      </c>
      <c r="AA221" s="231">
        <f t="shared" ref="AA221" si="528">+AF221+AL221+AR221</f>
        <v>4031</v>
      </c>
      <c r="AB221" s="231">
        <f t="shared" ref="AB221" si="529">+AH221+AN221+AT221</f>
        <v>2446</v>
      </c>
      <c r="AC221" s="232">
        <f t="shared" ref="AC221" si="530">+AJ221+AP221+AV221</f>
        <v>42</v>
      </c>
      <c r="AD221" s="184">
        <f t="shared" ref="AD221" si="531">+AF221-AF220</f>
        <v>115</v>
      </c>
      <c r="AE221" s="244">
        <f t="shared" ref="AE221" si="532">+AE220+AD221</f>
        <v>2306</v>
      </c>
      <c r="AF221" s="156">
        <v>3511</v>
      </c>
      <c r="AG221" s="185">
        <f t="shared" ref="AG221:AG222" si="533">+AH221-AH220</f>
        <v>101</v>
      </c>
      <c r="AH221" s="156">
        <v>1959</v>
      </c>
      <c r="AI221" s="185">
        <f t="shared" si="489"/>
        <v>4</v>
      </c>
      <c r="AJ221" s="186">
        <v>35</v>
      </c>
      <c r="AK221" s="187">
        <f t="shared" ref="AK221" si="534">+AL221-AL220</f>
        <v>0</v>
      </c>
      <c r="AL221" s="156">
        <v>46</v>
      </c>
      <c r="AM221" s="185">
        <f t="shared" ref="AM221" si="535">+AN221-AN220</f>
        <v>0</v>
      </c>
      <c r="AN221" s="156">
        <v>46</v>
      </c>
      <c r="AO221" s="185">
        <f t="shared" ref="AO221" si="536">+AP221-AP220</f>
        <v>0</v>
      </c>
      <c r="AP221" s="188">
        <v>0</v>
      </c>
      <c r="AQ221" s="187">
        <f t="shared" ref="AQ221" si="537">+AR221-AR220</f>
        <v>0</v>
      </c>
      <c r="AR221" s="156">
        <v>474</v>
      </c>
      <c r="AS221" s="185">
        <f t="shared" ref="AS221" si="538">+AT221-AT220</f>
        <v>0</v>
      </c>
      <c r="AT221" s="156">
        <v>441</v>
      </c>
      <c r="AU221" s="185">
        <f t="shared" ref="AU221" si="539">+AV221-AV220</f>
        <v>0</v>
      </c>
      <c r="AV221" s="189">
        <v>7</v>
      </c>
      <c r="AW221" s="247">
        <v>50</v>
      </c>
      <c r="AX221" s="238">
        <f t="shared" si="496"/>
        <v>44045</v>
      </c>
      <c r="AY221" s="6">
        <v>0</v>
      </c>
      <c r="AZ221" s="239">
        <f t="shared" ref="AZ221" si="540">+AZ220+AY221</f>
        <v>338</v>
      </c>
      <c r="BA221" s="239">
        <f t="shared" si="451"/>
        <v>4</v>
      </c>
      <c r="BB221" s="130">
        <v>0</v>
      </c>
      <c r="BC221" s="27">
        <f t="shared" ref="BC221" si="541">+BC220+BB221</f>
        <v>21</v>
      </c>
      <c r="BD221" s="239">
        <v>39</v>
      </c>
      <c r="BE221" s="230">
        <f t="shared" ref="BE221" si="542">+Z221</f>
        <v>44045</v>
      </c>
      <c r="BF221" s="132">
        <f t="shared" ref="BF221" si="543">+B221</f>
        <v>7</v>
      </c>
      <c r="BG221" s="230">
        <f t="shared" ref="BG221" si="544">+A221</f>
        <v>44045</v>
      </c>
      <c r="BH221" s="132">
        <f t="shared" ref="BH221" si="545">+C221</f>
        <v>2092</v>
      </c>
      <c r="BI221" s="1">
        <f t="shared" ref="BI221" si="546">+BE221</f>
        <v>44045</v>
      </c>
      <c r="BJ221">
        <f t="shared" ref="BJ221" si="547">+L221</f>
        <v>11</v>
      </c>
      <c r="BK221">
        <f t="shared" ref="BK221" si="548">+M221</f>
        <v>3</v>
      </c>
      <c r="BL221" s="1">
        <f t="shared" ref="BL221" si="549">+BI221</f>
        <v>44045</v>
      </c>
      <c r="BM221">
        <f t="shared" ref="BM221" si="550">+BM220+BJ221</f>
        <v>2933</v>
      </c>
      <c r="BN221">
        <f t="shared" ref="BN221" si="551">+BN220+BK221</f>
        <v>649</v>
      </c>
      <c r="BO221" s="180">
        <f t="shared" ref="BO221" si="552">+A221</f>
        <v>44045</v>
      </c>
      <c r="BP221">
        <f t="shared" ref="BP221" si="553">+AF221</f>
        <v>3511</v>
      </c>
      <c r="BQ221">
        <f t="shared" ref="BQ221" si="554">+AH221</f>
        <v>1959</v>
      </c>
      <c r="BR221">
        <f t="shared" ref="BR221" si="555">+AJ221</f>
        <v>35</v>
      </c>
      <c r="BS221" s="180">
        <f t="shared" ref="BS221" si="556">+A221</f>
        <v>44045</v>
      </c>
      <c r="BT221">
        <f t="shared" ref="BT221" si="557">+AL221</f>
        <v>46</v>
      </c>
      <c r="BU221">
        <f t="shared" ref="BU221" si="558">+AN221</f>
        <v>46</v>
      </c>
      <c r="BV221">
        <f t="shared" ref="BV221" si="559">+AP221</f>
        <v>0</v>
      </c>
      <c r="BW221" s="180">
        <f t="shared" ref="BW221" si="560">+A221</f>
        <v>44045</v>
      </c>
      <c r="BX221">
        <f t="shared" ref="BX221" si="561">+AR221</f>
        <v>474</v>
      </c>
      <c r="BY221">
        <f t="shared" ref="BY221" si="562">+AT221</f>
        <v>441</v>
      </c>
      <c r="BZ221">
        <f t="shared" ref="BZ221" si="563">+AV221</f>
        <v>7</v>
      </c>
      <c r="CA221" s="180">
        <f t="shared" ref="CA221" si="564">+A221</f>
        <v>44045</v>
      </c>
      <c r="CB221">
        <f t="shared" ref="CB221" si="565">+AD221</f>
        <v>115</v>
      </c>
      <c r="CC221">
        <f t="shared" ref="CC221" si="566">+AG221</f>
        <v>101</v>
      </c>
      <c r="CD221" s="180">
        <f t="shared" ref="CD221" si="567">+A221</f>
        <v>44045</v>
      </c>
      <c r="CE221">
        <f t="shared" ref="CE221" si="568">+AI221</f>
        <v>4</v>
      </c>
    </row>
    <row r="222" spans="1:83" ht="18" customHeight="1" x14ac:dyDescent="0.55000000000000004">
      <c r="A222" s="180">
        <v>44046</v>
      </c>
      <c r="B222" s="241">
        <v>6</v>
      </c>
      <c r="C222" s="155">
        <f t="shared" ref="C222" si="569">+B222+C221</f>
        <v>2098</v>
      </c>
      <c r="D222" s="155">
        <f t="shared" ref="D222" si="570">+C222-F222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1">+A222</f>
        <v>44046</v>
      </c>
      <c r="AA222" s="231">
        <f t="shared" ref="AA222" si="572">+AF222+AL222+AR222</f>
        <v>4109</v>
      </c>
      <c r="AB222" s="231">
        <f t="shared" ref="AB222" si="573">+AH222+AN222+AT222</f>
        <v>2524</v>
      </c>
      <c r="AC222" s="232">
        <f t="shared" ref="AC222" si="574">+AJ222+AP222+AV222</f>
        <v>45</v>
      </c>
      <c r="AD222" s="184">
        <f t="shared" ref="AD222" si="575">+AF222-AF221</f>
        <v>78</v>
      </c>
      <c r="AE222" s="244">
        <f t="shared" ref="AE222" si="576">+AE221+AD222</f>
        <v>2384</v>
      </c>
      <c r="AF222" s="156">
        <v>3589</v>
      </c>
      <c r="AG222" s="185">
        <f t="shared" si="533"/>
        <v>78</v>
      </c>
      <c r="AH222" s="156">
        <v>2037</v>
      </c>
      <c r="AI222" s="185">
        <f t="shared" ref="AI222" si="577">+AJ222-AJ221</f>
        <v>3</v>
      </c>
      <c r="AJ222" s="186">
        <v>38</v>
      </c>
      <c r="AK222" s="187">
        <f t="shared" ref="AK222" si="578">+AL222-AL221</f>
        <v>0</v>
      </c>
      <c r="AL222" s="156">
        <v>46</v>
      </c>
      <c r="AM222" s="185">
        <f t="shared" ref="AM222" si="579">+AN222-AN221</f>
        <v>0</v>
      </c>
      <c r="AN222" s="156">
        <v>46</v>
      </c>
      <c r="AO222" s="185">
        <f t="shared" ref="AO222" si="580">+AP222-AP221</f>
        <v>0</v>
      </c>
      <c r="AP222" s="188">
        <v>0</v>
      </c>
      <c r="AQ222" s="187">
        <f t="shared" ref="AQ222" si="581">+AR222-AR221</f>
        <v>0</v>
      </c>
      <c r="AR222" s="156">
        <v>474</v>
      </c>
      <c r="AS222" s="185">
        <f t="shared" ref="AS222" si="582">+AT222-AT221</f>
        <v>0</v>
      </c>
      <c r="AT222" s="156">
        <v>441</v>
      </c>
      <c r="AU222" s="185">
        <f t="shared" ref="AU222" si="583">+AV222-AV221</f>
        <v>0</v>
      </c>
      <c r="AV222" s="189">
        <v>7</v>
      </c>
      <c r="AW222" s="247">
        <v>51</v>
      </c>
      <c r="AX222" s="238">
        <f t="shared" ref="AX222" si="584">+A222</f>
        <v>44046</v>
      </c>
      <c r="AY222" s="6">
        <v>0</v>
      </c>
      <c r="AZ222" s="239">
        <f t="shared" ref="AZ222" si="585">+AZ221+AY222</f>
        <v>338</v>
      </c>
      <c r="BA222" s="239">
        <f t="shared" si="451"/>
        <v>5</v>
      </c>
      <c r="BB222" s="130">
        <v>0</v>
      </c>
      <c r="BC222" s="27">
        <f t="shared" ref="BC222" si="586">+BC221+BB222</f>
        <v>21</v>
      </c>
      <c r="BD222" s="239">
        <v>40</v>
      </c>
      <c r="BE222" s="230">
        <f t="shared" ref="BE222" si="587">+Z222</f>
        <v>44046</v>
      </c>
      <c r="BF222" s="132">
        <f t="shared" ref="BF222" si="588">+B222</f>
        <v>6</v>
      </c>
      <c r="BG222" s="230">
        <f t="shared" ref="BG222" si="589">+A222</f>
        <v>44046</v>
      </c>
      <c r="BH222" s="132">
        <f t="shared" ref="BH222" si="590">+C222</f>
        <v>2098</v>
      </c>
      <c r="BI222" s="1">
        <f t="shared" ref="BI222" si="591">+BE222</f>
        <v>44046</v>
      </c>
      <c r="BJ222">
        <f t="shared" ref="BJ222" si="592">+L222</f>
        <v>21</v>
      </c>
      <c r="BK222">
        <f t="shared" ref="BK222" si="593">+M222</f>
        <v>12</v>
      </c>
      <c r="BL222" s="1">
        <f t="shared" ref="BL222" si="594">+BI222</f>
        <v>44046</v>
      </c>
      <c r="BM222">
        <f t="shared" ref="BM222" si="595">+BM221+BJ222</f>
        <v>2954</v>
      </c>
      <c r="BN222">
        <f t="shared" ref="BN222" si="596">+BN221+BK222</f>
        <v>661</v>
      </c>
      <c r="BO222" s="180">
        <f t="shared" ref="BO222" si="597">+A222</f>
        <v>44046</v>
      </c>
      <c r="BP222">
        <f t="shared" ref="BP222" si="598">+AF222</f>
        <v>3589</v>
      </c>
      <c r="BQ222">
        <f t="shared" ref="BQ222" si="599">+AH222</f>
        <v>2037</v>
      </c>
      <c r="BR222">
        <f t="shared" ref="BR222" si="600">+AJ222</f>
        <v>38</v>
      </c>
      <c r="BS222" s="180">
        <f t="shared" ref="BS222" si="601">+A222</f>
        <v>44046</v>
      </c>
      <c r="BT222">
        <f t="shared" ref="BT222" si="602">+AL222</f>
        <v>46</v>
      </c>
      <c r="BU222">
        <f t="shared" ref="BU222" si="603">+AN222</f>
        <v>46</v>
      </c>
      <c r="BV222">
        <f t="shared" ref="BV222" si="604">+AP222</f>
        <v>0</v>
      </c>
      <c r="BW222" s="180">
        <f t="shared" ref="BW222" si="605">+A222</f>
        <v>44046</v>
      </c>
      <c r="BX222">
        <f t="shared" ref="BX222" si="606">+AR222</f>
        <v>474</v>
      </c>
      <c r="BY222">
        <f t="shared" ref="BY222" si="607">+AT222</f>
        <v>441</v>
      </c>
      <c r="BZ222">
        <f t="shared" ref="BZ222" si="608">+AV222</f>
        <v>7</v>
      </c>
      <c r="CA222" s="180">
        <f t="shared" ref="CA222" si="609">+A222</f>
        <v>44046</v>
      </c>
      <c r="CB222">
        <f t="shared" ref="CB222" si="610">+AD222</f>
        <v>78</v>
      </c>
      <c r="CC222">
        <f t="shared" ref="CC222" si="611">+AG222</f>
        <v>78</v>
      </c>
      <c r="CD222" s="180">
        <f t="shared" ref="CD222" si="612">+A222</f>
        <v>44046</v>
      </c>
      <c r="CE222">
        <f t="shared" ref="CE222" si="613">+AI222</f>
        <v>3</v>
      </c>
    </row>
    <row r="223" spans="1:83" ht="18" customHeight="1" x14ac:dyDescent="0.55000000000000004">
      <c r="A223" s="180">
        <v>44047</v>
      </c>
      <c r="B223" s="241">
        <v>5</v>
      </c>
      <c r="C223" s="155">
        <f t="shared" ref="C223" si="614">+B223+C222</f>
        <v>2103</v>
      </c>
      <c r="D223" s="155">
        <f t="shared" ref="D223" si="615">+C223-F223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16">+A223</f>
        <v>44047</v>
      </c>
      <c r="AA223" s="231">
        <f t="shared" ref="AA223" si="617">+AF223+AL223+AR223</f>
        <v>4191</v>
      </c>
      <c r="AB223" s="231">
        <f t="shared" ref="AB223" si="618">+AH223+AN223+AT223</f>
        <v>2628</v>
      </c>
      <c r="AC223" s="232">
        <f t="shared" ref="AC223" si="619">+AJ223+AP223+AV223</f>
        <v>49</v>
      </c>
      <c r="AD223" s="184">
        <f t="shared" ref="AD223" si="620">+AF223-AF222</f>
        <v>80</v>
      </c>
      <c r="AE223" s="244">
        <f t="shared" ref="AE223" si="621">+AE222+AD223</f>
        <v>2464</v>
      </c>
      <c r="AF223" s="156">
        <v>3669</v>
      </c>
      <c r="AG223" s="185">
        <f t="shared" ref="AG223" si="622">+AH223-AH222</f>
        <v>104</v>
      </c>
      <c r="AH223" s="156">
        <v>2141</v>
      </c>
      <c r="AI223" s="185">
        <f t="shared" ref="AI223" si="623">+AJ223-AJ222</f>
        <v>4</v>
      </c>
      <c r="AJ223" s="186">
        <v>42</v>
      </c>
      <c r="AK223" s="187">
        <f t="shared" ref="AK223" si="624">+AL223-AL222</f>
        <v>0</v>
      </c>
      <c r="AL223" s="156">
        <v>46</v>
      </c>
      <c r="AM223" s="185">
        <f t="shared" ref="AM223" si="625">+AN223-AN222</f>
        <v>0</v>
      </c>
      <c r="AN223" s="156">
        <v>46</v>
      </c>
      <c r="AO223" s="185">
        <f t="shared" ref="AO223" si="626">+AP223-AP222</f>
        <v>0</v>
      </c>
      <c r="AP223" s="188">
        <v>0</v>
      </c>
      <c r="AQ223" s="187">
        <f t="shared" ref="AQ223" si="627">+AR223-AR222</f>
        <v>2</v>
      </c>
      <c r="AR223" s="156">
        <v>476</v>
      </c>
      <c r="AS223" s="185">
        <f t="shared" ref="AS223" si="628">+AT223-AT222</f>
        <v>0</v>
      </c>
      <c r="AT223" s="156">
        <v>441</v>
      </c>
      <c r="AU223" s="185">
        <f t="shared" ref="AU223" si="629">+AV223-AV222</f>
        <v>0</v>
      </c>
      <c r="AV223" s="189">
        <v>7</v>
      </c>
      <c r="AW223" s="247">
        <v>52</v>
      </c>
      <c r="AX223" s="238">
        <f t="shared" ref="AX223:AX224" si="630">+A223</f>
        <v>44047</v>
      </c>
      <c r="AY223" s="6">
        <v>1</v>
      </c>
      <c r="AZ223" s="239">
        <f t="shared" ref="AZ223" si="631">+AZ222+AY223</f>
        <v>339</v>
      </c>
      <c r="BA223" s="239">
        <f t="shared" si="451"/>
        <v>6</v>
      </c>
      <c r="BB223" s="130">
        <v>0</v>
      </c>
      <c r="BC223" s="27">
        <f t="shared" ref="BC223" si="632">+BC222+BB223</f>
        <v>21</v>
      </c>
      <c r="BD223" s="239">
        <v>41</v>
      </c>
      <c r="BE223" s="230">
        <f t="shared" ref="BE223" si="633">+Z223</f>
        <v>44047</v>
      </c>
      <c r="BF223" s="132">
        <f t="shared" ref="BF223" si="634">+B223</f>
        <v>5</v>
      </c>
      <c r="BG223" s="230">
        <f t="shared" ref="BG223" si="635">+A223</f>
        <v>44047</v>
      </c>
      <c r="BH223" s="132">
        <f t="shared" ref="BH223" si="636">+C223</f>
        <v>2103</v>
      </c>
      <c r="BI223" s="1">
        <f t="shared" ref="BI223" si="637">+BE223</f>
        <v>44047</v>
      </c>
      <c r="BJ223">
        <f t="shared" ref="BJ223" si="638">+L223</f>
        <v>24</v>
      </c>
      <c r="BK223">
        <f t="shared" ref="BK223" si="639">+M223</f>
        <v>10</v>
      </c>
      <c r="BL223" s="1">
        <f t="shared" ref="BL223" si="640">+BI223</f>
        <v>44047</v>
      </c>
      <c r="BM223">
        <f t="shared" ref="BM223" si="641">+BM222+BJ223</f>
        <v>2978</v>
      </c>
      <c r="BN223">
        <f t="shared" ref="BN223" si="642">+BN222+BK223</f>
        <v>671</v>
      </c>
      <c r="BO223" s="180">
        <f t="shared" ref="BO223" si="643">+A223</f>
        <v>44047</v>
      </c>
      <c r="BP223">
        <f t="shared" ref="BP223" si="644">+AF223</f>
        <v>3669</v>
      </c>
      <c r="BQ223">
        <f t="shared" ref="BQ223" si="645">+AH223</f>
        <v>2141</v>
      </c>
      <c r="BR223">
        <f t="shared" ref="BR223" si="646">+AJ223</f>
        <v>42</v>
      </c>
      <c r="BS223" s="180">
        <f t="shared" ref="BS223" si="647">+A223</f>
        <v>44047</v>
      </c>
      <c r="BT223">
        <f t="shared" ref="BT223" si="648">+AL223</f>
        <v>46</v>
      </c>
      <c r="BU223">
        <f t="shared" ref="BU223" si="649">+AN223</f>
        <v>46</v>
      </c>
      <c r="BV223">
        <f t="shared" ref="BV223" si="650">+AP223</f>
        <v>0</v>
      </c>
      <c r="BW223" s="180">
        <f t="shared" ref="BW223" si="651">+A223</f>
        <v>44047</v>
      </c>
      <c r="BX223">
        <f t="shared" ref="BX223" si="652">+AR223</f>
        <v>476</v>
      </c>
      <c r="BY223">
        <f t="shared" ref="BY223" si="653">+AT223</f>
        <v>441</v>
      </c>
      <c r="BZ223">
        <f t="shared" ref="BZ223" si="654">+AV223</f>
        <v>7</v>
      </c>
      <c r="CA223" s="180">
        <f t="shared" ref="CA223" si="655">+A223</f>
        <v>44047</v>
      </c>
      <c r="CB223">
        <f t="shared" ref="CB223" si="656">+AD223</f>
        <v>80</v>
      </c>
      <c r="CC223">
        <f t="shared" ref="CC223" si="657">+AG223</f>
        <v>104</v>
      </c>
      <c r="CD223" s="180">
        <f t="shared" ref="CD223" si="658">+A223</f>
        <v>44047</v>
      </c>
      <c r="CE223">
        <f t="shared" ref="CE223" si="659">+AI223</f>
        <v>4</v>
      </c>
    </row>
    <row r="224" spans="1:83" ht="18" customHeight="1" x14ac:dyDescent="0.55000000000000004">
      <c r="A224" s="180">
        <v>44048</v>
      </c>
      <c r="B224" s="241">
        <v>7</v>
      </c>
      <c r="C224" s="155">
        <f t="shared" ref="C224" si="660">+B224+C223</f>
        <v>2110</v>
      </c>
      <c r="D224" s="155">
        <f t="shared" ref="D224" si="661">+C224-F224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258">
        <v>36</v>
      </c>
      <c r="Z224" s="75">
        <f t="shared" si="616"/>
        <v>44048</v>
      </c>
      <c r="AA224" s="231">
        <f t="shared" ref="AA224" si="662">+AF224+AL224+AR224</f>
        <v>4276</v>
      </c>
      <c r="AB224" s="231">
        <f t="shared" ref="AB224" si="663">+AH224+AN224+AT224</f>
        <v>2801</v>
      </c>
      <c r="AC224" s="232">
        <f t="shared" ref="AC224" si="664">+AJ224+AP224+AV224</f>
        <v>50</v>
      </c>
      <c r="AD224" s="184">
        <f t="shared" ref="AD224" si="665">+AF224-AF223</f>
        <v>85</v>
      </c>
      <c r="AE224" s="244">
        <f t="shared" ref="AE224" si="666">+AE223+AD224</f>
        <v>2549</v>
      </c>
      <c r="AF224" s="156">
        <v>3754</v>
      </c>
      <c r="AG224" s="185">
        <f t="shared" ref="AG224" si="667">+AH224-AH223</f>
        <v>173</v>
      </c>
      <c r="AH224" s="156">
        <v>2314</v>
      </c>
      <c r="AI224" s="185">
        <f t="shared" ref="AI224" si="668">+AJ224-AJ223</f>
        <v>1</v>
      </c>
      <c r="AJ224" s="186">
        <v>43</v>
      </c>
      <c r="AK224" s="187">
        <f t="shared" ref="AK224" si="669">+AL224-AL223</f>
        <v>0</v>
      </c>
      <c r="AL224" s="156">
        <v>46</v>
      </c>
      <c r="AM224" s="185">
        <f t="shared" ref="AM224" si="670">+AN224-AN223</f>
        <v>0</v>
      </c>
      <c r="AN224" s="156">
        <v>46</v>
      </c>
      <c r="AO224" s="185">
        <f t="shared" ref="AO224" si="671">+AP224-AP223</f>
        <v>0</v>
      </c>
      <c r="AP224" s="188">
        <v>0</v>
      </c>
      <c r="AQ224" s="187">
        <f t="shared" ref="AQ224" si="672">+AR224-AR223</f>
        <v>0</v>
      </c>
      <c r="AR224" s="156">
        <v>476</v>
      </c>
      <c r="AS224" s="185">
        <f t="shared" ref="AS224" si="673">+AT224-AT223</f>
        <v>0</v>
      </c>
      <c r="AT224" s="156">
        <v>441</v>
      </c>
      <c r="AU224" s="185">
        <f t="shared" ref="AU224" si="674">+AV224-AV223</f>
        <v>0</v>
      </c>
      <c r="AV224" s="189">
        <v>7</v>
      </c>
      <c r="AW224" s="247">
        <v>53</v>
      </c>
      <c r="AX224" s="238">
        <f t="shared" si="630"/>
        <v>44048</v>
      </c>
      <c r="AY224" s="6">
        <v>0</v>
      </c>
      <c r="AZ224" s="239">
        <f t="shared" ref="AZ224" si="675">+AZ223+AY224</f>
        <v>339</v>
      </c>
      <c r="BA224" s="239">
        <f t="shared" si="451"/>
        <v>7</v>
      </c>
      <c r="BB224" s="130">
        <v>0</v>
      </c>
      <c r="BC224" s="27">
        <f t="shared" ref="BC224" si="676">+BC223+BB224</f>
        <v>21</v>
      </c>
      <c r="BD224" s="239">
        <v>42</v>
      </c>
      <c r="BE224" s="230">
        <f t="shared" ref="BE224" si="677">+Z224</f>
        <v>44048</v>
      </c>
      <c r="BF224" s="132">
        <f t="shared" ref="BF224" si="678">+B224</f>
        <v>7</v>
      </c>
      <c r="BG224" s="230">
        <f t="shared" ref="BG224" si="679">+A224</f>
        <v>44048</v>
      </c>
      <c r="BH224" s="132">
        <f t="shared" ref="BH224" si="680">+C224</f>
        <v>2110</v>
      </c>
      <c r="BI224" s="1">
        <f t="shared" ref="BI224" si="681">+BE224</f>
        <v>44048</v>
      </c>
      <c r="BJ224">
        <f t="shared" ref="BJ224" si="682">+L224</f>
        <v>20</v>
      </c>
      <c r="BK224">
        <f t="shared" ref="BK224" si="683">+M224</f>
        <v>7</v>
      </c>
      <c r="BL224" s="1">
        <f t="shared" ref="BL224" si="684">+BI224</f>
        <v>44048</v>
      </c>
      <c r="BM224">
        <f t="shared" ref="BM224" si="685">+BM223+BJ224</f>
        <v>2998</v>
      </c>
      <c r="BN224">
        <f t="shared" ref="BN224" si="686">+BN223+BK224</f>
        <v>678</v>
      </c>
      <c r="BO224" s="180">
        <f t="shared" ref="BO224" si="687">+A224</f>
        <v>44048</v>
      </c>
      <c r="BP224">
        <f t="shared" ref="BP224" si="688">+AF224</f>
        <v>3754</v>
      </c>
      <c r="BQ224">
        <f t="shared" ref="BQ224" si="689">+AH224</f>
        <v>2314</v>
      </c>
      <c r="BR224">
        <f t="shared" ref="BR224" si="690">+AJ224</f>
        <v>43</v>
      </c>
      <c r="BS224" s="180">
        <f t="shared" ref="BS224" si="691">+A224</f>
        <v>44048</v>
      </c>
      <c r="BT224">
        <f t="shared" ref="BT224" si="692">+AL224</f>
        <v>46</v>
      </c>
      <c r="BU224">
        <f t="shared" ref="BU224" si="693">+AN224</f>
        <v>46</v>
      </c>
      <c r="BV224">
        <f t="shared" ref="BV224" si="694">+AP224</f>
        <v>0</v>
      </c>
      <c r="BW224" s="180">
        <f t="shared" ref="BW224" si="695">+A224</f>
        <v>44048</v>
      </c>
      <c r="BX224">
        <f t="shared" ref="BX224" si="696">+AR224</f>
        <v>476</v>
      </c>
      <c r="BY224">
        <f t="shared" ref="BY224" si="697">+AT224</f>
        <v>441</v>
      </c>
      <c r="BZ224">
        <f t="shared" ref="BZ224" si="698">+AV224</f>
        <v>7</v>
      </c>
      <c r="CA224" s="180">
        <f t="shared" ref="CA224" si="699">+A224</f>
        <v>44048</v>
      </c>
      <c r="CB224">
        <f t="shared" ref="CB224" si="700">+AD224</f>
        <v>85</v>
      </c>
      <c r="CC224">
        <f t="shared" ref="CC224" si="701">+AG224</f>
        <v>173</v>
      </c>
      <c r="CD224" s="180">
        <f t="shared" ref="CD224" si="702">+A224</f>
        <v>44048</v>
      </c>
      <c r="CE224">
        <f t="shared" ref="CE224" si="703">+AI224</f>
        <v>1</v>
      </c>
    </row>
    <row r="225" spans="1:83" ht="18" customHeight="1" x14ac:dyDescent="0.55000000000000004">
      <c r="A225" s="180">
        <v>44049</v>
      </c>
      <c r="B225" s="241">
        <v>10</v>
      </c>
      <c r="C225" s="155">
        <f t="shared" ref="C225" si="704">+B225+C224</f>
        <v>2120</v>
      </c>
      <c r="D225" s="155">
        <f t="shared" ref="D225" si="705">+C225-F225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258">
        <v>37</v>
      </c>
      <c r="Z225" s="75">
        <f t="shared" ref="Z225:Z229" si="706">+A225</f>
        <v>44049</v>
      </c>
      <c r="AA225" s="231">
        <f t="shared" ref="AA225" si="707">+AF225+AL225+AR225</f>
        <v>4372</v>
      </c>
      <c r="AB225" s="231">
        <f t="shared" ref="AB225" si="708">+AH225+AN225+AT225</f>
        <v>2945</v>
      </c>
      <c r="AC225" s="232">
        <f t="shared" ref="AC225" si="709">+AJ225+AP225+AV225</f>
        <v>53</v>
      </c>
      <c r="AD225" s="184">
        <f t="shared" ref="AD225" si="710">+AF225-AF224</f>
        <v>95</v>
      </c>
      <c r="AE225" s="244">
        <f t="shared" ref="AE225" si="711">+AE224+AD225</f>
        <v>2644</v>
      </c>
      <c r="AF225" s="156">
        <v>3849</v>
      </c>
      <c r="AG225" s="185">
        <f t="shared" ref="AG225" si="712">+AH225-AH224</f>
        <v>144</v>
      </c>
      <c r="AH225" s="156">
        <v>2458</v>
      </c>
      <c r="AI225" s="185">
        <f t="shared" ref="AI225" si="713">+AJ225-AJ224</f>
        <v>3</v>
      </c>
      <c r="AJ225" s="186">
        <v>46</v>
      </c>
      <c r="AK225" s="187">
        <f t="shared" ref="AK225" si="714">+AL225-AL224</f>
        <v>0</v>
      </c>
      <c r="AL225" s="156">
        <v>46</v>
      </c>
      <c r="AM225" s="185">
        <f t="shared" ref="AM225" si="715">+AN225-AN224</f>
        <v>0</v>
      </c>
      <c r="AN225" s="156">
        <v>46</v>
      </c>
      <c r="AO225" s="185">
        <f t="shared" ref="AO225" si="716">+AP225-AP224</f>
        <v>0</v>
      </c>
      <c r="AP225" s="188">
        <v>0</v>
      </c>
      <c r="AQ225" s="187">
        <f t="shared" ref="AQ225" si="717">+AR225-AR224</f>
        <v>1</v>
      </c>
      <c r="AR225" s="156">
        <v>477</v>
      </c>
      <c r="AS225" s="185">
        <f t="shared" ref="AS225" si="718">+AT225-AT224</f>
        <v>0</v>
      </c>
      <c r="AT225" s="156">
        <v>441</v>
      </c>
      <c r="AU225" s="185">
        <f t="shared" ref="AU225" si="719">+AV225-AV224</f>
        <v>0</v>
      </c>
      <c r="AV225" s="189">
        <v>7</v>
      </c>
      <c r="AW225" s="247">
        <v>54</v>
      </c>
      <c r="AX225" s="238">
        <f t="shared" ref="AX225" si="720">+A225</f>
        <v>44049</v>
      </c>
      <c r="AY225" s="6">
        <v>2</v>
      </c>
      <c r="AZ225" s="239">
        <f t="shared" ref="AZ225" si="721">+AZ224+AY225</f>
        <v>341</v>
      </c>
      <c r="BA225" s="239">
        <f t="shared" si="451"/>
        <v>8</v>
      </c>
      <c r="BB225" s="130">
        <v>0</v>
      </c>
      <c r="BC225" s="27">
        <f t="shared" ref="BC225" si="722">+BC224+BB225</f>
        <v>21</v>
      </c>
      <c r="BD225" s="239">
        <v>43</v>
      </c>
      <c r="BE225" s="230">
        <f t="shared" ref="BE225" si="723">+Z225</f>
        <v>44049</v>
      </c>
      <c r="BF225" s="132">
        <f t="shared" ref="BF225" si="724">+B225</f>
        <v>10</v>
      </c>
      <c r="BG225" s="230">
        <f t="shared" ref="BG225" si="725">+A225</f>
        <v>44049</v>
      </c>
      <c r="BH225" s="132">
        <f t="shared" ref="BH225" si="726">+C225</f>
        <v>2120</v>
      </c>
      <c r="BI225" s="1">
        <f t="shared" ref="BI225" si="727">+BE225</f>
        <v>44049</v>
      </c>
      <c r="BJ225">
        <f t="shared" ref="BJ225" si="728">+L225</f>
        <v>14</v>
      </c>
      <c r="BK225">
        <f t="shared" ref="BK225" si="729">+M225</f>
        <v>4</v>
      </c>
      <c r="BL225" s="1">
        <f t="shared" ref="BL225" si="730">+BI225</f>
        <v>44049</v>
      </c>
      <c r="BM225">
        <f t="shared" ref="BM225" si="731">+BM224+BJ225</f>
        <v>3012</v>
      </c>
      <c r="BN225">
        <f t="shared" ref="BN225" si="732">+BN224+BK225</f>
        <v>682</v>
      </c>
      <c r="BO225" s="180">
        <f t="shared" ref="BO225" si="733">+A225</f>
        <v>44049</v>
      </c>
      <c r="BP225">
        <f t="shared" ref="BP225" si="734">+AF225</f>
        <v>3849</v>
      </c>
      <c r="BQ225">
        <f t="shared" ref="BQ225" si="735">+AH225</f>
        <v>2458</v>
      </c>
      <c r="BR225">
        <f t="shared" ref="BR225" si="736">+AJ225</f>
        <v>46</v>
      </c>
      <c r="BS225" s="180">
        <f t="shared" ref="BS225" si="737">+A225</f>
        <v>44049</v>
      </c>
      <c r="BT225">
        <f t="shared" ref="BT225" si="738">+AL225</f>
        <v>46</v>
      </c>
      <c r="BU225">
        <f t="shared" ref="BU225" si="739">+AN225</f>
        <v>46</v>
      </c>
      <c r="BV225">
        <f t="shared" ref="BV225" si="740">+AP225</f>
        <v>0</v>
      </c>
      <c r="BW225" s="180">
        <f t="shared" ref="BW225" si="741">+A225</f>
        <v>44049</v>
      </c>
      <c r="BX225">
        <f t="shared" ref="BX225" si="742">+AR225</f>
        <v>477</v>
      </c>
      <c r="BY225">
        <f t="shared" ref="BY225" si="743">+AT225</f>
        <v>441</v>
      </c>
      <c r="BZ225">
        <f t="shared" ref="BZ225" si="744">+AV225</f>
        <v>7</v>
      </c>
      <c r="CA225" s="180">
        <f t="shared" ref="CA225" si="745">+A225</f>
        <v>44049</v>
      </c>
      <c r="CB225">
        <f t="shared" ref="CB225" si="746">+AD225</f>
        <v>95</v>
      </c>
      <c r="CC225">
        <f t="shared" ref="CC225" si="747">+AG225</f>
        <v>144</v>
      </c>
      <c r="CD225" s="180">
        <f t="shared" ref="CD225" si="748">+A225</f>
        <v>44049</v>
      </c>
      <c r="CE225">
        <f t="shared" ref="CE225" si="749">+AI225</f>
        <v>3</v>
      </c>
    </row>
    <row r="226" spans="1:83" ht="18" customHeight="1" x14ac:dyDescent="0.55000000000000004">
      <c r="A226" s="180">
        <v>44050</v>
      </c>
      <c r="B226" s="241">
        <v>6</v>
      </c>
      <c r="C226" s="155">
        <f t="shared" ref="C226" si="750">+B226+C225</f>
        <v>2126</v>
      </c>
      <c r="D226" s="155">
        <f t="shared" ref="D226" si="751">+C226-F226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258">
        <v>38</v>
      </c>
      <c r="Z226" s="75">
        <f t="shared" si="706"/>
        <v>44050</v>
      </c>
      <c r="AA226" s="231">
        <f t="shared" ref="AA226" si="752">+AF226+AL226+AR226</f>
        <v>4461</v>
      </c>
      <c r="AB226" s="231">
        <f t="shared" ref="AB226" si="753">+AH226+AN226+AT226</f>
        <v>3107</v>
      </c>
      <c r="AC226" s="232">
        <f t="shared" ref="AC226" si="754">+AJ226+AP226+AV226</f>
        <v>54</v>
      </c>
      <c r="AD226" s="184">
        <f t="shared" ref="AD226" si="755">+AF226-AF225</f>
        <v>89</v>
      </c>
      <c r="AE226" s="244">
        <f t="shared" ref="AE226" si="756">+AE225+AD226</f>
        <v>2733</v>
      </c>
      <c r="AF226" s="156">
        <v>3938</v>
      </c>
      <c r="AG226" s="185">
        <f t="shared" ref="AG226" si="757">+AH226-AH225</f>
        <v>162</v>
      </c>
      <c r="AH226" s="156">
        <v>2620</v>
      </c>
      <c r="AI226" s="185">
        <f t="shared" ref="AI226" si="758">+AJ226-AJ225</f>
        <v>1</v>
      </c>
      <c r="AJ226" s="186">
        <v>47</v>
      </c>
      <c r="AK226" s="187">
        <f t="shared" ref="AK226" si="759">+AL226-AL225</f>
        <v>0</v>
      </c>
      <c r="AL226" s="156">
        <v>46</v>
      </c>
      <c r="AM226" s="185">
        <f t="shared" ref="AM226" si="760">+AN226-AN225</f>
        <v>0</v>
      </c>
      <c r="AN226" s="156">
        <v>46</v>
      </c>
      <c r="AO226" s="185">
        <f t="shared" ref="AO226" si="761">+AP226-AP225</f>
        <v>0</v>
      </c>
      <c r="AP226" s="188">
        <v>0</v>
      </c>
      <c r="AQ226" s="187">
        <f t="shared" ref="AQ226" si="762">+AR226-AR225</f>
        <v>0</v>
      </c>
      <c r="AR226" s="156">
        <v>477</v>
      </c>
      <c r="AS226" s="185">
        <f t="shared" ref="AS226" si="763">+AT226-AT225</f>
        <v>0</v>
      </c>
      <c r="AT226" s="156">
        <v>441</v>
      </c>
      <c r="AU226" s="185">
        <f t="shared" ref="AU226" si="764">+AV226-AV225</f>
        <v>0</v>
      </c>
      <c r="AV226" s="189">
        <v>7</v>
      </c>
      <c r="AW226" s="247">
        <v>55</v>
      </c>
      <c r="AX226" s="238">
        <f t="shared" ref="AX226" si="765">+A226</f>
        <v>44050</v>
      </c>
      <c r="AY226" s="6">
        <v>0</v>
      </c>
      <c r="AZ226" s="239">
        <f t="shared" ref="AZ226" si="766">+AZ225+AY226</f>
        <v>341</v>
      </c>
      <c r="BA226" s="239">
        <f t="shared" si="451"/>
        <v>9</v>
      </c>
      <c r="BB226" s="130">
        <v>0</v>
      </c>
      <c r="BC226" s="27">
        <f t="shared" ref="BC226" si="767">+BC225+BB226</f>
        <v>21</v>
      </c>
      <c r="BD226" s="239">
        <v>44</v>
      </c>
      <c r="BE226" s="230">
        <f t="shared" ref="BE226" si="768">+Z226</f>
        <v>44050</v>
      </c>
      <c r="BF226" s="132">
        <f t="shared" ref="BF226" si="769">+B226</f>
        <v>6</v>
      </c>
      <c r="BG226" s="230">
        <f t="shared" ref="BG226" si="770">+A226</f>
        <v>44050</v>
      </c>
      <c r="BH226" s="132">
        <f t="shared" ref="BH226" si="771">+C226</f>
        <v>2126</v>
      </c>
      <c r="BI226" s="1">
        <f t="shared" ref="BI226" si="772">+BE226</f>
        <v>44050</v>
      </c>
      <c r="BJ226">
        <f t="shared" ref="BJ226" si="773">+L226</f>
        <v>14</v>
      </c>
      <c r="BK226">
        <f t="shared" ref="BK226" si="774">+M226</f>
        <v>6</v>
      </c>
      <c r="BL226" s="1">
        <f t="shared" ref="BL226" si="775">+BI226</f>
        <v>44050</v>
      </c>
      <c r="BM226">
        <f t="shared" ref="BM226" si="776">+BM225+BJ226</f>
        <v>3026</v>
      </c>
      <c r="BN226">
        <f t="shared" ref="BN226" si="777">+BN225+BK226</f>
        <v>688</v>
      </c>
      <c r="BO226" s="180">
        <f t="shared" ref="BO226" si="778">+A226</f>
        <v>44050</v>
      </c>
      <c r="BP226">
        <f t="shared" ref="BP226" si="779">+AF226</f>
        <v>3938</v>
      </c>
      <c r="BQ226">
        <f t="shared" ref="BQ226" si="780">+AH226</f>
        <v>2620</v>
      </c>
      <c r="BR226">
        <f t="shared" ref="BR226" si="781">+AJ226</f>
        <v>47</v>
      </c>
      <c r="BS226" s="180">
        <f t="shared" ref="BS226" si="782">+A226</f>
        <v>44050</v>
      </c>
      <c r="BT226">
        <f t="shared" ref="BT226" si="783">+AL226</f>
        <v>46</v>
      </c>
      <c r="BU226">
        <f t="shared" ref="BU226" si="784">+AN226</f>
        <v>46</v>
      </c>
      <c r="BV226">
        <f t="shared" ref="BV226" si="785">+AP226</f>
        <v>0</v>
      </c>
      <c r="BW226" s="180">
        <f t="shared" ref="BW226" si="786">+A226</f>
        <v>44050</v>
      </c>
      <c r="BX226">
        <f t="shared" ref="BX226" si="787">+AR226</f>
        <v>477</v>
      </c>
      <c r="BY226">
        <f t="shared" ref="BY226" si="788">+AT226</f>
        <v>441</v>
      </c>
      <c r="BZ226">
        <f t="shared" ref="BZ226" si="789">+AV226</f>
        <v>7</v>
      </c>
      <c r="CA226" s="180">
        <f t="shared" ref="CA226" si="790">+A226</f>
        <v>44050</v>
      </c>
      <c r="CB226">
        <f t="shared" ref="CB226" si="791">+AD226</f>
        <v>89</v>
      </c>
      <c r="CC226">
        <f t="shared" ref="CC226" si="792">+AG226</f>
        <v>162</v>
      </c>
      <c r="CD226" s="180">
        <f t="shared" ref="CD226" si="793">+A226</f>
        <v>44050</v>
      </c>
      <c r="CE226">
        <f t="shared" ref="CE226" si="794">+AI226</f>
        <v>1</v>
      </c>
    </row>
    <row r="227" spans="1:83" ht="18" customHeight="1" x14ac:dyDescent="0.55000000000000004">
      <c r="A227" s="180">
        <v>44051</v>
      </c>
      <c r="B227" s="241">
        <v>8</v>
      </c>
      <c r="C227" s="155">
        <f t="shared" ref="C227" si="795">+B227+C226</f>
        <v>2134</v>
      </c>
      <c r="D227" s="155">
        <f t="shared" ref="D227" si="796">+C227-F227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258">
        <v>39</v>
      </c>
      <c r="Z227" s="75">
        <f t="shared" si="706"/>
        <v>44051</v>
      </c>
      <c r="AA227" s="231">
        <f t="shared" ref="AA227" si="797">+AF227+AL227+AR227</f>
        <v>4530</v>
      </c>
      <c r="AB227" s="231">
        <f t="shared" ref="AB227" si="798">+AH227+AN227+AT227</f>
        <v>3242</v>
      </c>
      <c r="AC227" s="232">
        <f t="shared" ref="AC227" si="799">+AJ227+AP227+AV227</f>
        <v>54</v>
      </c>
      <c r="AD227" s="184">
        <f t="shared" ref="AD227" si="800">+AF227-AF226</f>
        <v>69</v>
      </c>
      <c r="AE227" s="244">
        <f t="shared" ref="AE227" si="801">+AE226+AD227</f>
        <v>2802</v>
      </c>
      <c r="AF227" s="156">
        <v>4007</v>
      </c>
      <c r="AG227" s="185">
        <f t="shared" ref="AG227" si="802">+AH227-AH226</f>
        <v>135</v>
      </c>
      <c r="AH227" s="156">
        <v>2755</v>
      </c>
      <c r="AI227" s="185">
        <f t="shared" ref="AI227:AI228" si="803">+AJ227-AJ226</f>
        <v>0</v>
      </c>
      <c r="AJ227" s="186">
        <v>47</v>
      </c>
      <c r="AK227" s="187">
        <f t="shared" ref="AK227" si="804">+AL227-AL226</f>
        <v>0</v>
      </c>
      <c r="AL227" s="156">
        <v>46</v>
      </c>
      <c r="AM227" s="185">
        <f t="shared" ref="AM227" si="805">+AN227-AN226</f>
        <v>0</v>
      </c>
      <c r="AN227" s="156">
        <v>46</v>
      </c>
      <c r="AO227" s="185">
        <f t="shared" ref="AO227" si="806">+AP227-AP226</f>
        <v>0</v>
      </c>
      <c r="AP227" s="188">
        <v>0</v>
      </c>
      <c r="AQ227" s="187">
        <f t="shared" ref="AQ227" si="807">+AR227-AR226</f>
        <v>0</v>
      </c>
      <c r="AR227" s="156">
        <v>477</v>
      </c>
      <c r="AS227" s="185">
        <f t="shared" ref="AS227" si="808">+AT227-AT226</f>
        <v>0</v>
      </c>
      <c r="AT227" s="156">
        <v>441</v>
      </c>
      <c r="AU227" s="185">
        <f t="shared" ref="AU227" si="809">+AV227-AV226</f>
        <v>0</v>
      </c>
      <c r="AV227" s="189">
        <v>7</v>
      </c>
      <c r="AW227" s="247">
        <v>56</v>
      </c>
      <c r="AX227" s="238">
        <f t="shared" ref="AX227:AX229" si="810">+A227</f>
        <v>44051</v>
      </c>
      <c r="AY227" s="6">
        <v>0</v>
      </c>
      <c r="AZ227" s="239">
        <f t="shared" ref="AZ227" si="811">+AZ226+AY227</f>
        <v>341</v>
      </c>
      <c r="BA227" s="239">
        <f t="shared" si="451"/>
        <v>10</v>
      </c>
      <c r="BB227" s="130">
        <v>0</v>
      </c>
      <c r="BC227" s="27">
        <f t="shared" ref="BC227" si="812">+BC226+BB227</f>
        <v>21</v>
      </c>
      <c r="BD227" s="239">
        <v>45</v>
      </c>
      <c r="BE227" s="230">
        <f t="shared" ref="BE227" si="813">+Z227</f>
        <v>44051</v>
      </c>
      <c r="BF227" s="132">
        <f t="shared" ref="BF227" si="814">+B227</f>
        <v>8</v>
      </c>
      <c r="BG227" s="230">
        <f t="shared" ref="BG227" si="815">+A227</f>
        <v>44051</v>
      </c>
      <c r="BH227" s="132">
        <f t="shared" ref="BH227" si="816">+C227</f>
        <v>2134</v>
      </c>
      <c r="BI227" s="1">
        <f t="shared" ref="BI227" si="817">+BE227</f>
        <v>44051</v>
      </c>
      <c r="BJ227">
        <f t="shared" ref="BJ227" si="818">+L227</f>
        <v>11</v>
      </c>
      <c r="BK227">
        <f t="shared" ref="BK227" si="819">+M227</f>
        <v>11</v>
      </c>
      <c r="BL227" s="1">
        <f t="shared" ref="BL227" si="820">+BI227</f>
        <v>44051</v>
      </c>
      <c r="BM227">
        <f t="shared" ref="BM227" si="821">+BM226+BJ227</f>
        <v>3037</v>
      </c>
      <c r="BN227">
        <f t="shared" ref="BN227" si="822">+BN226+BK227</f>
        <v>699</v>
      </c>
      <c r="BO227" s="180">
        <f t="shared" ref="BO227" si="823">+A227</f>
        <v>44051</v>
      </c>
      <c r="BP227">
        <f t="shared" ref="BP227" si="824">+AF227</f>
        <v>4007</v>
      </c>
      <c r="BQ227">
        <f t="shared" ref="BQ227" si="825">+AH227</f>
        <v>2755</v>
      </c>
      <c r="BR227">
        <f t="shared" ref="BR227" si="826">+AJ227</f>
        <v>47</v>
      </c>
      <c r="BS227" s="180">
        <f t="shared" ref="BS227" si="827">+A227</f>
        <v>44051</v>
      </c>
      <c r="BT227">
        <f t="shared" ref="BT227" si="828">+AL227</f>
        <v>46</v>
      </c>
      <c r="BU227">
        <f t="shared" ref="BU227" si="829">+AN227</f>
        <v>46</v>
      </c>
      <c r="BV227">
        <f t="shared" ref="BV227" si="830">+AP227</f>
        <v>0</v>
      </c>
      <c r="BW227" s="180">
        <f t="shared" ref="BW227" si="831">+A227</f>
        <v>44051</v>
      </c>
      <c r="BX227">
        <f t="shared" ref="BX227" si="832">+AR227</f>
        <v>477</v>
      </c>
      <c r="BY227">
        <f t="shared" ref="BY227" si="833">+AT227</f>
        <v>441</v>
      </c>
      <c r="BZ227">
        <f t="shared" ref="BZ227" si="834">+AV227</f>
        <v>7</v>
      </c>
      <c r="CA227" s="180">
        <f t="shared" ref="CA227" si="835">+A227</f>
        <v>44051</v>
      </c>
      <c r="CB227">
        <f t="shared" ref="CB227" si="836">+AD227</f>
        <v>69</v>
      </c>
      <c r="CC227">
        <f t="shared" ref="CC227" si="837">+AG227</f>
        <v>135</v>
      </c>
      <c r="CD227" s="180">
        <f t="shared" ref="CD227" si="838">+A227</f>
        <v>44051</v>
      </c>
      <c r="CE227">
        <f t="shared" ref="CE227" si="839">+AI227</f>
        <v>0</v>
      </c>
    </row>
    <row r="228" spans="1:83" ht="18" customHeight="1" x14ac:dyDescent="0.55000000000000004">
      <c r="A228" s="180">
        <v>44052</v>
      </c>
      <c r="B228" s="260">
        <v>35</v>
      </c>
      <c r="C228" s="155">
        <f t="shared" ref="C228" si="840">+B228+C227</f>
        <v>2169</v>
      </c>
      <c r="D228" s="155">
        <f t="shared" ref="D228" si="841">+C228-F228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258">
        <v>40</v>
      </c>
      <c r="Z228" s="75">
        <f t="shared" si="706"/>
        <v>44052</v>
      </c>
      <c r="AA228" s="231">
        <f t="shared" ref="AA228" si="842">+AF228+AL228+AR228</f>
        <v>4602</v>
      </c>
      <c r="AB228" s="231">
        <f t="shared" ref="AB228" si="843">+AH228+AN228+AT228</f>
        <v>3334</v>
      </c>
      <c r="AC228" s="232">
        <f t="shared" ref="AC228" si="844">+AJ228+AP228+AV228</f>
        <v>59</v>
      </c>
      <c r="AD228" s="184">
        <f t="shared" ref="AD228" si="845">+AF228-AF227</f>
        <v>72</v>
      </c>
      <c r="AE228" s="244">
        <f t="shared" ref="AE228" si="846">+AE227+AD228</f>
        <v>2874</v>
      </c>
      <c r="AF228" s="156">
        <v>4079</v>
      </c>
      <c r="AG228" s="185">
        <f t="shared" ref="AG228" si="847">+AH228-AH227</f>
        <v>92</v>
      </c>
      <c r="AH228" s="156">
        <v>2847</v>
      </c>
      <c r="AI228" s="185">
        <f t="shared" si="803"/>
        <v>5</v>
      </c>
      <c r="AJ228" s="186">
        <v>52</v>
      </c>
      <c r="AK228" s="187">
        <f t="shared" ref="AK228" si="848">+AL228-AL227</f>
        <v>0</v>
      </c>
      <c r="AL228" s="156">
        <v>46</v>
      </c>
      <c r="AM228" s="185">
        <f t="shared" ref="AM228" si="849">+AN228-AN227</f>
        <v>0</v>
      </c>
      <c r="AN228" s="156">
        <v>46</v>
      </c>
      <c r="AO228" s="185">
        <f t="shared" ref="AO228" si="850">+AP228-AP227</f>
        <v>0</v>
      </c>
      <c r="AP228" s="188">
        <v>0</v>
      </c>
      <c r="AQ228" s="187">
        <f t="shared" ref="AQ228" si="851">+AR228-AR227</f>
        <v>0</v>
      </c>
      <c r="AR228" s="156">
        <v>477</v>
      </c>
      <c r="AS228" s="185">
        <f t="shared" ref="AS228" si="852">+AT228-AT227</f>
        <v>0</v>
      </c>
      <c r="AT228" s="156">
        <v>441</v>
      </c>
      <c r="AU228" s="185">
        <f t="shared" ref="AU228" si="853">+AV228-AV227</f>
        <v>0</v>
      </c>
      <c r="AV228" s="189">
        <v>7</v>
      </c>
      <c r="AW228" s="247">
        <v>57</v>
      </c>
      <c r="AX228" s="238">
        <f t="shared" si="810"/>
        <v>44052</v>
      </c>
      <c r="AY228" s="6">
        <v>0</v>
      </c>
      <c r="AZ228" s="239">
        <f t="shared" ref="AZ228" si="854">+AZ227+AY228</f>
        <v>341</v>
      </c>
      <c r="BA228" s="239">
        <f t="shared" si="451"/>
        <v>11</v>
      </c>
      <c r="BB228" s="130">
        <v>0</v>
      </c>
      <c r="BC228" s="27">
        <f t="shared" ref="BC228" si="855">+BC227+BB228</f>
        <v>21</v>
      </c>
      <c r="BD228" s="239">
        <v>46</v>
      </c>
      <c r="BE228" s="230">
        <f t="shared" ref="BE228" si="856">+Z228</f>
        <v>44052</v>
      </c>
      <c r="BF228" s="132">
        <f t="shared" ref="BF228" si="857">+B228</f>
        <v>35</v>
      </c>
      <c r="BG228" s="230">
        <f t="shared" ref="BG228" si="858">+A228</f>
        <v>44052</v>
      </c>
      <c r="BH228" s="132">
        <f t="shared" ref="BH228" si="859">+C228</f>
        <v>2169</v>
      </c>
      <c r="BI228" s="1">
        <f t="shared" ref="BI228" si="860">+BE228</f>
        <v>44052</v>
      </c>
      <c r="BJ228">
        <f t="shared" ref="BJ228" si="861">+L228</f>
        <v>31</v>
      </c>
      <c r="BK228">
        <f t="shared" ref="BK228" si="862">+M228</f>
        <v>24</v>
      </c>
      <c r="BL228" s="1">
        <f t="shared" ref="BL228" si="863">+BI228</f>
        <v>44052</v>
      </c>
      <c r="BM228">
        <f t="shared" ref="BM228" si="864">+BM227+BJ228</f>
        <v>3068</v>
      </c>
      <c r="BN228">
        <f t="shared" ref="BN228" si="865">+BN227+BK228</f>
        <v>723</v>
      </c>
      <c r="BO228" s="180">
        <f t="shared" ref="BO228" si="866">+A228</f>
        <v>44052</v>
      </c>
      <c r="BP228">
        <f t="shared" ref="BP228" si="867">+AF228</f>
        <v>4079</v>
      </c>
      <c r="BQ228">
        <f t="shared" ref="BQ228" si="868">+AH228</f>
        <v>2847</v>
      </c>
      <c r="BR228">
        <f t="shared" ref="BR228" si="869">+AJ228</f>
        <v>52</v>
      </c>
      <c r="BS228" s="180">
        <f t="shared" ref="BS228" si="870">+A228</f>
        <v>44052</v>
      </c>
      <c r="BT228">
        <f t="shared" ref="BT228" si="871">+AL228</f>
        <v>46</v>
      </c>
      <c r="BU228">
        <f t="shared" ref="BU228" si="872">+AN228</f>
        <v>46</v>
      </c>
      <c r="BV228">
        <f t="shared" ref="BV228" si="873">+AP228</f>
        <v>0</v>
      </c>
      <c r="BW228" s="180">
        <f t="shared" ref="BW228" si="874">+A228</f>
        <v>44052</v>
      </c>
      <c r="BX228">
        <f t="shared" ref="BX228" si="875">+AR228</f>
        <v>477</v>
      </c>
      <c r="BY228">
        <f t="shared" ref="BY228" si="876">+AT228</f>
        <v>441</v>
      </c>
      <c r="BZ228">
        <f t="shared" ref="BZ228" si="877">+AV228</f>
        <v>7</v>
      </c>
      <c r="CA228" s="180">
        <f t="shared" ref="CA228" si="878">+A228</f>
        <v>44052</v>
      </c>
      <c r="CB228">
        <f t="shared" ref="CB228" si="879">+AD228</f>
        <v>72</v>
      </c>
      <c r="CC228">
        <f t="shared" ref="CC228" si="880">+AG228</f>
        <v>92</v>
      </c>
      <c r="CD228" s="180">
        <f t="shared" ref="CD228" si="881">+A228</f>
        <v>44052</v>
      </c>
      <c r="CE228">
        <f t="shared" ref="CE228" si="882">+AI228</f>
        <v>5</v>
      </c>
    </row>
    <row r="229" spans="1:83" ht="18" customHeight="1" x14ac:dyDescent="0.55000000000000004">
      <c r="A229" s="180">
        <v>44053</v>
      </c>
      <c r="B229" s="241">
        <v>31</v>
      </c>
      <c r="C229" s="155">
        <f t="shared" ref="C229" si="883">+B229+C228</f>
        <v>2200</v>
      </c>
      <c r="D229" s="155">
        <f t="shared" ref="D229" si="884">+C229-F229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258">
        <v>41</v>
      </c>
      <c r="Z229" s="75">
        <f t="shared" si="706"/>
        <v>44053</v>
      </c>
      <c r="AA229" s="231">
        <f t="shared" ref="AA229" si="885">+AF229+AL229+AR229</f>
        <v>4671</v>
      </c>
      <c r="AB229" s="231">
        <f t="shared" ref="AB229" si="886">+AH229+AN229+AT229</f>
        <v>3404</v>
      </c>
      <c r="AC229" s="232">
        <f t="shared" ref="AC229" si="887">+AJ229+AP229+AV229</f>
        <v>62</v>
      </c>
      <c r="AD229" s="184">
        <f t="shared" ref="AD229" si="888">+AF229-AF228</f>
        <v>69</v>
      </c>
      <c r="AE229" s="244">
        <f t="shared" ref="AE229" si="889">+AE228+AD229</f>
        <v>2943</v>
      </c>
      <c r="AF229" s="156">
        <v>4148</v>
      </c>
      <c r="AG229" s="185">
        <f t="shared" ref="AG229" si="890">+AH229-AH228</f>
        <v>70</v>
      </c>
      <c r="AH229" s="156">
        <v>2917</v>
      </c>
      <c r="AI229" s="185">
        <f t="shared" ref="AI229" si="891">+AJ229-AJ228</f>
        <v>3</v>
      </c>
      <c r="AJ229" s="186">
        <v>55</v>
      </c>
      <c r="AK229" s="187">
        <f t="shared" ref="AK229" si="892">+AL229-AL228</f>
        <v>0</v>
      </c>
      <c r="AL229" s="156">
        <v>46</v>
      </c>
      <c r="AM229" s="185">
        <f t="shared" ref="AM229" si="893">+AN229-AN228</f>
        <v>0</v>
      </c>
      <c r="AN229" s="156">
        <v>46</v>
      </c>
      <c r="AO229" s="185">
        <f t="shared" ref="AO229" si="894">+AP229-AP228</f>
        <v>0</v>
      </c>
      <c r="AP229" s="188">
        <v>0</v>
      </c>
      <c r="AQ229" s="187">
        <f t="shared" ref="AQ229" si="895">+AR229-AR228</f>
        <v>0</v>
      </c>
      <c r="AR229" s="156">
        <v>477</v>
      </c>
      <c r="AS229" s="185">
        <f t="shared" ref="AS229" si="896">+AT229-AT228</f>
        <v>0</v>
      </c>
      <c r="AT229" s="156">
        <v>441</v>
      </c>
      <c r="AU229" s="185">
        <f t="shared" ref="AU229" si="897">+AV229-AV228</f>
        <v>0</v>
      </c>
      <c r="AV229" s="189">
        <v>7</v>
      </c>
      <c r="AW229" s="247">
        <v>58</v>
      </c>
      <c r="AX229" s="238">
        <f t="shared" si="810"/>
        <v>44053</v>
      </c>
      <c r="AY229" s="6">
        <v>0</v>
      </c>
      <c r="AZ229" s="239">
        <f t="shared" ref="AZ229" si="898">+AZ228+AY229</f>
        <v>341</v>
      </c>
      <c r="BA229" s="239">
        <f t="shared" si="451"/>
        <v>12</v>
      </c>
      <c r="BB229" s="130">
        <v>1</v>
      </c>
      <c r="BC229" s="27">
        <f t="shared" ref="BC229" si="899">+BC228+BB229</f>
        <v>22</v>
      </c>
      <c r="BD229" s="239">
        <v>47</v>
      </c>
      <c r="BE229" s="230">
        <f t="shared" ref="BE229" si="900">+Z229</f>
        <v>44053</v>
      </c>
      <c r="BF229" s="132">
        <f t="shared" ref="BF229" si="901">+B229</f>
        <v>31</v>
      </c>
      <c r="BG229" s="230">
        <f t="shared" ref="BG229" si="902">+A229</f>
        <v>44053</v>
      </c>
      <c r="BH229" s="132">
        <f t="shared" ref="BH229" si="903">+C229</f>
        <v>2200</v>
      </c>
      <c r="BI229" s="1">
        <f t="shared" ref="BI229" si="904">+BE229</f>
        <v>44053</v>
      </c>
      <c r="BJ229">
        <f t="shared" ref="BJ229" si="905">+L229</f>
        <v>17</v>
      </c>
      <c r="BK229">
        <f t="shared" ref="BK229" si="906">+M229</f>
        <v>6</v>
      </c>
      <c r="BL229" s="1">
        <f t="shared" ref="BL229" si="907">+BI229</f>
        <v>44053</v>
      </c>
      <c r="BM229">
        <f t="shared" ref="BM229" si="908">+BM228+BJ229</f>
        <v>3085</v>
      </c>
      <c r="BN229">
        <f t="shared" ref="BN229" si="909">+BN228+BK229</f>
        <v>729</v>
      </c>
      <c r="BO229" s="180">
        <f t="shared" ref="BO229" si="910">+A229</f>
        <v>44053</v>
      </c>
      <c r="BP229">
        <f t="shared" ref="BP229" si="911">+AF229</f>
        <v>4148</v>
      </c>
      <c r="BQ229">
        <f t="shared" ref="BQ229" si="912">+AH229</f>
        <v>2917</v>
      </c>
      <c r="BR229">
        <f t="shared" ref="BR229" si="913">+AJ229</f>
        <v>55</v>
      </c>
      <c r="BS229" s="180">
        <f t="shared" ref="BS229" si="914">+A229</f>
        <v>44053</v>
      </c>
      <c r="BT229">
        <f t="shared" ref="BT229" si="915">+AL229</f>
        <v>46</v>
      </c>
      <c r="BU229">
        <f t="shared" ref="BU229" si="916">+AN229</f>
        <v>46</v>
      </c>
      <c r="BV229">
        <f t="shared" ref="BV229" si="917">+AP229</f>
        <v>0</v>
      </c>
      <c r="BW229" s="180">
        <f t="shared" ref="BW229" si="918">+A229</f>
        <v>44053</v>
      </c>
      <c r="BX229">
        <f t="shared" ref="BX229" si="919">+AR229</f>
        <v>477</v>
      </c>
      <c r="BY229">
        <f t="shared" ref="BY229" si="920">+AT229</f>
        <v>441</v>
      </c>
      <c r="BZ229">
        <f t="shared" ref="BZ229" si="921">+AV229</f>
        <v>7</v>
      </c>
      <c r="CA229" s="180">
        <f t="shared" ref="CA229" si="922">+A229</f>
        <v>44053</v>
      </c>
      <c r="CB229">
        <f t="shared" ref="CB229" si="923">+AD229</f>
        <v>69</v>
      </c>
      <c r="CC229">
        <f t="shared" ref="CC229" si="924">+AG229</f>
        <v>70</v>
      </c>
      <c r="CD229" s="180">
        <f t="shared" ref="CD229" si="925">+A229</f>
        <v>44053</v>
      </c>
      <c r="CE229">
        <f t="shared" ref="CE229" si="926">+AI229</f>
        <v>3</v>
      </c>
    </row>
    <row r="230" spans="1:83" ht="18" customHeight="1" x14ac:dyDescent="0.55000000000000004">
      <c r="A230" s="180">
        <v>44054</v>
      </c>
      <c r="B230" s="241">
        <v>16</v>
      </c>
      <c r="C230" s="155">
        <f t="shared" ref="C230" si="927">+B230+C229</f>
        <v>2216</v>
      </c>
      <c r="D230" s="155">
        <f t="shared" ref="D230" si="928">+C230-F230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258">
        <v>42</v>
      </c>
      <c r="Z230" s="75">
        <f t="shared" ref="Z230:Z231" si="929">+A230</f>
        <v>44054</v>
      </c>
      <c r="AA230" s="231">
        <f t="shared" ref="AA230" si="930">+AF230+AL230+AR230</f>
        <v>4707</v>
      </c>
      <c r="AB230" s="231">
        <f t="shared" ref="AB230" si="931">+AH230+AN230+AT230</f>
        <v>3541</v>
      </c>
      <c r="AC230" s="232">
        <f t="shared" ref="AC230" si="932">+AJ230+AP230+AV230</f>
        <v>65</v>
      </c>
      <c r="AD230" s="184">
        <f t="shared" ref="AD230" si="933">+AF230-AF229</f>
        <v>33</v>
      </c>
      <c r="AE230" s="244">
        <f t="shared" ref="AE230" si="934">+AE229+AD230</f>
        <v>2976</v>
      </c>
      <c r="AF230" s="156">
        <v>4181</v>
      </c>
      <c r="AG230" s="185">
        <f t="shared" ref="AG230" si="935">+AH230-AH229</f>
        <v>135</v>
      </c>
      <c r="AH230" s="156">
        <v>3052</v>
      </c>
      <c r="AI230" s="185">
        <f t="shared" ref="AI230:AI231" si="936">+AJ230-AJ229</f>
        <v>3</v>
      </c>
      <c r="AJ230" s="186">
        <v>58</v>
      </c>
      <c r="AK230" s="187">
        <f t="shared" ref="AK230" si="937">+AL230-AL229</f>
        <v>0</v>
      </c>
      <c r="AL230" s="156">
        <v>46</v>
      </c>
      <c r="AM230" s="185">
        <f t="shared" ref="AM230" si="938">+AN230-AN229</f>
        <v>0</v>
      </c>
      <c r="AN230" s="156">
        <v>46</v>
      </c>
      <c r="AO230" s="185">
        <f t="shared" ref="AO230" si="939">+AP230-AP229</f>
        <v>0</v>
      </c>
      <c r="AP230" s="188">
        <v>0</v>
      </c>
      <c r="AQ230" s="187">
        <f t="shared" ref="AQ230" si="940">+AR230-AR229</f>
        <v>3</v>
      </c>
      <c r="AR230" s="156">
        <v>480</v>
      </c>
      <c r="AS230" s="185">
        <f t="shared" ref="AS230" si="941">+AT230-AT229</f>
        <v>2</v>
      </c>
      <c r="AT230" s="156">
        <v>443</v>
      </c>
      <c r="AU230" s="185">
        <f t="shared" ref="AU230" si="942">+AV230-AV229</f>
        <v>0</v>
      </c>
      <c r="AV230" s="189">
        <v>7</v>
      </c>
      <c r="AW230" s="247">
        <v>59</v>
      </c>
      <c r="AX230" s="238">
        <f t="shared" ref="AX230:AX231" si="943">+A230</f>
        <v>44054</v>
      </c>
      <c r="AY230" s="6">
        <v>0</v>
      </c>
      <c r="AZ230" s="239">
        <f t="shared" ref="AZ230" si="944">+AZ229+AY230</f>
        <v>341</v>
      </c>
      <c r="BA230" s="239">
        <f t="shared" si="451"/>
        <v>13</v>
      </c>
      <c r="BB230" s="130">
        <v>0</v>
      </c>
      <c r="BC230" s="27">
        <f t="shared" ref="BC230" si="945">+BC229+BB230</f>
        <v>22</v>
      </c>
      <c r="BD230" s="239">
        <v>48</v>
      </c>
      <c r="BE230" s="230">
        <f t="shared" ref="BE230" si="946">+Z230</f>
        <v>44054</v>
      </c>
      <c r="BF230" s="132">
        <f t="shared" ref="BF230" si="947">+B230</f>
        <v>16</v>
      </c>
      <c r="BG230" s="230">
        <f t="shared" ref="BG230" si="948">+A230</f>
        <v>44054</v>
      </c>
      <c r="BH230" s="132">
        <f t="shared" ref="BH230" si="949">+C230</f>
        <v>2216</v>
      </c>
      <c r="BI230" s="1">
        <f t="shared" ref="BI230" si="950">+BE230</f>
        <v>44054</v>
      </c>
      <c r="BJ230">
        <f t="shared" ref="BJ230" si="951">+L230</f>
        <v>20</v>
      </c>
      <c r="BK230">
        <f t="shared" ref="BK230" si="952">+M230</f>
        <v>12</v>
      </c>
      <c r="BL230" s="1">
        <f t="shared" ref="BL230" si="953">+BI230</f>
        <v>44054</v>
      </c>
      <c r="BM230">
        <f t="shared" ref="BM230" si="954">+BM229+BJ230</f>
        <v>3105</v>
      </c>
      <c r="BN230">
        <f t="shared" ref="BN230" si="955">+BN229+BK230</f>
        <v>741</v>
      </c>
      <c r="BO230" s="180">
        <f t="shared" ref="BO230" si="956">+A230</f>
        <v>44054</v>
      </c>
      <c r="BP230">
        <f t="shared" ref="BP230" si="957">+AF230</f>
        <v>4181</v>
      </c>
      <c r="BQ230">
        <f t="shared" ref="BQ230" si="958">+AH230</f>
        <v>3052</v>
      </c>
      <c r="BR230">
        <f t="shared" ref="BR230" si="959">+AJ230</f>
        <v>58</v>
      </c>
      <c r="BS230" s="180">
        <f t="shared" ref="BS230" si="960">+A230</f>
        <v>44054</v>
      </c>
      <c r="BT230">
        <f t="shared" ref="BT230" si="961">+AL230</f>
        <v>46</v>
      </c>
      <c r="BU230">
        <f t="shared" ref="BU230" si="962">+AN230</f>
        <v>46</v>
      </c>
      <c r="BV230">
        <f t="shared" ref="BV230" si="963">+AP230</f>
        <v>0</v>
      </c>
      <c r="BW230" s="180">
        <f t="shared" ref="BW230" si="964">+A230</f>
        <v>44054</v>
      </c>
      <c r="BX230">
        <f t="shared" ref="BX230" si="965">+AR230</f>
        <v>480</v>
      </c>
      <c r="BY230">
        <f t="shared" ref="BY230" si="966">+AT230</f>
        <v>443</v>
      </c>
      <c r="BZ230">
        <f t="shared" ref="BZ230" si="967">+AV230</f>
        <v>7</v>
      </c>
      <c r="CA230" s="180">
        <f t="shared" ref="CA230" si="968">+A230</f>
        <v>44054</v>
      </c>
      <c r="CB230">
        <f t="shared" ref="CB230" si="969">+AD230</f>
        <v>33</v>
      </c>
      <c r="CC230">
        <f t="shared" ref="CC230" si="970">+AG230</f>
        <v>135</v>
      </c>
      <c r="CD230" s="180">
        <f t="shared" ref="CD230" si="971">+A230</f>
        <v>44054</v>
      </c>
      <c r="CE230">
        <f t="shared" ref="CE230" si="972">+AI230</f>
        <v>3</v>
      </c>
    </row>
    <row r="231" spans="1:83" ht="18" customHeight="1" x14ac:dyDescent="0.55000000000000004">
      <c r="A231" s="180">
        <v>44055</v>
      </c>
      <c r="B231" s="241">
        <v>11</v>
      </c>
      <c r="C231" s="155">
        <f t="shared" ref="C231" si="973">+B231+C230</f>
        <v>2227</v>
      </c>
      <c r="D231" s="155">
        <f t="shared" ref="D231" si="974">+C231-F231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258">
        <v>43</v>
      </c>
      <c r="Z231" s="75">
        <f t="shared" si="929"/>
        <v>44055</v>
      </c>
      <c r="AA231" s="231">
        <f t="shared" ref="AA231" si="975">+AF231+AL231+AR231</f>
        <v>4770</v>
      </c>
      <c r="AB231" s="231">
        <f t="shared" ref="AB231" si="976">+AH231+AN231+AT231</f>
        <v>3685</v>
      </c>
      <c r="AC231" s="232">
        <f t="shared" ref="AC231" si="977">+AJ231+AP231+AV231</f>
        <v>70</v>
      </c>
      <c r="AD231" s="184">
        <f t="shared" ref="AD231" si="978">+AF231-AF230</f>
        <v>62</v>
      </c>
      <c r="AE231" s="244">
        <f t="shared" ref="AE231" si="979">+AE230+AD231</f>
        <v>3038</v>
      </c>
      <c r="AF231" s="156">
        <v>4243</v>
      </c>
      <c r="AG231" s="185">
        <f t="shared" ref="AG231" si="980">+AH231-AH230</f>
        <v>137</v>
      </c>
      <c r="AH231" s="156">
        <v>3189</v>
      </c>
      <c r="AI231" s="185">
        <f t="shared" si="936"/>
        <v>5</v>
      </c>
      <c r="AJ231" s="186">
        <v>63</v>
      </c>
      <c r="AK231" s="187">
        <f t="shared" ref="AK231" si="981">+AL231-AL230</f>
        <v>0</v>
      </c>
      <c r="AL231" s="156">
        <v>46</v>
      </c>
      <c r="AM231" s="185">
        <f t="shared" ref="AM231" si="982">+AN231-AN230</f>
        <v>0</v>
      </c>
      <c r="AN231" s="156">
        <v>46</v>
      </c>
      <c r="AO231" s="185">
        <f t="shared" ref="AO231" si="983">+AP231-AP230</f>
        <v>0</v>
      </c>
      <c r="AP231" s="188">
        <v>0</v>
      </c>
      <c r="AQ231" s="187">
        <f t="shared" ref="AQ231" si="984">+AR231-AR230</f>
        <v>1</v>
      </c>
      <c r="AR231" s="156">
        <v>481</v>
      </c>
      <c r="AS231" s="185">
        <f t="shared" ref="AS231" si="985">+AT231-AT230</f>
        <v>7</v>
      </c>
      <c r="AT231" s="156">
        <v>450</v>
      </c>
      <c r="AU231" s="185">
        <f t="shared" ref="AU231" si="986">+AV231-AV230</f>
        <v>0</v>
      </c>
      <c r="AV231" s="189">
        <v>7</v>
      </c>
      <c r="AW231" s="247">
        <v>60</v>
      </c>
      <c r="AX231" s="238">
        <f t="shared" si="943"/>
        <v>44055</v>
      </c>
      <c r="AY231" s="6">
        <v>0</v>
      </c>
      <c r="AZ231" s="239">
        <f t="shared" ref="AZ231" si="987">+AZ230+AY231</f>
        <v>341</v>
      </c>
      <c r="BA231" s="239">
        <f t="shared" si="451"/>
        <v>14</v>
      </c>
      <c r="BB231" s="130">
        <v>0</v>
      </c>
      <c r="BC231" s="27">
        <f t="shared" ref="BC231" si="988">+BC230+BB231</f>
        <v>22</v>
      </c>
      <c r="BD231" s="239">
        <v>49</v>
      </c>
      <c r="BE231" s="230">
        <f t="shared" ref="BE231" si="989">+Z231</f>
        <v>44055</v>
      </c>
      <c r="BF231" s="132">
        <f t="shared" ref="BF231" si="990">+B231</f>
        <v>11</v>
      </c>
      <c r="BG231" s="230">
        <f t="shared" ref="BG231" si="991">+A231</f>
        <v>44055</v>
      </c>
      <c r="BH231" s="132">
        <f t="shared" ref="BH231" si="992">+C231</f>
        <v>2227</v>
      </c>
      <c r="BI231" s="1">
        <f t="shared" ref="BI231" si="993">+BE231</f>
        <v>44055</v>
      </c>
      <c r="BJ231">
        <f t="shared" ref="BJ231" si="994">+L231</f>
        <v>20</v>
      </c>
      <c r="BK231">
        <f t="shared" ref="BK231" si="995">+M231</f>
        <v>15</v>
      </c>
      <c r="BL231" s="1">
        <f t="shared" ref="BL231" si="996">+BI231</f>
        <v>44055</v>
      </c>
      <c r="BM231">
        <f t="shared" ref="BM231" si="997">+BM230+BJ231</f>
        <v>3125</v>
      </c>
      <c r="BN231">
        <f t="shared" ref="BN231" si="998">+BN230+BK231</f>
        <v>756</v>
      </c>
      <c r="BO231" s="180">
        <f t="shared" ref="BO231" si="999">+A231</f>
        <v>44055</v>
      </c>
      <c r="BP231">
        <f t="shared" ref="BP231" si="1000">+AF231</f>
        <v>4243</v>
      </c>
      <c r="BQ231">
        <f t="shared" ref="BQ231" si="1001">+AH231</f>
        <v>3189</v>
      </c>
      <c r="BR231">
        <f t="shared" ref="BR231" si="1002">+AJ231</f>
        <v>63</v>
      </c>
      <c r="BS231" s="180">
        <f t="shared" ref="BS231" si="1003">+A231</f>
        <v>44055</v>
      </c>
      <c r="BT231">
        <f t="shared" ref="BT231" si="1004">+AL231</f>
        <v>46</v>
      </c>
      <c r="BU231">
        <f t="shared" ref="BU231" si="1005">+AN231</f>
        <v>46</v>
      </c>
      <c r="BV231">
        <f t="shared" ref="BV231" si="1006">+AP231</f>
        <v>0</v>
      </c>
      <c r="BW231" s="180">
        <f t="shared" ref="BW231" si="1007">+A231</f>
        <v>44055</v>
      </c>
      <c r="BX231">
        <f t="shared" ref="BX231" si="1008">+AR231</f>
        <v>481</v>
      </c>
      <c r="BY231">
        <f t="shared" ref="BY231" si="1009">+AT231</f>
        <v>450</v>
      </c>
      <c r="BZ231">
        <f t="shared" ref="BZ231" si="1010">+AV231</f>
        <v>7</v>
      </c>
      <c r="CA231" s="180">
        <f t="shared" ref="CA231" si="1011">+A231</f>
        <v>44055</v>
      </c>
      <c r="CB231">
        <f t="shared" ref="CB231" si="1012">+AD231</f>
        <v>62</v>
      </c>
      <c r="CC231">
        <f t="shared" ref="CC231" si="1013">+AG231</f>
        <v>137</v>
      </c>
      <c r="CD231" s="180">
        <f t="shared" ref="CD231" si="1014">+A231</f>
        <v>44055</v>
      </c>
      <c r="CE231">
        <f t="shared" ref="CE231" si="1015">+AI231</f>
        <v>5</v>
      </c>
    </row>
    <row r="232" spans="1:83" ht="18" customHeight="1" x14ac:dyDescent="0.55000000000000004">
      <c r="A232" s="180">
        <v>44056</v>
      </c>
      <c r="B232" s="241">
        <v>22</v>
      </c>
      <c r="C232" s="155">
        <f t="shared" ref="C232" si="1016">+B232+C231</f>
        <v>2249</v>
      </c>
      <c r="D232" s="155">
        <f t="shared" ref="D232" si="1017">+C232-F232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258">
        <v>44</v>
      </c>
      <c r="Z232" s="75">
        <f t="shared" ref="Z232" si="1018">+A232</f>
        <v>44056</v>
      </c>
      <c r="AA232" s="231">
        <f t="shared" ref="AA232" si="1019">+AF232+AL232+AR232</f>
        <v>4839</v>
      </c>
      <c r="AB232" s="231">
        <f t="shared" ref="AB232" si="1020">+AH232+AN232+AT232</f>
        <v>3791</v>
      </c>
      <c r="AC232" s="232">
        <f t="shared" ref="AC232" si="1021">+AJ232+AP232+AV232</f>
        <v>73</v>
      </c>
      <c r="AD232" s="184">
        <f t="shared" ref="AD232" si="1022">+AF232-AF231</f>
        <v>69</v>
      </c>
      <c r="AE232" s="244">
        <f t="shared" ref="AE232" si="1023">+AE231+AD232</f>
        <v>3107</v>
      </c>
      <c r="AF232" s="156">
        <v>4312</v>
      </c>
      <c r="AG232" s="185">
        <f t="shared" ref="AG232" si="1024">+AH232-AH231</f>
        <v>106</v>
      </c>
      <c r="AH232" s="156">
        <v>3295</v>
      </c>
      <c r="AI232" s="185">
        <f t="shared" ref="AI232" si="1025">+AJ232-AJ231</f>
        <v>3</v>
      </c>
      <c r="AJ232" s="186">
        <v>66</v>
      </c>
      <c r="AK232" s="187">
        <f t="shared" ref="AK232" si="1026">+AL232-AL231</f>
        <v>0</v>
      </c>
      <c r="AL232" s="156">
        <v>46</v>
      </c>
      <c r="AM232" s="185">
        <f t="shared" ref="AM232" si="1027">+AN232-AN231</f>
        <v>0</v>
      </c>
      <c r="AN232" s="156">
        <v>46</v>
      </c>
      <c r="AO232" s="185">
        <f t="shared" ref="AO232" si="1028">+AP232-AP231</f>
        <v>0</v>
      </c>
      <c r="AP232" s="188">
        <v>0</v>
      </c>
      <c r="AQ232" s="187">
        <f t="shared" ref="AQ232" si="1029">+AR232-AR231</f>
        <v>0</v>
      </c>
      <c r="AR232" s="156">
        <v>481</v>
      </c>
      <c r="AS232" s="185">
        <f t="shared" ref="AS232" si="1030">+AT232-AT231</f>
        <v>0</v>
      </c>
      <c r="AT232" s="156">
        <v>450</v>
      </c>
      <c r="AU232" s="185">
        <f t="shared" ref="AU232" si="1031">+AV232-AV231</f>
        <v>0</v>
      </c>
      <c r="AV232" s="189">
        <v>7</v>
      </c>
      <c r="AW232" s="247">
        <v>61</v>
      </c>
      <c r="AX232" s="238">
        <f t="shared" ref="AX232" si="1032">+A232</f>
        <v>44056</v>
      </c>
      <c r="AY232" s="6">
        <v>0</v>
      </c>
      <c r="AZ232" s="239">
        <f t="shared" ref="AZ232" si="1033">+AZ231+AY232</f>
        <v>341</v>
      </c>
      <c r="BA232" s="239">
        <f t="shared" si="451"/>
        <v>15</v>
      </c>
      <c r="BB232" s="130">
        <v>0</v>
      </c>
      <c r="BC232" s="27">
        <f t="shared" ref="BC232" si="1034">+BC231+BB232</f>
        <v>22</v>
      </c>
      <c r="BD232" s="239">
        <v>50</v>
      </c>
      <c r="BE232" s="230">
        <f t="shared" ref="BE232" si="1035">+Z232</f>
        <v>44056</v>
      </c>
      <c r="BF232" s="132">
        <f t="shared" ref="BF232" si="1036">+B232</f>
        <v>22</v>
      </c>
      <c r="BG232" s="230">
        <f t="shared" ref="BG232" si="1037">+A232</f>
        <v>44056</v>
      </c>
      <c r="BH232" s="132">
        <f t="shared" ref="BH232" si="1038">+C232</f>
        <v>2249</v>
      </c>
      <c r="BI232" s="1">
        <f t="shared" ref="BI232" si="1039">+BE232</f>
        <v>44056</v>
      </c>
      <c r="BJ232">
        <f t="shared" ref="BJ232" si="1040">+L232</f>
        <v>28</v>
      </c>
      <c r="BK232">
        <f t="shared" ref="BK232" si="1041">+M232</f>
        <v>24</v>
      </c>
      <c r="BL232" s="1">
        <f t="shared" ref="BL232" si="1042">+BI232</f>
        <v>44056</v>
      </c>
      <c r="BM232">
        <f t="shared" ref="BM232" si="1043">+BM231+BJ232</f>
        <v>3153</v>
      </c>
      <c r="BN232">
        <f t="shared" ref="BN232" si="1044">+BN231+BK232</f>
        <v>780</v>
      </c>
      <c r="BO232" s="180">
        <f t="shared" ref="BO232" si="1045">+A232</f>
        <v>44056</v>
      </c>
      <c r="BP232">
        <f t="shared" ref="BP232" si="1046">+AF232</f>
        <v>4312</v>
      </c>
      <c r="BQ232">
        <f t="shared" ref="BQ232" si="1047">+AH232</f>
        <v>3295</v>
      </c>
      <c r="BR232">
        <f t="shared" ref="BR232" si="1048">+AJ232</f>
        <v>66</v>
      </c>
      <c r="BS232" s="180">
        <f t="shared" ref="BS232" si="1049">+A232</f>
        <v>44056</v>
      </c>
      <c r="BT232">
        <f t="shared" ref="BT232" si="1050">+AL232</f>
        <v>46</v>
      </c>
      <c r="BU232">
        <f t="shared" ref="BU232" si="1051">+AN232</f>
        <v>46</v>
      </c>
      <c r="BV232">
        <f t="shared" ref="BV232" si="1052">+AP232</f>
        <v>0</v>
      </c>
      <c r="BW232" s="180">
        <f t="shared" ref="BW232" si="1053">+A232</f>
        <v>44056</v>
      </c>
      <c r="BX232">
        <f t="shared" ref="BX232" si="1054">+AR232</f>
        <v>481</v>
      </c>
      <c r="BY232">
        <f t="shared" ref="BY232" si="1055">+AT232</f>
        <v>450</v>
      </c>
      <c r="BZ232">
        <f t="shared" ref="BZ232" si="1056">+AV232</f>
        <v>7</v>
      </c>
      <c r="CA232" s="180">
        <f t="shared" ref="CA232" si="1057">+A232</f>
        <v>44056</v>
      </c>
      <c r="CB232">
        <f t="shared" ref="CB232" si="1058">+AD232</f>
        <v>69</v>
      </c>
      <c r="CC232">
        <f t="shared" ref="CC232" si="1059">+AG232</f>
        <v>106</v>
      </c>
      <c r="CD232" s="180">
        <f t="shared" ref="CD232" si="1060">+A232</f>
        <v>44056</v>
      </c>
      <c r="CE232">
        <f t="shared" ref="CE232" si="1061">+AI232</f>
        <v>3</v>
      </c>
    </row>
    <row r="233" spans="1:83" ht="18" customHeight="1" x14ac:dyDescent="0.55000000000000004">
      <c r="A233" s="180">
        <v>44057</v>
      </c>
      <c r="B233" s="241">
        <v>14</v>
      </c>
      <c r="C233" s="155">
        <f t="shared" ref="C233" si="1062">+B233+C232</f>
        <v>2263</v>
      </c>
      <c r="D233" s="155">
        <f t="shared" ref="D233" si="1063">+C233-F233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258">
        <v>45</v>
      </c>
      <c r="Z233" s="75">
        <f t="shared" ref="Z233:Z234" si="1064">+A233</f>
        <v>44057</v>
      </c>
      <c r="AA233" s="231">
        <f t="shared" ref="AA233" si="1065">+AF233+AL233+AR233</f>
        <v>4887</v>
      </c>
      <c r="AB233" s="231">
        <f t="shared" ref="AB233" si="1066">+AH233+AN233+AT233</f>
        <v>3888</v>
      </c>
      <c r="AC233" s="232">
        <f t="shared" ref="AC233" si="1067">+AJ233+AP233+AV233</f>
        <v>74</v>
      </c>
      <c r="AD233" s="184">
        <f t="shared" ref="AD233" si="1068">+AF233-AF232</f>
        <v>48</v>
      </c>
      <c r="AE233" s="244">
        <f t="shared" ref="AE233" si="1069">+AE232+AD233</f>
        <v>3155</v>
      </c>
      <c r="AF233" s="156">
        <v>4360</v>
      </c>
      <c r="AG233" s="185">
        <f t="shared" ref="AG233" si="1070">+AH233-AH232</f>
        <v>97</v>
      </c>
      <c r="AH233" s="156">
        <v>3392</v>
      </c>
      <c r="AI233" s="185">
        <f t="shared" ref="AI233" si="1071">+AJ233-AJ232</f>
        <v>1</v>
      </c>
      <c r="AJ233" s="186">
        <v>67</v>
      </c>
      <c r="AK233" s="187">
        <f t="shared" ref="AK233" si="1072">+AL233-AL232</f>
        <v>0</v>
      </c>
      <c r="AL233" s="156">
        <v>46</v>
      </c>
      <c r="AM233" s="185">
        <f t="shared" ref="AM233" si="1073">+AN233-AN232</f>
        <v>0</v>
      </c>
      <c r="AN233" s="156">
        <v>46</v>
      </c>
      <c r="AO233" s="185">
        <f t="shared" ref="AO233" si="1074">+AP233-AP232</f>
        <v>0</v>
      </c>
      <c r="AP233" s="188">
        <v>0</v>
      </c>
      <c r="AQ233" s="187">
        <f t="shared" ref="AQ233" si="1075">+AR233-AR232</f>
        <v>0</v>
      </c>
      <c r="AR233" s="156">
        <v>481</v>
      </c>
      <c r="AS233" s="185">
        <f t="shared" ref="AS233" si="1076">+AT233-AT232</f>
        <v>0</v>
      </c>
      <c r="AT233" s="156">
        <v>450</v>
      </c>
      <c r="AU233" s="185">
        <f t="shared" ref="AU233" si="1077">+AV233-AV232</f>
        <v>0</v>
      </c>
      <c r="AV233" s="189">
        <v>7</v>
      </c>
      <c r="AW233" s="247">
        <v>62</v>
      </c>
      <c r="AX233" s="238">
        <f t="shared" ref="AX233:AX234" si="1078">+A233</f>
        <v>44057</v>
      </c>
      <c r="AY233" s="6">
        <v>0</v>
      </c>
      <c r="AZ233" s="239">
        <f t="shared" ref="AZ233" si="1079">+AZ232+AY233</f>
        <v>341</v>
      </c>
      <c r="BA233" s="239">
        <f t="shared" si="451"/>
        <v>16</v>
      </c>
      <c r="BB233" s="130">
        <v>0</v>
      </c>
      <c r="BC233" s="27">
        <f t="shared" ref="BC233" si="1080">+BC232+BB233</f>
        <v>22</v>
      </c>
      <c r="BD233" s="239">
        <v>51</v>
      </c>
      <c r="BE233" s="230">
        <f t="shared" ref="BE233" si="1081">+Z233</f>
        <v>44057</v>
      </c>
      <c r="BF233" s="132">
        <f t="shared" ref="BF233" si="1082">+B233</f>
        <v>14</v>
      </c>
      <c r="BG233" s="230">
        <f t="shared" ref="BG233" si="1083">+A233</f>
        <v>44057</v>
      </c>
      <c r="BH233" s="132">
        <f t="shared" ref="BH233" si="1084">+C233</f>
        <v>2263</v>
      </c>
      <c r="BI233" s="1">
        <f t="shared" ref="BI233" si="1085">+BE233</f>
        <v>44057</v>
      </c>
      <c r="BJ233">
        <f t="shared" ref="BJ233" si="1086">+L233</f>
        <v>20</v>
      </c>
      <c r="BK233">
        <f t="shared" ref="BK233" si="1087">+M233</f>
        <v>13</v>
      </c>
      <c r="BL233" s="1">
        <f t="shared" ref="BL233" si="1088">+BI233</f>
        <v>44057</v>
      </c>
      <c r="BM233">
        <f t="shared" ref="BM233" si="1089">+BM232+BJ233</f>
        <v>3173</v>
      </c>
      <c r="BN233">
        <f t="shared" ref="BN233" si="1090">+BN232+BK233</f>
        <v>793</v>
      </c>
      <c r="BO233" s="180">
        <f t="shared" ref="BO233" si="1091">+A233</f>
        <v>44057</v>
      </c>
      <c r="BP233">
        <f t="shared" ref="BP233" si="1092">+AF233</f>
        <v>4360</v>
      </c>
      <c r="BQ233">
        <f t="shared" ref="BQ233" si="1093">+AH233</f>
        <v>3392</v>
      </c>
      <c r="BR233">
        <f t="shared" ref="BR233" si="1094">+AJ233</f>
        <v>67</v>
      </c>
      <c r="BS233" s="180">
        <f t="shared" ref="BS233" si="1095">+A233</f>
        <v>44057</v>
      </c>
      <c r="BT233">
        <f t="shared" ref="BT233" si="1096">+AL233</f>
        <v>46</v>
      </c>
      <c r="BU233">
        <f t="shared" ref="BU233" si="1097">+AN233</f>
        <v>46</v>
      </c>
      <c r="BV233">
        <f t="shared" ref="BV233" si="1098">+AP233</f>
        <v>0</v>
      </c>
      <c r="BW233" s="180">
        <f t="shared" ref="BW233" si="1099">+A233</f>
        <v>44057</v>
      </c>
      <c r="BX233">
        <f t="shared" ref="BX233" si="1100">+AR233</f>
        <v>481</v>
      </c>
      <c r="BY233">
        <f t="shared" ref="BY233" si="1101">+AT233</f>
        <v>450</v>
      </c>
      <c r="BZ233">
        <f t="shared" ref="BZ233" si="1102">+AV233</f>
        <v>7</v>
      </c>
      <c r="CA233" s="180">
        <f t="shared" ref="CA233" si="1103">+A233</f>
        <v>44057</v>
      </c>
      <c r="CB233">
        <f t="shared" ref="CB233" si="1104">+AD233</f>
        <v>48</v>
      </c>
      <c r="CC233">
        <f t="shared" ref="CC233" si="1105">+AG233</f>
        <v>97</v>
      </c>
      <c r="CD233" s="180">
        <f t="shared" ref="CD233" si="1106">+A233</f>
        <v>44057</v>
      </c>
      <c r="CE233">
        <f t="shared" ref="CE233" si="1107">+AI233</f>
        <v>1</v>
      </c>
    </row>
    <row r="234" spans="1:83" ht="18" customHeight="1" x14ac:dyDescent="0.55000000000000004">
      <c r="A234" s="180">
        <v>44058</v>
      </c>
      <c r="B234" s="241">
        <v>15</v>
      </c>
      <c r="C234" s="155">
        <f t="shared" ref="C234" si="1108">+B234+C233</f>
        <v>2278</v>
      </c>
      <c r="D234" s="155">
        <f t="shared" ref="D234" si="1109">+C234-F234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258">
        <v>46</v>
      </c>
      <c r="Z234" s="75">
        <f t="shared" si="1064"/>
        <v>44058</v>
      </c>
      <c r="AA234" s="231">
        <f t="shared" ref="AA234" si="1110">+AF234+AL234+AR234</f>
        <v>4934</v>
      </c>
      <c r="AB234" s="231">
        <f t="shared" ref="AB234" si="1111">+AH234+AN234+AT234</f>
        <v>3984</v>
      </c>
      <c r="AC234" s="232">
        <f t="shared" ref="AC234" si="1112">+AJ234+AP234+AV234</f>
        <v>76</v>
      </c>
      <c r="AD234" s="184">
        <f t="shared" ref="AD234" si="1113">+AF234-AF233</f>
        <v>46</v>
      </c>
      <c r="AE234" s="244">
        <f t="shared" ref="AE234" si="1114">+AE233+AD234</f>
        <v>3201</v>
      </c>
      <c r="AF234" s="156">
        <v>4406</v>
      </c>
      <c r="AG234" s="185">
        <f t="shared" ref="AG234" si="1115">+AH234-AH233</f>
        <v>96</v>
      </c>
      <c r="AH234" s="156">
        <v>3488</v>
      </c>
      <c r="AI234" s="185">
        <f t="shared" ref="AI234" si="1116">+AJ234-AJ233</f>
        <v>2</v>
      </c>
      <c r="AJ234" s="186">
        <v>69</v>
      </c>
      <c r="AK234" s="187">
        <f t="shared" ref="AK234" si="1117">+AL234-AL233</f>
        <v>0</v>
      </c>
      <c r="AL234" s="156">
        <v>46</v>
      </c>
      <c r="AM234" s="185">
        <f t="shared" ref="AM234" si="1118">+AN234-AN233</f>
        <v>0</v>
      </c>
      <c r="AN234" s="156">
        <v>46</v>
      </c>
      <c r="AO234" s="185">
        <f t="shared" ref="AO234" si="1119">+AP234-AP233</f>
        <v>0</v>
      </c>
      <c r="AP234" s="188">
        <v>0</v>
      </c>
      <c r="AQ234" s="187">
        <f t="shared" ref="AQ234" si="1120">+AR234-AR233</f>
        <v>1</v>
      </c>
      <c r="AR234" s="156">
        <v>482</v>
      </c>
      <c r="AS234" s="185">
        <f t="shared" ref="AS234" si="1121">+AT234-AT233</f>
        <v>0</v>
      </c>
      <c r="AT234" s="156">
        <v>450</v>
      </c>
      <c r="AU234" s="185">
        <f t="shared" ref="AU234" si="1122">+AV234-AV233</f>
        <v>0</v>
      </c>
      <c r="AV234" s="189">
        <v>7</v>
      </c>
      <c r="AW234" s="247">
        <v>63</v>
      </c>
      <c r="AX234" s="238">
        <f t="shared" si="1078"/>
        <v>44058</v>
      </c>
      <c r="AY234" s="6">
        <v>0</v>
      </c>
      <c r="AZ234" s="239">
        <f t="shared" ref="AZ234" si="1123">+AZ233+AY234</f>
        <v>341</v>
      </c>
      <c r="BA234" s="239">
        <f t="shared" si="451"/>
        <v>17</v>
      </c>
      <c r="BB234" s="130">
        <v>0</v>
      </c>
      <c r="BC234" s="27">
        <f t="shared" ref="BC234" si="1124">+BC233+BB234</f>
        <v>22</v>
      </c>
      <c r="BD234" s="239">
        <v>52</v>
      </c>
      <c r="BE234" s="230">
        <f t="shared" ref="BE234" si="1125">+Z234</f>
        <v>44058</v>
      </c>
      <c r="BF234" s="132">
        <f t="shared" ref="BF234" si="1126">+B234</f>
        <v>15</v>
      </c>
      <c r="BG234" s="230">
        <f t="shared" ref="BG234" si="1127">+A234</f>
        <v>44058</v>
      </c>
      <c r="BH234" s="132">
        <f t="shared" ref="BH234" si="1128">+C234</f>
        <v>2278</v>
      </c>
      <c r="BI234" s="1">
        <f t="shared" ref="BI234" si="1129">+BE234</f>
        <v>44058</v>
      </c>
      <c r="BJ234">
        <f t="shared" ref="BJ234" si="1130">+L234</f>
        <v>16</v>
      </c>
      <c r="BK234">
        <f t="shared" ref="BK234" si="1131">+M234</f>
        <v>11</v>
      </c>
      <c r="BL234" s="1">
        <f t="shared" ref="BL234" si="1132">+BI234</f>
        <v>44058</v>
      </c>
      <c r="BM234">
        <f t="shared" ref="BM234" si="1133">+BM233+BJ234</f>
        <v>3189</v>
      </c>
      <c r="BN234">
        <f t="shared" ref="BN234" si="1134">+BN233+BK234</f>
        <v>804</v>
      </c>
      <c r="BO234" s="180">
        <f t="shared" ref="BO234" si="1135">+A234</f>
        <v>44058</v>
      </c>
      <c r="BP234">
        <f t="shared" ref="BP234" si="1136">+AF234</f>
        <v>4406</v>
      </c>
      <c r="BQ234">
        <f t="shared" ref="BQ234" si="1137">+AH234</f>
        <v>3488</v>
      </c>
      <c r="BR234">
        <f t="shared" ref="BR234" si="1138">+AJ234</f>
        <v>69</v>
      </c>
      <c r="BS234" s="180">
        <f t="shared" ref="BS234" si="1139">+A234</f>
        <v>44058</v>
      </c>
      <c r="BT234">
        <f t="shared" ref="BT234" si="1140">+AL234</f>
        <v>46</v>
      </c>
      <c r="BU234">
        <f t="shared" ref="BU234" si="1141">+AN234</f>
        <v>46</v>
      </c>
      <c r="BV234">
        <f t="shared" ref="BV234" si="1142">+AP234</f>
        <v>0</v>
      </c>
      <c r="BW234" s="180">
        <f t="shared" ref="BW234" si="1143">+A234</f>
        <v>44058</v>
      </c>
      <c r="BX234">
        <f t="shared" ref="BX234" si="1144">+AR234</f>
        <v>482</v>
      </c>
      <c r="BY234">
        <f t="shared" ref="BY234" si="1145">+AT234</f>
        <v>450</v>
      </c>
      <c r="BZ234">
        <f t="shared" ref="BZ234" si="1146">+AV234</f>
        <v>7</v>
      </c>
      <c r="CA234" s="180">
        <f t="shared" ref="CA234" si="1147">+A234</f>
        <v>44058</v>
      </c>
      <c r="CB234">
        <f t="shared" ref="CB234" si="1148">+AD234</f>
        <v>46</v>
      </c>
      <c r="CC234">
        <f t="shared" ref="CC234" si="1149">+AG234</f>
        <v>96</v>
      </c>
      <c r="CD234" s="180">
        <f t="shared" ref="CD234" si="1150">+A234</f>
        <v>44058</v>
      </c>
      <c r="CE234">
        <f t="shared" ref="CE234" si="1151">+AI234</f>
        <v>2</v>
      </c>
    </row>
    <row r="235" spans="1:83" ht="18" customHeight="1" x14ac:dyDescent="0.55000000000000004">
      <c r="A235" s="180">
        <v>44059</v>
      </c>
      <c r="B235" s="241">
        <v>22</v>
      </c>
      <c r="C235" s="155">
        <f t="shared" ref="C235" si="1152">+B235+C234</f>
        <v>2300</v>
      </c>
      <c r="D235" s="155">
        <f t="shared" ref="D235" si="1153">+C235-F235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258">
        <v>47</v>
      </c>
      <c r="Z235" s="75">
        <f t="shared" ref="Z235:Z236" si="1154">+A235</f>
        <v>44059</v>
      </c>
      <c r="AA235" s="231">
        <f t="shared" ref="AA235" si="1155">+AF235+AL235+AR235</f>
        <v>5010</v>
      </c>
      <c r="AB235" s="231">
        <f t="shared" ref="AB235" si="1156">+AH235+AN235+AT235</f>
        <v>4045</v>
      </c>
      <c r="AC235" s="232">
        <f t="shared" ref="AC235" si="1157">+AJ235+AP235+AV235</f>
        <v>76</v>
      </c>
      <c r="AD235" s="184">
        <f t="shared" ref="AD235" si="1158">+AF235-AF234</f>
        <v>74</v>
      </c>
      <c r="AE235" s="244">
        <f t="shared" ref="AE235" si="1159">+AE234+AD235</f>
        <v>3275</v>
      </c>
      <c r="AF235" s="156">
        <v>4480</v>
      </c>
      <c r="AG235" s="185">
        <f t="shared" ref="AG235" si="1160">+AH235-AH234</f>
        <v>61</v>
      </c>
      <c r="AH235" s="156">
        <v>3549</v>
      </c>
      <c r="AI235" s="185">
        <f t="shared" ref="AI235" si="1161">+AJ235-AJ234</f>
        <v>0</v>
      </c>
      <c r="AJ235" s="186">
        <v>69</v>
      </c>
      <c r="AK235" s="187">
        <f t="shared" ref="AK235" si="1162">+AL235-AL234</f>
        <v>0</v>
      </c>
      <c r="AL235" s="156">
        <v>46</v>
      </c>
      <c r="AM235" s="185">
        <f t="shared" ref="AM235" si="1163">+AN235-AN234</f>
        <v>0</v>
      </c>
      <c r="AN235" s="156">
        <v>46</v>
      </c>
      <c r="AO235" s="185">
        <f t="shared" ref="AO235" si="1164">+AP235-AP234</f>
        <v>0</v>
      </c>
      <c r="AP235" s="188">
        <v>0</v>
      </c>
      <c r="AQ235" s="187">
        <f t="shared" ref="AQ235" si="1165">+AR235-AR234</f>
        <v>2</v>
      </c>
      <c r="AR235" s="156">
        <v>484</v>
      </c>
      <c r="AS235" s="185">
        <f t="shared" ref="AS235" si="1166">+AT235-AT234</f>
        <v>0</v>
      </c>
      <c r="AT235" s="156">
        <v>450</v>
      </c>
      <c r="AU235" s="185">
        <f t="shared" ref="AU235" si="1167">+AV235-AV234</f>
        <v>0</v>
      </c>
      <c r="AV235" s="189">
        <v>7</v>
      </c>
      <c r="AW235" s="247">
        <v>64</v>
      </c>
      <c r="AX235" s="238">
        <f t="shared" ref="AX235" si="1168">+A235</f>
        <v>44059</v>
      </c>
      <c r="AY235" s="6">
        <v>0</v>
      </c>
      <c r="AZ235" s="239">
        <f t="shared" ref="AZ235" si="1169">+AZ234+AY235</f>
        <v>341</v>
      </c>
      <c r="BA235" s="239">
        <f t="shared" si="451"/>
        <v>18</v>
      </c>
      <c r="BB235" s="130">
        <v>0</v>
      </c>
      <c r="BC235" s="27">
        <f t="shared" ref="BC235" si="1170">+BC234+BB235</f>
        <v>22</v>
      </c>
      <c r="BD235" s="239">
        <v>53</v>
      </c>
      <c r="BE235" s="230">
        <f t="shared" ref="BE235" si="1171">+Z235</f>
        <v>44059</v>
      </c>
      <c r="BF235" s="132">
        <f t="shared" ref="BF235" si="1172">+B235</f>
        <v>22</v>
      </c>
      <c r="BG235" s="230">
        <f t="shared" ref="BG235" si="1173">+A235</f>
        <v>44059</v>
      </c>
      <c r="BH235" s="132">
        <f t="shared" ref="BH235" si="1174">+C235</f>
        <v>2300</v>
      </c>
      <c r="BI235" s="1">
        <f t="shared" ref="BI235" si="1175">+BE235</f>
        <v>44059</v>
      </c>
      <c r="BJ235">
        <f t="shared" ref="BJ235" si="1176">+L235</f>
        <v>37</v>
      </c>
      <c r="BK235">
        <f t="shared" ref="BK235" si="1177">+M235</f>
        <v>36</v>
      </c>
      <c r="BL235" s="1">
        <f t="shared" ref="BL235" si="1178">+BI235</f>
        <v>44059</v>
      </c>
      <c r="BM235">
        <f t="shared" ref="BM235" si="1179">+BM234+BJ235</f>
        <v>3226</v>
      </c>
      <c r="BN235">
        <f t="shared" ref="BN235" si="1180">+BN234+BK235</f>
        <v>840</v>
      </c>
      <c r="BO235" s="180">
        <f t="shared" ref="BO235" si="1181">+A235</f>
        <v>44059</v>
      </c>
      <c r="BP235">
        <f t="shared" ref="BP235" si="1182">+AF235</f>
        <v>4480</v>
      </c>
      <c r="BQ235">
        <f t="shared" ref="BQ235" si="1183">+AH235</f>
        <v>3549</v>
      </c>
      <c r="BR235">
        <f t="shared" ref="BR235" si="1184">+AJ235</f>
        <v>69</v>
      </c>
      <c r="BS235" s="180">
        <f t="shared" ref="BS235" si="1185">+A235</f>
        <v>44059</v>
      </c>
      <c r="BT235">
        <f t="shared" ref="BT235" si="1186">+AL235</f>
        <v>46</v>
      </c>
      <c r="BU235">
        <f t="shared" ref="BU235" si="1187">+AN235</f>
        <v>46</v>
      </c>
      <c r="BV235">
        <f t="shared" ref="BV235" si="1188">+AP235</f>
        <v>0</v>
      </c>
      <c r="BW235" s="180">
        <f t="shared" ref="BW235" si="1189">+A235</f>
        <v>44059</v>
      </c>
      <c r="BX235">
        <f t="shared" ref="BX235" si="1190">+AR235</f>
        <v>484</v>
      </c>
      <c r="BY235">
        <f t="shared" ref="BY235" si="1191">+AT235</f>
        <v>450</v>
      </c>
      <c r="BZ235">
        <f t="shared" ref="BZ235" si="1192">+AV235</f>
        <v>7</v>
      </c>
      <c r="CA235" s="180">
        <f t="shared" ref="CA235" si="1193">+A235</f>
        <v>44059</v>
      </c>
      <c r="CB235">
        <f t="shared" ref="CB235" si="1194">+AD235</f>
        <v>74</v>
      </c>
      <c r="CC235">
        <f t="shared" ref="CC235" si="1195">+AG235</f>
        <v>61</v>
      </c>
      <c r="CD235" s="180">
        <f t="shared" ref="CD235" si="1196">+A235</f>
        <v>44059</v>
      </c>
      <c r="CE235">
        <f t="shared" ref="CE235" si="1197">+AI235</f>
        <v>0</v>
      </c>
    </row>
    <row r="236" spans="1:83" ht="18" customHeight="1" x14ac:dyDescent="0.55000000000000004">
      <c r="A236" s="180">
        <v>44060</v>
      </c>
      <c r="B236" s="241">
        <v>22</v>
      </c>
      <c r="C236" s="155">
        <f t="shared" ref="C236" si="1198">+B236+C235</f>
        <v>2322</v>
      </c>
      <c r="D236" s="155">
        <f t="shared" ref="D236" si="1199">+C236-F236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258">
        <v>48</v>
      </c>
      <c r="Z236" s="75">
        <f t="shared" si="1154"/>
        <v>44060</v>
      </c>
      <c r="AA236" s="231">
        <f t="shared" ref="AA236" si="1200">+AF236+AL236+AR236</f>
        <v>5055</v>
      </c>
      <c r="AB236" s="231">
        <f t="shared" ref="AB236" si="1201">+AH236+AN236+AT236</f>
        <v>4095</v>
      </c>
      <c r="AC236" s="232">
        <f t="shared" ref="AC236" si="1202">+AJ236+AP236+AV236</f>
        <v>76</v>
      </c>
      <c r="AD236" s="184">
        <f t="shared" ref="AD236" si="1203">+AF236-AF235</f>
        <v>44</v>
      </c>
      <c r="AE236" s="244">
        <f t="shared" ref="AE236" si="1204">+AE235+AD236</f>
        <v>3319</v>
      </c>
      <c r="AF236" s="156">
        <v>4524</v>
      </c>
      <c r="AG236" s="185">
        <f t="shared" ref="AG236" si="1205">+AH236-AH235</f>
        <v>50</v>
      </c>
      <c r="AH236" s="156">
        <v>3599</v>
      </c>
      <c r="AI236" s="185">
        <f t="shared" ref="AI236" si="1206">+AJ236-AJ235</f>
        <v>0</v>
      </c>
      <c r="AJ236" s="186">
        <v>69</v>
      </c>
      <c r="AK236" s="187">
        <f t="shared" ref="AK236" si="1207">+AL236-AL235</f>
        <v>0</v>
      </c>
      <c r="AL236" s="156">
        <v>46</v>
      </c>
      <c r="AM236" s="185">
        <f t="shared" ref="AM236" si="1208">+AN236-AN235</f>
        <v>0</v>
      </c>
      <c r="AN236" s="156">
        <v>46</v>
      </c>
      <c r="AO236" s="185">
        <f t="shared" ref="AO236" si="1209">+AP236-AP235</f>
        <v>0</v>
      </c>
      <c r="AP236" s="188">
        <v>0</v>
      </c>
      <c r="AQ236" s="187">
        <f t="shared" ref="AQ236" si="1210">+AR236-AR235</f>
        <v>1</v>
      </c>
      <c r="AR236" s="156">
        <v>485</v>
      </c>
      <c r="AS236" s="185">
        <f t="shared" ref="AS236" si="1211">+AT236-AT235</f>
        <v>0</v>
      </c>
      <c r="AT236" s="156">
        <v>450</v>
      </c>
      <c r="AU236" s="185">
        <f t="shared" ref="AU236" si="1212">+AV236-AV235</f>
        <v>0</v>
      </c>
      <c r="AV236" s="189">
        <v>7</v>
      </c>
      <c r="AW236" s="247">
        <v>65</v>
      </c>
      <c r="AX236" s="238">
        <f t="shared" ref="AX236" si="1213">+A236</f>
        <v>44060</v>
      </c>
      <c r="AY236" s="6">
        <v>0</v>
      </c>
      <c r="AZ236" s="239">
        <f t="shared" ref="AZ236" si="1214">+AZ235+AY236</f>
        <v>341</v>
      </c>
      <c r="BA236" s="239">
        <f t="shared" si="451"/>
        <v>19</v>
      </c>
      <c r="BB236" s="130">
        <v>0</v>
      </c>
      <c r="BC236" s="27">
        <f t="shared" ref="BC236" si="1215">+BC235+BB236</f>
        <v>22</v>
      </c>
      <c r="BD236" s="239">
        <v>54</v>
      </c>
      <c r="BE236" s="230">
        <f t="shared" ref="BE236" si="1216">+Z236</f>
        <v>44060</v>
      </c>
      <c r="BF236" s="132">
        <f t="shared" ref="BF236" si="1217">+B236</f>
        <v>22</v>
      </c>
      <c r="BG236" s="230">
        <f t="shared" ref="BG236" si="1218">+A236</f>
        <v>44060</v>
      </c>
      <c r="BH236" s="132">
        <f t="shared" ref="BH236" si="1219">+C236</f>
        <v>2322</v>
      </c>
      <c r="BI236" s="1">
        <f t="shared" ref="BI236" si="1220">+BE236</f>
        <v>44060</v>
      </c>
      <c r="BJ236">
        <f t="shared" ref="BJ236" si="1221">+L236</f>
        <v>17</v>
      </c>
      <c r="BK236">
        <f t="shared" ref="BK236" si="1222">+M236</f>
        <v>16</v>
      </c>
      <c r="BL236" s="1">
        <f t="shared" ref="BL236" si="1223">+BI236</f>
        <v>44060</v>
      </c>
      <c r="BM236">
        <f t="shared" ref="BM236" si="1224">+BM235+BJ236</f>
        <v>3243</v>
      </c>
      <c r="BN236">
        <f t="shared" ref="BN236" si="1225">+BN235+BK236</f>
        <v>856</v>
      </c>
      <c r="BO236" s="180">
        <f t="shared" ref="BO236" si="1226">+A236</f>
        <v>44060</v>
      </c>
      <c r="BP236">
        <f t="shared" ref="BP236" si="1227">+AF236</f>
        <v>4524</v>
      </c>
      <c r="BQ236">
        <f t="shared" ref="BQ236" si="1228">+AH236</f>
        <v>3599</v>
      </c>
      <c r="BR236">
        <f t="shared" ref="BR236" si="1229">+AJ236</f>
        <v>69</v>
      </c>
      <c r="BS236" s="180">
        <f t="shared" ref="BS236" si="1230">+A236</f>
        <v>44060</v>
      </c>
      <c r="BT236">
        <f t="shared" ref="BT236" si="1231">+AL236</f>
        <v>46</v>
      </c>
      <c r="BU236">
        <f t="shared" ref="BU236" si="1232">+AN236</f>
        <v>46</v>
      </c>
      <c r="BV236">
        <f t="shared" ref="BV236" si="1233">+AP236</f>
        <v>0</v>
      </c>
      <c r="BW236" s="180">
        <f t="shared" ref="BW236" si="1234">+A236</f>
        <v>44060</v>
      </c>
      <c r="BX236">
        <f t="shared" ref="BX236" si="1235">+AR236</f>
        <v>485</v>
      </c>
      <c r="BY236">
        <f t="shared" ref="BY236" si="1236">+AT236</f>
        <v>450</v>
      </c>
      <c r="BZ236">
        <f t="shared" ref="BZ236" si="1237">+AV236</f>
        <v>7</v>
      </c>
      <c r="CA236" s="180">
        <f t="shared" ref="CA236" si="1238">+A236</f>
        <v>44060</v>
      </c>
      <c r="CB236">
        <f t="shared" ref="CB236" si="1239">+AD236</f>
        <v>44</v>
      </c>
      <c r="CC236">
        <f t="shared" ref="CC236" si="1240">+AG236</f>
        <v>50</v>
      </c>
      <c r="CD236" s="180">
        <f t="shared" ref="CD236" si="1241">+A236</f>
        <v>44060</v>
      </c>
      <c r="CE236">
        <f t="shared" ref="CE236" si="1242">+AI236</f>
        <v>0</v>
      </c>
    </row>
    <row r="237" spans="1:83" ht="18" customHeight="1" x14ac:dyDescent="0.55000000000000004">
      <c r="A237" s="180">
        <v>44061</v>
      </c>
      <c r="B237" s="241">
        <v>17</v>
      </c>
      <c r="C237" s="155">
        <f t="shared" ref="C237" si="1243">+B237+C236</f>
        <v>2339</v>
      </c>
      <c r="D237" s="155">
        <f t="shared" ref="D237" si="1244">+C237-F237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258">
        <v>49</v>
      </c>
      <c r="Z237" s="75">
        <f t="shared" ref="Z237" si="1245">+A237</f>
        <v>44061</v>
      </c>
      <c r="AA237" s="231">
        <f t="shared" ref="AA237" si="1246">+AF237+AL237+AR237</f>
        <v>5092</v>
      </c>
      <c r="AB237" s="231">
        <f t="shared" ref="AB237" si="1247">+AH237+AN237+AT237</f>
        <v>4173</v>
      </c>
      <c r="AC237" s="232">
        <f t="shared" ref="AC237" si="1248">+AJ237+AP237+AV237</f>
        <v>78</v>
      </c>
      <c r="AD237" s="184">
        <f t="shared" ref="AD237" si="1249">+AF237-AF236</f>
        <v>36</v>
      </c>
      <c r="AE237" s="244">
        <f t="shared" ref="AE237" si="1250">+AE236+AD237</f>
        <v>3355</v>
      </c>
      <c r="AF237" s="156">
        <v>4560</v>
      </c>
      <c r="AG237" s="185">
        <f t="shared" ref="AG237" si="1251">+AH237-AH236</f>
        <v>78</v>
      </c>
      <c r="AH237" s="156">
        <v>3677</v>
      </c>
      <c r="AI237" s="185">
        <f t="shared" ref="AI237" si="1252">+AJ237-AJ236</f>
        <v>2</v>
      </c>
      <c r="AJ237" s="186">
        <v>71</v>
      </c>
      <c r="AK237" s="187">
        <f t="shared" ref="AK237" si="1253">+AL237-AL236</f>
        <v>0</v>
      </c>
      <c r="AL237" s="156">
        <v>46</v>
      </c>
      <c r="AM237" s="185">
        <f t="shared" ref="AM237" si="1254">+AN237-AN236</f>
        <v>0</v>
      </c>
      <c r="AN237" s="156">
        <v>46</v>
      </c>
      <c r="AO237" s="185">
        <f t="shared" ref="AO237" si="1255">+AP237-AP236</f>
        <v>0</v>
      </c>
      <c r="AP237" s="188">
        <v>0</v>
      </c>
      <c r="AQ237" s="187">
        <f t="shared" ref="AQ237" si="1256">+AR237-AR236</f>
        <v>1</v>
      </c>
      <c r="AR237" s="156">
        <v>486</v>
      </c>
      <c r="AS237" s="185">
        <f t="shared" ref="AS237" si="1257">+AT237-AT236</f>
        <v>0</v>
      </c>
      <c r="AT237" s="156">
        <v>450</v>
      </c>
      <c r="AU237" s="185">
        <f t="shared" ref="AU237" si="1258">+AV237-AV236</f>
        <v>0</v>
      </c>
      <c r="AV237" s="189">
        <v>7</v>
      </c>
      <c r="AW237" s="247">
        <v>66</v>
      </c>
      <c r="AX237" s="238">
        <f t="shared" ref="AX237" si="1259">+A237</f>
        <v>44061</v>
      </c>
      <c r="AY237" s="6">
        <v>0</v>
      </c>
      <c r="AZ237" s="239">
        <f t="shared" ref="AZ237" si="1260">+AZ236+AY237</f>
        <v>341</v>
      </c>
      <c r="BA237" s="239">
        <f t="shared" si="451"/>
        <v>20</v>
      </c>
      <c r="BB237" s="130">
        <v>0</v>
      </c>
      <c r="BC237" s="27">
        <f t="shared" ref="BC237" si="1261">+BC236+BB237</f>
        <v>22</v>
      </c>
      <c r="BD237" s="239">
        <v>55</v>
      </c>
      <c r="BE237" s="230">
        <f t="shared" ref="BE237" si="1262">+Z237</f>
        <v>44061</v>
      </c>
      <c r="BF237" s="132">
        <f t="shared" ref="BF237" si="1263">+B237</f>
        <v>17</v>
      </c>
      <c r="BG237" s="230">
        <f t="shared" ref="BG237" si="1264">+A237</f>
        <v>44061</v>
      </c>
      <c r="BH237" s="132">
        <f t="shared" ref="BH237" si="1265">+C237</f>
        <v>2339</v>
      </c>
      <c r="BI237" s="1">
        <f t="shared" ref="BI237" si="1266">+BE237</f>
        <v>44061</v>
      </c>
      <c r="BJ237">
        <f t="shared" ref="BJ237" si="1267">+L237</f>
        <v>14</v>
      </c>
      <c r="BK237">
        <f t="shared" ref="BK237" si="1268">+M237</f>
        <v>13</v>
      </c>
      <c r="BL237" s="1">
        <f t="shared" ref="BL237" si="1269">+BI237</f>
        <v>44061</v>
      </c>
      <c r="BM237">
        <f t="shared" ref="BM237" si="1270">+BM236+BJ237</f>
        <v>3257</v>
      </c>
      <c r="BN237">
        <f t="shared" ref="BN237" si="1271">+BN236+BK237</f>
        <v>869</v>
      </c>
      <c r="BO237" s="180">
        <f t="shared" ref="BO237" si="1272">+A237</f>
        <v>44061</v>
      </c>
      <c r="BP237">
        <f t="shared" ref="BP237" si="1273">+AF237</f>
        <v>4560</v>
      </c>
      <c r="BQ237">
        <f t="shared" ref="BQ237" si="1274">+AH237</f>
        <v>3677</v>
      </c>
      <c r="BR237">
        <f t="shared" ref="BR237" si="1275">+AJ237</f>
        <v>71</v>
      </c>
      <c r="BS237" s="180">
        <f t="shared" ref="BS237" si="1276">+A237</f>
        <v>44061</v>
      </c>
      <c r="BT237">
        <f t="shared" ref="BT237" si="1277">+AL237</f>
        <v>46</v>
      </c>
      <c r="BU237">
        <f t="shared" ref="BU237" si="1278">+AN237</f>
        <v>46</v>
      </c>
      <c r="BV237">
        <f t="shared" ref="BV237" si="1279">+AP237</f>
        <v>0</v>
      </c>
      <c r="BW237" s="180">
        <f t="shared" ref="BW237" si="1280">+A237</f>
        <v>44061</v>
      </c>
      <c r="BX237">
        <f t="shared" ref="BX237" si="1281">+AR237</f>
        <v>486</v>
      </c>
      <c r="BY237">
        <f t="shared" ref="BY237" si="1282">+AT237</f>
        <v>450</v>
      </c>
      <c r="BZ237">
        <f t="shared" ref="BZ237" si="1283">+AV237</f>
        <v>7</v>
      </c>
      <c r="CA237" s="180">
        <f t="shared" ref="CA237" si="1284">+A237</f>
        <v>44061</v>
      </c>
      <c r="CB237">
        <f t="shared" ref="CB237" si="1285">+AD237</f>
        <v>36</v>
      </c>
      <c r="CC237">
        <f t="shared" ref="CC237" si="1286">+AG237</f>
        <v>78</v>
      </c>
      <c r="CD237" s="180">
        <f t="shared" ref="CD237" si="1287">+A237</f>
        <v>44061</v>
      </c>
      <c r="CE237">
        <f t="shared" ref="CE237" si="1288">+AI237</f>
        <v>2</v>
      </c>
    </row>
    <row r="238" spans="1:83" ht="18" customHeight="1" x14ac:dyDescent="0.55000000000000004">
      <c r="A238" s="180">
        <v>44062</v>
      </c>
      <c r="B238" s="241">
        <v>7</v>
      </c>
      <c r="C238" s="155">
        <f t="shared" ref="C238" si="1289">+B238+C237</f>
        <v>2346</v>
      </c>
      <c r="D238" s="155">
        <f t="shared" ref="D238" si="1290">+C238-F238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258">
        <v>50</v>
      </c>
      <c r="Z238" s="75">
        <f t="shared" ref="Z238:Z243" si="1291">+A238</f>
        <v>44062</v>
      </c>
      <c r="AA238" s="231">
        <f t="shared" ref="AA238" si="1292">+AF238+AL238+AR238</f>
        <v>5118</v>
      </c>
      <c r="AB238" s="231">
        <f t="shared" ref="AB238" si="1293">+AH238+AN238+AT238</f>
        <v>4282</v>
      </c>
      <c r="AC238" s="232">
        <f t="shared" ref="AC238" si="1294">+AJ238+AP238+AV238</f>
        <v>79</v>
      </c>
      <c r="AD238" s="184">
        <f t="shared" ref="AD238" si="1295">+AF238-AF237</f>
        <v>26</v>
      </c>
      <c r="AE238" s="244">
        <f t="shared" ref="AE238:AE239" si="1296">+AE237+AD238</f>
        <v>3381</v>
      </c>
      <c r="AF238" s="156">
        <v>4586</v>
      </c>
      <c r="AG238" s="185">
        <f t="shared" ref="AG238:AG239" si="1297">+AH238-AH237</f>
        <v>102</v>
      </c>
      <c r="AH238" s="156">
        <v>3779</v>
      </c>
      <c r="AI238" s="185">
        <f t="shared" ref="AI238" si="1298">+AJ238-AJ237</f>
        <v>1</v>
      </c>
      <c r="AJ238" s="186">
        <v>72</v>
      </c>
      <c r="AK238" s="187">
        <f t="shared" ref="AK238" si="1299">+AL238-AL237</f>
        <v>0</v>
      </c>
      <c r="AL238" s="156">
        <v>46</v>
      </c>
      <c r="AM238" s="185">
        <f t="shared" ref="AM238" si="1300">+AN238-AN237</f>
        <v>0</v>
      </c>
      <c r="AN238" s="156">
        <v>46</v>
      </c>
      <c r="AO238" s="185">
        <f t="shared" ref="AO238" si="1301">+AP238-AP237</f>
        <v>0</v>
      </c>
      <c r="AP238" s="188">
        <v>0</v>
      </c>
      <c r="AQ238" s="187">
        <f t="shared" ref="AQ238" si="1302">+AR238-AR237</f>
        <v>0</v>
      </c>
      <c r="AR238" s="156">
        <v>486</v>
      </c>
      <c r="AS238" s="185">
        <f t="shared" ref="AS238" si="1303">+AT238-AT237</f>
        <v>7</v>
      </c>
      <c r="AT238" s="156">
        <v>457</v>
      </c>
      <c r="AU238" s="185">
        <f t="shared" ref="AU238" si="1304">+AV238-AV237</f>
        <v>0</v>
      </c>
      <c r="AV238" s="189">
        <v>7</v>
      </c>
      <c r="AW238" s="247">
        <v>67</v>
      </c>
      <c r="AX238" s="238">
        <f t="shared" ref="AX238" si="1305">+A238</f>
        <v>44062</v>
      </c>
      <c r="AY238" s="6">
        <v>0</v>
      </c>
      <c r="AZ238" s="239">
        <f t="shared" ref="AZ238" si="1306">+AZ237+AY238</f>
        <v>341</v>
      </c>
      <c r="BA238" s="239">
        <f t="shared" si="451"/>
        <v>21</v>
      </c>
      <c r="BB238" s="130">
        <v>0</v>
      </c>
      <c r="BC238" s="27">
        <f t="shared" ref="BC238" si="1307">+BC237+BB238</f>
        <v>22</v>
      </c>
      <c r="BD238" s="239">
        <v>56</v>
      </c>
      <c r="BE238" s="230">
        <f t="shared" ref="BE238" si="1308">+Z238</f>
        <v>44062</v>
      </c>
      <c r="BF238" s="132">
        <f t="shared" ref="BF238" si="1309">+B238</f>
        <v>7</v>
      </c>
      <c r="BG238" s="230">
        <f t="shared" ref="BG238" si="1310">+A238</f>
        <v>44062</v>
      </c>
      <c r="BH238" s="132">
        <f t="shared" ref="BH238" si="1311">+C238</f>
        <v>2346</v>
      </c>
      <c r="BI238" s="1">
        <f t="shared" ref="BI238" si="1312">+BE238</f>
        <v>44062</v>
      </c>
      <c r="BJ238">
        <f t="shared" ref="BJ238" si="1313">+L238</f>
        <v>22</v>
      </c>
      <c r="BK238">
        <f t="shared" ref="BK238" si="1314">+M238</f>
        <v>21</v>
      </c>
      <c r="BL238" s="1">
        <f t="shared" ref="BL238" si="1315">+BI238</f>
        <v>44062</v>
      </c>
      <c r="BM238">
        <f t="shared" ref="BM238" si="1316">+BM237+BJ238</f>
        <v>3279</v>
      </c>
      <c r="BN238">
        <f t="shared" ref="BN238" si="1317">+BN237+BK238</f>
        <v>890</v>
      </c>
      <c r="BO238" s="180">
        <f t="shared" ref="BO238" si="1318">+A238</f>
        <v>44062</v>
      </c>
      <c r="BP238">
        <f t="shared" ref="BP238" si="1319">+AF238</f>
        <v>4586</v>
      </c>
      <c r="BQ238">
        <f t="shared" ref="BQ238" si="1320">+AH238</f>
        <v>3779</v>
      </c>
      <c r="BR238">
        <f t="shared" ref="BR238" si="1321">+AJ238</f>
        <v>72</v>
      </c>
      <c r="BS238" s="180">
        <f t="shared" ref="BS238" si="1322">+A238</f>
        <v>44062</v>
      </c>
      <c r="BT238">
        <f t="shared" ref="BT238" si="1323">+AL238</f>
        <v>46</v>
      </c>
      <c r="BU238">
        <f t="shared" ref="BU238" si="1324">+AN238</f>
        <v>46</v>
      </c>
      <c r="BV238">
        <f t="shared" ref="BV238" si="1325">+AP238</f>
        <v>0</v>
      </c>
      <c r="BW238" s="180">
        <f t="shared" ref="BW238" si="1326">+A238</f>
        <v>44062</v>
      </c>
      <c r="BX238">
        <f t="shared" ref="BX238" si="1327">+AR238</f>
        <v>486</v>
      </c>
      <c r="BY238">
        <f t="shared" ref="BY238" si="1328">+AT238</f>
        <v>457</v>
      </c>
      <c r="BZ238">
        <f t="shared" ref="BZ238" si="1329">+AV238</f>
        <v>7</v>
      </c>
      <c r="CA238" s="180">
        <f t="shared" ref="CA238" si="1330">+A238</f>
        <v>44062</v>
      </c>
      <c r="CB238">
        <f t="shared" ref="CB238" si="1331">+AD238</f>
        <v>26</v>
      </c>
      <c r="CC238">
        <f t="shared" ref="CC238" si="1332">+AG238</f>
        <v>102</v>
      </c>
      <c r="CD238" s="180">
        <f t="shared" ref="CD238" si="1333">+A238</f>
        <v>44062</v>
      </c>
      <c r="CE238">
        <f t="shared" ref="CE238" si="1334">+AI238</f>
        <v>1</v>
      </c>
    </row>
    <row r="239" spans="1:83" ht="18" customHeight="1" x14ac:dyDescent="0.55000000000000004">
      <c r="A239" s="180">
        <v>44063</v>
      </c>
      <c r="B239" s="241">
        <v>22</v>
      </c>
      <c r="C239" s="155">
        <f t="shared" ref="C239" si="1335">+B239+C238</f>
        <v>2368</v>
      </c>
      <c r="D239" s="155">
        <f t="shared" ref="D239" si="1336">+C239-F239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258">
        <v>51</v>
      </c>
      <c r="Z239" s="75">
        <f t="shared" si="1291"/>
        <v>44063</v>
      </c>
      <c r="AA239" s="231">
        <f t="shared" ref="AA239" si="1337">+AF239+AL239+AR239</f>
        <v>5136</v>
      </c>
      <c r="AB239" s="231">
        <f t="shared" ref="AB239" si="1338">+AH239+AN239+AT239</f>
        <v>4330</v>
      </c>
      <c r="AC239" s="232">
        <f t="shared" ref="AC239" si="1339">+AJ239+AP239+AV239</f>
        <v>82</v>
      </c>
      <c r="AD239" s="184">
        <f t="shared" ref="AD239" si="1340">+AF239-AF238</f>
        <v>18</v>
      </c>
      <c r="AE239" s="244">
        <f t="shared" si="1296"/>
        <v>3399</v>
      </c>
      <c r="AF239" s="156">
        <v>4604</v>
      </c>
      <c r="AG239" s="185">
        <f t="shared" si="1297"/>
        <v>48</v>
      </c>
      <c r="AH239" s="156">
        <v>3827</v>
      </c>
      <c r="AI239" s="185">
        <f t="shared" ref="AI239" si="1341">+AJ239-AJ238</f>
        <v>3</v>
      </c>
      <c r="AJ239" s="186">
        <v>75</v>
      </c>
      <c r="AK239" s="187">
        <f t="shared" ref="AK239" si="1342">+AL239-AL238</f>
        <v>0</v>
      </c>
      <c r="AL239" s="156">
        <v>46</v>
      </c>
      <c r="AM239" s="185">
        <f t="shared" ref="AM239" si="1343">+AN239-AN238</f>
        <v>0</v>
      </c>
      <c r="AN239" s="156">
        <v>46</v>
      </c>
      <c r="AO239" s="185">
        <f t="shared" ref="AO239" si="1344">+AP239-AP238</f>
        <v>0</v>
      </c>
      <c r="AP239" s="188">
        <v>0</v>
      </c>
      <c r="AQ239" s="187">
        <f t="shared" ref="AQ239" si="1345">+AR239-AR238</f>
        <v>0</v>
      </c>
      <c r="AR239" s="156">
        <v>486</v>
      </c>
      <c r="AS239" s="185">
        <f t="shared" ref="AS239" si="1346">+AT239-AT238</f>
        <v>0</v>
      </c>
      <c r="AT239" s="156">
        <v>457</v>
      </c>
      <c r="AU239" s="185">
        <f t="shared" ref="AU239" si="1347">+AV239-AV238</f>
        <v>0</v>
      </c>
      <c r="AV239" s="189">
        <v>7</v>
      </c>
      <c r="AW239" s="247">
        <v>68</v>
      </c>
      <c r="AX239" s="238">
        <f t="shared" ref="AX239" si="1348">+A239</f>
        <v>44063</v>
      </c>
      <c r="AY239" s="6">
        <v>0</v>
      </c>
      <c r="AZ239" s="239">
        <f t="shared" ref="AZ239" si="1349">+AZ238+AY239</f>
        <v>341</v>
      </c>
      <c r="BA239" s="239">
        <f t="shared" si="451"/>
        <v>22</v>
      </c>
      <c r="BB239" s="130">
        <v>0</v>
      </c>
      <c r="BC239" s="27">
        <f t="shared" ref="BC239" si="1350">+BC238+BB239</f>
        <v>22</v>
      </c>
      <c r="BD239" s="239">
        <v>57</v>
      </c>
      <c r="BE239" s="230">
        <f t="shared" ref="BE239" si="1351">+Z239</f>
        <v>44063</v>
      </c>
      <c r="BF239" s="132">
        <f t="shared" ref="BF239" si="1352">+B239</f>
        <v>22</v>
      </c>
      <c r="BG239" s="230">
        <f t="shared" ref="BG239" si="1353">+A239</f>
        <v>44063</v>
      </c>
      <c r="BH239" s="132">
        <f t="shared" ref="BH239" si="1354">+C239</f>
        <v>2368</v>
      </c>
      <c r="BI239" s="1">
        <f t="shared" ref="BI239" si="1355">+BE239</f>
        <v>44063</v>
      </c>
      <c r="BJ239">
        <f t="shared" ref="BJ239" si="1356">+L239</f>
        <v>23</v>
      </c>
      <c r="BK239">
        <f t="shared" ref="BK239" si="1357">+M239</f>
        <v>22</v>
      </c>
      <c r="BL239" s="1">
        <f t="shared" ref="BL239" si="1358">+BI239</f>
        <v>44063</v>
      </c>
      <c r="BM239">
        <f t="shared" ref="BM239" si="1359">+BM238+BJ239</f>
        <v>3302</v>
      </c>
      <c r="BN239">
        <f t="shared" ref="BN239" si="1360">+BN238+BK239</f>
        <v>912</v>
      </c>
      <c r="BO239" s="180">
        <f t="shared" ref="BO239" si="1361">+A239</f>
        <v>44063</v>
      </c>
      <c r="BP239">
        <f t="shared" ref="BP239" si="1362">+AF239</f>
        <v>4604</v>
      </c>
      <c r="BQ239">
        <f t="shared" ref="BQ239" si="1363">+AH239</f>
        <v>3827</v>
      </c>
      <c r="BR239">
        <f t="shared" ref="BR239" si="1364">+AJ239</f>
        <v>75</v>
      </c>
      <c r="BS239" s="180">
        <f t="shared" ref="BS239" si="1365">+A239</f>
        <v>44063</v>
      </c>
      <c r="BT239">
        <f t="shared" ref="BT239" si="1366">+AL239</f>
        <v>46</v>
      </c>
      <c r="BU239">
        <f t="shared" ref="BU239" si="1367">+AN239</f>
        <v>46</v>
      </c>
      <c r="BV239">
        <f t="shared" ref="BV239" si="1368">+AP239</f>
        <v>0</v>
      </c>
      <c r="BW239" s="180">
        <f t="shared" ref="BW239" si="1369">+A239</f>
        <v>44063</v>
      </c>
      <c r="BX239">
        <f t="shared" ref="BX239" si="1370">+AR239</f>
        <v>486</v>
      </c>
      <c r="BY239">
        <f t="shared" ref="BY239" si="1371">+AT239</f>
        <v>457</v>
      </c>
      <c r="BZ239">
        <f t="shared" ref="BZ239" si="1372">+AV239</f>
        <v>7</v>
      </c>
      <c r="CA239" s="180">
        <f t="shared" ref="CA239" si="1373">+A239</f>
        <v>44063</v>
      </c>
      <c r="CB239">
        <f t="shared" ref="CB239" si="1374">+AD239</f>
        <v>18</v>
      </c>
      <c r="CC239">
        <f t="shared" ref="CC239" si="1375">+AG239</f>
        <v>48</v>
      </c>
      <c r="CD239" s="180">
        <f t="shared" ref="CD239" si="1376">+A239</f>
        <v>44063</v>
      </c>
      <c r="CE239">
        <f t="shared" ref="CE239" si="1377">+AI239</f>
        <v>3</v>
      </c>
    </row>
    <row r="240" spans="1:83" ht="18" customHeight="1" x14ac:dyDescent="0.55000000000000004">
      <c r="A240" s="180">
        <v>44064</v>
      </c>
      <c r="B240" s="241">
        <v>22</v>
      </c>
      <c r="C240" s="155">
        <f t="shared" ref="C240" si="1378">+B240+C239</f>
        <v>2390</v>
      </c>
      <c r="D240" s="155">
        <f t="shared" ref="D240" si="1379">+C240-F240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258">
        <v>52</v>
      </c>
      <c r="Z240" s="75">
        <f t="shared" si="1291"/>
        <v>44064</v>
      </c>
      <c r="AA240" s="231">
        <f t="shared" ref="AA240" si="1380">+AF240+AL240+AR240</f>
        <v>5164</v>
      </c>
      <c r="AB240" s="231">
        <f t="shared" ref="AB240" si="1381">+AH240+AN240+AT240</f>
        <v>4403</v>
      </c>
      <c r="AC240" s="232">
        <f t="shared" ref="AC240" si="1382">+AJ240+AP240+AV240</f>
        <v>82</v>
      </c>
      <c r="AD240" s="184">
        <f t="shared" ref="AD240" si="1383">+AF240-AF239</f>
        <v>27</v>
      </c>
      <c r="AE240" s="244">
        <f t="shared" ref="AE240" si="1384">+AE239+AD240</f>
        <v>3426</v>
      </c>
      <c r="AF240" s="156">
        <v>4631</v>
      </c>
      <c r="AG240" s="185">
        <f t="shared" ref="AG240" si="1385">+AH240-AH239</f>
        <v>73</v>
      </c>
      <c r="AH240" s="156">
        <v>3900</v>
      </c>
      <c r="AI240" s="185">
        <f t="shared" ref="AI240" si="1386">+AJ240-AJ239</f>
        <v>0</v>
      </c>
      <c r="AJ240" s="186">
        <v>75</v>
      </c>
      <c r="AK240" s="187">
        <f t="shared" ref="AK240" si="1387">+AL240-AL239</f>
        <v>0</v>
      </c>
      <c r="AL240" s="156">
        <v>46</v>
      </c>
      <c r="AM240" s="185">
        <f t="shared" ref="AM240" si="1388">+AN240-AN239</f>
        <v>0</v>
      </c>
      <c r="AN240" s="156">
        <v>46</v>
      </c>
      <c r="AO240" s="185">
        <f t="shared" ref="AO240" si="1389">+AP240-AP239</f>
        <v>0</v>
      </c>
      <c r="AP240" s="188">
        <v>0</v>
      </c>
      <c r="AQ240" s="187">
        <f t="shared" ref="AQ240" si="1390">+AR240-AR239</f>
        <v>1</v>
      </c>
      <c r="AR240" s="156">
        <v>487</v>
      </c>
      <c r="AS240" s="185">
        <f t="shared" ref="AS240" si="1391">+AT240-AT239</f>
        <v>0</v>
      </c>
      <c r="AT240" s="156">
        <v>457</v>
      </c>
      <c r="AU240" s="185">
        <f t="shared" ref="AU240" si="1392">+AV240-AV239</f>
        <v>0</v>
      </c>
      <c r="AV240" s="189">
        <v>7</v>
      </c>
      <c r="AW240" s="247">
        <v>69</v>
      </c>
      <c r="AX240" s="238">
        <f t="shared" ref="AX240:AX241" si="1393">+A240</f>
        <v>44064</v>
      </c>
      <c r="AY240" s="6">
        <v>0</v>
      </c>
      <c r="AZ240" s="239">
        <f t="shared" ref="AZ240" si="1394">+AZ239+AY240</f>
        <v>341</v>
      </c>
      <c r="BA240" s="239">
        <f t="shared" si="451"/>
        <v>23</v>
      </c>
      <c r="BB240" s="130">
        <v>0</v>
      </c>
      <c r="BC240" s="27">
        <f t="shared" ref="BC240" si="1395">+BC239+BB240</f>
        <v>22</v>
      </c>
      <c r="BD240" s="239">
        <v>58</v>
      </c>
      <c r="BE240" s="230">
        <f t="shared" ref="BE240" si="1396">+Z240</f>
        <v>44064</v>
      </c>
      <c r="BF240" s="132">
        <f t="shared" ref="BF240" si="1397">+B240</f>
        <v>22</v>
      </c>
      <c r="BG240" s="230">
        <f t="shared" ref="BG240" si="1398">+A240</f>
        <v>44064</v>
      </c>
      <c r="BH240" s="132">
        <f t="shared" ref="BH240" si="1399">+C240</f>
        <v>2390</v>
      </c>
      <c r="BI240" s="1">
        <f t="shared" ref="BI240" si="1400">+BE240</f>
        <v>44064</v>
      </c>
      <c r="BJ240">
        <f t="shared" ref="BJ240" si="1401">+L240</f>
        <v>34</v>
      </c>
      <c r="BK240">
        <f t="shared" ref="BK240" si="1402">+M240</f>
        <v>34</v>
      </c>
      <c r="BL240" s="1">
        <f t="shared" ref="BL240" si="1403">+BI240</f>
        <v>44064</v>
      </c>
      <c r="BM240">
        <f t="shared" ref="BM240" si="1404">+BM239+BJ240</f>
        <v>3336</v>
      </c>
      <c r="BN240">
        <f t="shared" ref="BN240" si="1405">+BN239+BK240</f>
        <v>946</v>
      </c>
      <c r="BO240" s="180">
        <f t="shared" ref="BO240" si="1406">+A240</f>
        <v>44064</v>
      </c>
      <c r="BP240">
        <f t="shared" ref="BP240" si="1407">+AF240</f>
        <v>4631</v>
      </c>
      <c r="BQ240">
        <f t="shared" ref="BQ240" si="1408">+AH240</f>
        <v>3900</v>
      </c>
      <c r="BR240">
        <f t="shared" ref="BR240" si="1409">+AJ240</f>
        <v>75</v>
      </c>
      <c r="BS240" s="180">
        <f t="shared" ref="BS240" si="1410">+A240</f>
        <v>44064</v>
      </c>
      <c r="BT240">
        <f t="shared" ref="BT240" si="1411">+AL240</f>
        <v>46</v>
      </c>
      <c r="BU240">
        <f t="shared" ref="BU240" si="1412">+AN240</f>
        <v>46</v>
      </c>
      <c r="BV240">
        <f t="shared" ref="BV240" si="1413">+AP240</f>
        <v>0</v>
      </c>
      <c r="BW240" s="180">
        <f t="shared" ref="BW240" si="1414">+A240</f>
        <v>44064</v>
      </c>
      <c r="BX240">
        <f t="shared" ref="BX240" si="1415">+AR240</f>
        <v>487</v>
      </c>
      <c r="BY240">
        <f t="shared" ref="BY240" si="1416">+AT240</f>
        <v>457</v>
      </c>
      <c r="BZ240">
        <f t="shared" ref="BZ240" si="1417">+AV240</f>
        <v>7</v>
      </c>
      <c r="CA240" s="180">
        <f t="shared" ref="CA240" si="1418">+A240</f>
        <v>44064</v>
      </c>
      <c r="CB240">
        <f t="shared" ref="CB240" si="1419">+AD240</f>
        <v>27</v>
      </c>
      <c r="CC240">
        <f t="shared" ref="CC240" si="1420">+AG240</f>
        <v>73</v>
      </c>
      <c r="CD240" s="180">
        <f t="shared" ref="CD240" si="1421">+A240</f>
        <v>44064</v>
      </c>
      <c r="CE240">
        <f t="shared" ref="CE240" si="1422">+AI240</f>
        <v>0</v>
      </c>
    </row>
    <row r="241" spans="1:83" ht="18" customHeight="1" x14ac:dyDescent="0.55000000000000004">
      <c r="A241" s="180">
        <v>44065</v>
      </c>
      <c r="B241" s="241">
        <v>12</v>
      </c>
      <c r="C241" s="155">
        <f t="shared" ref="C241" si="1423">+B241+C240</f>
        <v>2402</v>
      </c>
      <c r="D241" s="155">
        <f t="shared" ref="D241" si="1424">+C241-F241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258">
        <v>53</v>
      </c>
      <c r="Z241" s="75">
        <f t="shared" si="1291"/>
        <v>44065</v>
      </c>
      <c r="AA241" s="231">
        <f t="shared" ref="AA241" si="1425">+AF241+AL241+AR241</f>
        <v>5190</v>
      </c>
      <c r="AB241" s="231">
        <f t="shared" ref="AB241" si="1426">+AH241+AN241+AT241</f>
        <v>4477</v>
      </c>
      <c r="AC241" s="232">
        <f t="shared" ref="AC241" si="1427">+AJ241+AP241+AV241</f>
        <v>83</v>
      </c>
      <c r="AD241" s="184">
        <f t="shared" ref="AD241" si="1428">+AF241-AF240</f>
        <v>26</v>
      </c>
      <c r="AE241" s="244">
        <f t="shared" ref="AE241" si="1429">+AE240+AD241</f>
        <v>3452</v>
      </c>
      <c r="AF241" s="156">
        <v>4657</v>
      </c>
      <c r="AG241" s="185">
        <f t="shared" ref="AG241" si="1430">+AH241-AH240</f>
        <v>74</v>
      </c>
      <c r="AH241" s="156">
        <v>3974</v>
      </c>
      <c r="AI241" s="185">
        <f t="shared" ref="AI241" si="1431">+AJ241-AJ240</f>
        <v>1</v>
      </c>
      <c r="AJ241" s="186">
        <v>76</v>
      </c>
      <c r="AK241" s="187">
        <f t="shared" ref="AK241" si="1432">+AL241-AL240</f>
        <v>0</v>
      </c>
      <c r="AL241" s="156">
        <v>46</v>
      </c>
      <c r="AM241" s="185">
        <f t="shared" ref="AM241" si="1433">+AN241-AN240</f>
        <v>0</v>
      </c>
      <c r="AN241" s="156">
        <v>46</v>
      </c>
      <c r="AO241" s="185">
        <f t="shared" ref="AO241" si="1434">+AP241-AP240</f>
        <v>0</v>
      </c>
      <c r="AP241" s="188">
        <v>0</v>
      </c>
      <c r="AQ241" s="187">
        <f t="shared" ref="AQ241" si="1435">+AR241-AR240</f>
        <v>0</v>
      </c>
      <c r="AR241" s="156">
        <v>487</v>
      </c>
      <c r="AS241" s="185">
        <f t="shared" ref="AS241" si="1436">+AT241-AT240</f>
        <v>0</v>
      </c>
      <c r="AT241" s="156">
        <v>457</v>
      </c>
      <c r="AU241" s="185">
        <f t="shared" ref="AU241" si="1437">+AV241-AV240</f>
        <v>0</v>
      </c>
      <c r="AV241" s="189">
        <v>7</v>
      </c>
      <c r="AW241" s="247">
        <v>70</v>
      </c>
      <c r="AX241" s="238">
        <f t="shared" si="1393"/>
        <v>44065</v>
      </c>
      <c r="AY241" s="6">
        <v>0</v>
      </c>
      <c r="AZ241" s="239">
        <f t="shared" ref="AZ241" si="1438">+AZ240+AY241</f>
        <v>341</v>
      </c>
      <c r="BA241" s="239">
        <f t="shared" si="451"/>
        <v>24</v>
      </c>
      <c r="BB241" s="130">
        <v>0</v>
      </c>
      <c r="BC241" s="27">
        <f t="shared" ref="BC241" si="1439">+BC240+BB241</f>
        <v>22</v>
      </c>
      <c r="BD241" s="239">
        <v>59</v>
      </c>
      <c r="BE241" s="230">
        <f t="shared" ref="BE241" si="1440">+Z241</f>
        <v>44065</v>
      </c>
      <c r="BF241" s="132">
        <f t="shared" ref="BF241" si="1441">+B241</f>
        <v>12</v>
      </c>
      <c r="BG241" s="230">
        <f t="shared" ref="BG241" si="1442">+A241</f>
        <v>44065</v>
      </c>
      <c r="BH241" s="132">
        <f t="shared" ref="BH241" si="1443">+C241</f>
        <v>2402</v>
      </c>
      <c r="BI241" s="1">
        <f t="shared" ref="BI241" si="1444">+BE241</f>
        <v>44065</v>
      </c>
      <c r="BJ241">
        <f t="shared" ref="BJ241" si="1445">+L241</f>
        <v>15</v>
      </c>
      <c r="BK241">
        <f t="shared" ref="BK241" si="1446">+M241</f>
        <v>15</v>
      </c>
      <c r="BL241" s="1">
        <f t="shared" ref="BL241" si="1447">+BI241</f>
        <v>44065</v>
      </c>
      <c r="BM241">
        <f t="shared" ref="BM241" si="1448">+BM240+BJ241</f>
        <v>3351</v>
      </c>
      <c r="BN241">
        <f t="shared" ref="BN241" si="1449">+BN240+BK241</f>
        <v>961</v>
      </c>
      <c r="BO241" s="180">
        <f t="shared" ref="BO241" si="1450">+A241</f>
        <v>44065</v>
      </c>
      <c r="BP241">
        <f t="shared" ref="BP241" si="1451">+AF241</f>
        <v>4657</v>
      </c>
      <c r="BQ241">
        <f t="shared" ref="BQ241" si="1452">+AH241</f>
        <v>3974</v>
      </c>
      <c r="BR241">
        <f t="shared" ref="BR241" si="1453">+AJ241</f>
        <v>76</v>
      </c>
      <c r="BS241" s="180">
        <f t="shared" ref="BS241" si="1454">+A241</f>
        <v>44065</v>
      </c>
      <c r="BT241">
        <f t="shared" ref="BT241" si="1455">+AL241</f>
        <v>46</v>
      </c>
      <c r="BU241">
        <f t="shared" ref="BU241" si="1456">+AN241</f>
        <v>46</v>
      </c>
      <c r="BV241">
        <f t="shared" ref="BV241" si="1457">+AP241</f>
        <v>0</v>
      </c>
      <c r="BW241" s="180">
        <f t="shared" ref="BW241" si="1458">+A241</f>
        <v>44065</v>
      </c>
      <c r="BX241">
        <f t="shared" ref="BX241" si="1459">+AR241</f>
        <v>487</v>
      </c>
      <c r="BY241">
        <f t="shared" ref="BY241" si="1460">+AT241</f>
        <v>457</v>
      </c>
      <c r="BZ241">
        <f t="shared" ref="BZ241" si="1461">+AV241</f>
        <v>7</v>
      </c>
      <c r="CA241" s="180">
        <f t="shared" ref="CA241" si="1462">+A241</f>
        <v>44065</v>
      </c>
      <c r="CB241">
        <f t="shared" ref="CB241" si="1463">+AD241</f>
        <v>26</v>
      </c>
      <c r="CC241">
        <f t="shared" ref="CC241" si="1464">+AG241</f>
        <v>74</v>
      </c>
      <c r="CD241" s="180">
        <f t="shared" ref="CD241" si="1465">+A241</f>
        <v>44065</v>
      </c>
      <c r="CE241">
        <f t="shared" ref="CE241" si="1466">+AI241</f>
        <v>1</v>
      </c>
    </row>
    <row r="242" spans="1:83" ht="18" customHeight="1" x14ac:dyDescent="0.55000000000000004">
      <c r="A242" s="180">
        <v>44066</v>
      </c>
      <c r="B242" s="241">
        <v>16</v>
      </c>
      <c r="C242" s="155">
        <f t="shared" ref="C242" si="1467">+B242+C241</f>
        <v>2418</v>
      </c>
      <c r="D242" s="155">
        <f t="shared" ref="D242" si="1468">+C242-F242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258">
        <v>54</v>
      </c>
      <c r="Z242" s="75">
        <f t="shared" si="1291"/>
        <v>44066</v>
      </c>
      <c r="AA242" s="231">
        <f t="shared" ref="AA242" si="1469">+AF242+AL242+AR242</f>
        <v>5215</v>
      </c>
      <c r="AB242" s="231">
        <f t="shared" ref="AB242" si="1470">+AH242+AN242+AT242</f>
        <v>4521</v>
      </c>
      <c r="AC242" s="232">
        <f t="shared" ref="AC242" si="1471">+AJ242+AP242+AV242</f>
        <v>84</v>
      </c>
      <c r="AD242" s="184">
        <f t="shared" ref="AD242" si="1472">+AF242-AF241</f>
        <v>25</v>
      </c>
      <c r="AE242" s="244">
        <f t="shared" ref="AE242" si="1473">+AE241+AD242</f>
        <v>3477</v>
      </c>
      <c r="AF242" s="156">
        <v>4682</v>
      </c>
      <c r="AG242" s="185">
        <f t="shared" ref="AG242" si="1474">+AH242-AH241</f>
        <v>44</v>
      </c>
      <c r="AH242" s="156">
        <v>4018</v>
      </c>
      <c r="AI242" s="185">
        <f t="shared" ref="AI242" si="1475">+AJ242-AJ241</f>
        <v>1</v>
      </c>
      <c r="AJ242" s="186">
        <v>77</v>
      </c>
      <c r="AK242" s="187">
        <f t="shared" ref="AK242" si="1476">+AL242-AL241</f>
        <v>0</v>
      </c>
      <c r="AL242" s="156">
        <v>46</v>
      </c>
      <c r="AM242" s="185">
        <f t="shared" ref="AM242" si="1477">+AN242-AN241</f>
        <v>0</v>
      </c>
      <c r="AN242" s="156">
        <v>46</v>
      </c>
      <c r="AO242" s="185">
        <f t="shared" ref="AO242" si="1478">+AP242-AP241</f>
        <v>0</v>
      </c>
      <c r="AP242" s="188">
        <v>0</v>
      </c>
      <c r="AQ242" s="187">
        <f t="shared" ref="AQ242" si="1479">+AR242-AR241</f>
        <v>0</v>
      </c>
      <c r="AR242" s="156">
        <v>487</v>
      </c>
      <c r="AS242" s="185">
        <f t="shared" ref="AS242" si="1480">+AT242-AT241</f>
        <v>0</v>
      </c>
      <c r="AT242" s="156">
        <v>457</v>
      </c>
      <c r="AU242" s="185">
        <f t="shared" ref="AU242" si="1481">+AV242-AV241</f>
        <v>0</v>
      </c>
      <c r="AV242" s="189">
        <v>7</v>
      </c>
      <c r="AW242" s="247">
        <v>71</v>
      </c>
      <c r="AX242" s="238">
        <f t="shared" ref="AX242:AX243" si="1482">+A242</f>
        <v>44066</v>
      </c>
      <c r="AY242" s="6">
        <v>0</v>
      </c>
      <c r="AZ242" s="239">
        <f t="shared" ref="AZ242" si="1483">+AZ241+AY242</f>
        <v>341</v>
      </c>
      <c r="BA242" s="239">
        <f t="shared" si="451"/>
        <v>25</v>
      </c>
      <c r="BB242" s="130">
        <v>0</v>
      </c>
      <c r="BC242" s="27">
        <f t="shared" ref="BC242" si="1484">+BC241+BB242</f>
        <v>22</v>
      </c>
      <c r="BD242" s="239">
        <v>60</v>
      </c>
      <c r="BE242" s="230">
        <f t="shared" ref="BE242" si="1485">+Z242</f>
        <v>44066</v>
      </c>
      <c r="BF242" s="132">
        <f t="shared" ref="BF242" si="1486">+B242</f>
        <v>16</v>
      </c>
      <c r="BG242" s="230">
        <f t="shared" ref="BG242" si="1487">+A242</f>
        <v>44066</v>
      </c>
      <c r="BH242" s="132">
        <f t="shared" ref="BH242" si="1488">+C242</f>
        <v>2418</v>
      </c>
      <c r="BI242" s="1">
        <f t="shared" ref="BI242" si="1489">+BE242</f>
        <v>44066</v>
      </c>
      <c r="BJ242">
        <f t="shared" ref="BJ242" si="1490">+L242</f>
        <v>27</v>
      </c>
      <c r="BK242">
        <f t="shared" ref="BK242" si="1491">+M242</f>
        <v>27</v>
      </c>
      <c r="BL242" s="1">
        <f t="shared" ref="BL242" si="1492">+BI242</f>
        <v>44066</v>
      </c>
      <c r="BM242">
        <f t="shared" ref="BM242" si="1493">+BM241+BJ242</f>
        <v>3378</v>
      </c>
      <c r="BN242">
        <f t="shared" ref="BN242" si="1494">+BN241+BK242</f>
        <v>988</v>
      </c>
      <c r="BO242" s="180">
        <f t="shared" ref="BO242" si="1495">+A242</f>
        <v>44066</v>
      </c>
      <c r="BP242">
        <f t="shared" ref="BP242" si="1496">+AF242</f>
        <v>4682</v>
      </c>
      <c r="BQ242">
        <f t="shared" ref="BQ242" si="1497">+AH242</f>
        <v>4018</v>
      </c>
      <c r="BR242">
        <f t="shared" ref="BR242" si="1498">+AJ242</f>
        <v>77</v>
      </c>
      <c r="BS242" s="180">
        <f t="shared" ref="BS242" si="1499">+A242</f>
        <v>44066</v>
      </c>
      <c r="BT242">
        <f t="shared" ref="BT242" si="1500">+AL242</f>
        <v>46</v>
      </c>
      <c r="BU242">
        <f t="shared" ref="BU242" si="1501">+AN242</f>
        <v>46</v>
      </c>
      <c r="BV242">
        <f t="shared" ref="BV242" si="1502">+AP242</f>
        <v>0</v>
      </c>
      <c r="BW242" s="180">
        <f t="shared" ref="BW242" si="1503">+A242</f>
        <v>44066</v>
      </c>
      <c r="BX242">
        <f t="shared" ref="BX242" si="1504">+AR242</f>
        <v>487</v>
      </c>
      <c r="BY242">
        <f t="shared" ref="BY242" si="1505">+AT242</f>
        <v>457</v>
      </c>
      <c r="BZ242">
        <f t="shared" ref="BZ242" si="1506">+AV242</f>
        <v>7</v>
      </c>
      <c r="CA242" s="180">
        <f t="shared" ref="CA242" si="1507">+A242</f>
        <v>44066</v>
      </c>
      <c r="CB242">
        <f t="shared" ref="CB242" si="1508">+AD242</f>
        <v>25</v>
      </c>
      <c r="CC242">
        <f t="shared" ref="CC242" si="1509">+AG242</f>
        <v>44</v>
      </c>
      <c r="CD242" s="180">
        <f t="shared" ref="CD242" si="1510">+A242</f>
        <v>44066</v>
      </c>
      <c r="CE242">
        <f t="shared" ref="CE242" si="1511">+AI242</f>
        <v>1</v>
      </c>
    </row>
    <row r="243" spans="1:83" ht="18" customHeight="1" x14ac:dyDescent="0.55000000000000004">
      <c r="A243" s="180">
        <v>44067</v>
      </c>
      <c r="B243" s="241">
        <v>14</v>
      </c>
      <c r="C243" s="155">
        <f t="shared" ref="C243" si="1512">+B243+C242</f>
        <v>2432</v>
      </c>
      <c r="D243" s="155">
        <f t="shared" ref="D243" si="1513">+C243-F243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258">
        <v>55</v>
      </c>
      <c r="Z243" s="75">
        <f t="shared" si="1291"/>
        <v>44067</v>
      </c>
      <c r="AA243" s="231">
        <f t="shared" ref="AA243" si="1514">+AF243+AL243+AR243</f>
        <v>5224</v>
      </c>
      <c r="AB243" s="231">
        <f t="shared" ref="AB243" si="1515">+AH243+AN243+AT243</f>
        <v>4555</v>
      </c>
      <c r="AC243" s="232">
        <f t="shared" ref="AC243" si="1516">+AJ243+AP243+AV243</f>
        <v>84</v>
      </c>
      <c r="AD243" s="184">
        <f t="shared" ref="AD243" si="1517">+AF243-AF242</f>
        <v>9</v>
      </c>
      <c r="AE243" s="244">
        <f t="shared" ref="AE243" si="1518">+AE242+AD243</f>
        <v>3486</v>
      </c>
      <c r="AF243" s="156">
        <v>4691</v>
      </c>
      <c r="AG243" s="185">
        <f t="shared" ref="AG243" si="1519">+AH243-AH242</f>
        <v>34</v>
      </c>
      <c r="AH243" s="156">
        <v>4052</v>
      </c>
      <c r="AI243" s="185">
        <f t="shared" ref="AI243" si="1520">+AJ243-AJ242</f>
        <v>0</v>
      </c>
      <c r="AJ243" s="186">
        <v>77</v>
      </c>
      <c r="AK243" s="187">
        <f t="shared" ref="AK243" si="1521">+AL243-AL242</f>
        <v>0</v>
      </c>
      <c r="AL243" s="156">
        <v>46</v>
      </c>
      <c r="AM243" s="185">
        <f t="shared" ref="AM243" si="1522">+AN243-AN242</f>
        <v>0</v>
      </c>
      <c r="AN243" s="156">
        <v>46</v>
      </c>
      <c r="AO243" s="185">
        <f t="shared" ref="AO243" si="1523">+AP243-AP242</f>
        <v>0</v>
      </c>
      <c r="AP243" s="188">
        <v>0</v>
      </c>
      <c r="AQ243" s="187">
        <f t="shared" ref="AQ243" si="1524">+AR243-AR242</f>
        <v>0</v>
      </c>
      <c r="AR243" s="156">
        <v>487</v>
      </c>
      <c r="AS243" s="185">
        <f t="shared" ref="AS243" si="1525">+AT243-AT242</f>
        <v>0</v>
      </c>
      <c r="AT243" s="156">
        <v>457</v>
      </c>
      <c r="AU243" s="185">
        <f t="shared" ref="AU243" si="1526">+AV243-AV242</f>
        <v>0</v>
      </c>
      <c r="AV243" s="189">
        <v>7</v>
      </c>
      <c r="AW243" s="247">
        <v>72</v>
      </c>
      <c r="AX243" s="238">
        <f t="shared" si="1482"/>
        <v>44067</v>
      </c>
      <c r="AY243" s="6">
        <v>0</v>
      </c>
      <c r="AZ243" s="239">
        <f t="shared" ref="AZ243" si="1527">+AZ242+AY243</f>
        <v>341</v>
      </c>
      <c r="BA243" s="239">
        <f t="shared" si="451"/>
        <v>26</v>
      </c>
      <c r="BB243" s="130">
        <v>0</v>
      </c>
      <c r="BC243" s="27">
        <f t="shared" ref="BC243" si="1528">+BC242+BB243</f>
        <v>22</v>
      </c>
      <c r="BD243" s="239">
        <v>61</v>
      </c>
      <c r="BE243" s="230">
        <f t="shared" ref="BE243" si="1529">+Z243</f>
        <v>44067</v>
      </c>
      <c r="BF243" s="132">
        <f t="shared" ref="BF243" si="1530">+B243</f>
        <v>14</v>
      </c>
      <c r="BG243" s="230">
        <f t="shared" ref="BG243" si="1531">+A243</f>
        <v>44067</v>
      </c>
      <c r="BH243" s="132">
        <f t="shared" ref="BH243" si="1532">+C243</f>
        <v>2432</v>
      </c>
      <c r="BI243" s="1">
        <f t="shared" ref="BI243" si="1533">+BE243</f>
        <v>44067</v>
      </c>
      <c r="BJ243">
        <f t="shared" ref="BJ243" si="1534">+L243</f>
        <v>16</v>
      </c>
      <c r="BK243">
        <f t="shared" ref="BK243" si="1535">+M243</f>
        <v>16</v>
      </c>
      <c r="BL243" s="1">
        <f t="shared" ref="BL243" si="1536">+BI243</f>
        <v>44067</v>
      </c>
      <c r="BM243">
        <f t="shared" ref="BM243" si="1537">+BM242+BJ243</f>
        <v>3394</v>
      </c>
      <c r="BN243">
        <f t="shared" ref="BN243" si="1538">+BN242+BK243</f>
        <v>1004</v>
      </c>
      <c r="BO243" s="180">
        <f t="shared" ref="BO243" si="1539">+A243</f>
        <v>44067</v>
      </c>
      <c r="BP243">
        <f t="shared" ref="BP243" si="1540">+AF243</f>
        <v>4691</v>
      </c>
      <c r="BQ243">
        <f t="shared" ref="BQ243" si="1541">+AH243</f>
        <v>4052</v>
      </c>
      <c r="BR243">
        <f t="shared" ref="BR243" si="1542">+AJ243</f>
        <v>77</v>
      </c>
      <c r="BS243" s="180">
        <f t="shared" ref="BS243" si="1543">+A243</f>
        <v>44067</v>
      </c>
      <c r="BT243">
        <f t="shared" ref="BT243" si="1544">+AL243</f>
        <v>46</v>
      </c>
      <c r="BU243">
        <f t="shared" ref="BU243" si="1545">+AN243</f>
        <v>46</v>
      </c>
      <c r="BV243">
        <f t="shared" ref="BV243" si="1546">+AP243</f>
        <v>0</v>
      </c>
      <c r="BW243" s="180">
        <f t="shared" ref="BW243" si="1547">+A243</f>
        <v>44067</v>
      </c>
      <c r="BX243">
        <f t="shared" ref="BX243" si="1548">+AR243</f>
        <v>487</v>
      </c>
      <c r="BY243">
        <f t="shared" ref="BY243" si="1549">+AT243</f>
        <v>457</v>
      </c>
      <c r="BZ243">
        <f t="shared" ref="BZ243" si="1550">+AV243</f>
        <v>7</v>
      </c>
      <c r="CA243" s="180">
        <f t="shared" ref="CA243" si="1551">+A243</f>
        <v>44067</v>
      </c>
      <c r="CB243">
        <f t="shared" ref="CB243" si="1552">+AD243</f>
        <v>9</v>
      </c>
      <c r="CC243">
        <f t="shared" ref="CC243" si="1553">+AG243</f>
        <v>34</v>
      </c>
      <c r="CD243" s="180">
        <f t="shared" ref="CD243" si="1554">+A243</f>
        <v>44067</v>
      </c>
      <c r="CE243">
        <f t="shared" ref="CE243" si="1555">+AI243</f>
        <v>0</v>
      </c>
    </row>
    <row r="244" spans="1:83" ht="18" customHeight="1" x14ac:dyDescent="0.55000000000000004">
      <c r="A244" s="180">
        <v>44068</v>
      </c>
      <c r="B244" s="241">
        <v>15</v>
      </c>
      <c r="C244" s="155">
        <f t="shared" ref="C244" si="1556">+B244+C243</f>
        <v>2447</v>
      </c>
      <c r="D244" s="155">
        <f t="shared" ref="D244" si="1557">+C244-F244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258">
        <v>56</v>
      </c>
      <c r="Z244" s="75">
        <f t="shared" ref="Z244:Z245" si="1558">+A244</f>
        <v>44068</v>
      </c>
      <c r="AA244" s="231">
        <f t="shared" ref="AA244" si="1559">+AF244+AL244+AR244</f>
        <v>5243</v>
      </c>
      <c r="AB244" s="231">
        <f t="shared" ref="AB244" si="1560">+AH244+AN244+AT244</f>
        <v>4611</v>
      </c>
      <c r="AC244" s="232">
        <f t="shared" ref="AC244" si="1561">+AJ244+AP244+AV244</f>
        <v>85</v>
      </c>
      <c r="AD244" s="184">
        <f t="shared" ref="AD244" si="1562">+AF244-AF243</f>
        <v>19</v>
      </c>
      <c r="AE244" s="244">
        <f t="shared" ref="AE244" si="1563">+AE243+AD244</f>
        <v>3505</v>
      </c>
      <c r="AF244" s="156">
        <v>4710</v>
      </c>
      <c r="AG244" s="185">
        <f t="shared" ref="AG244" si="1564">+AH244-AH243</f>
        <v>56</v>
      </c>
      <c r="AH244" s="156">
        <v>4108</v>
      </c>
      <c r="AI244" s="185">
        <f t="shared" ref="AI244" si="1565">+AJ244-AJ243</f>
        <v>1</v>
      </c>
      <c r="AJ244" s="186">
        <v>78</v>
      </c>
      <c r="AK244" s="187">
        <f t="shared" ref="AK244" si="1566">+AL244-AL243</f>
        <v>0</v>
      </c>
      <c r="AL244" s="156">
        <v>46</v>
      </c>
      <c r="AM244" s="185">
        <f t="shared" ref="AM244" si="1567">+AN244-AN243</f>
        <v>0</v>
      </c>
      <c r="AN244" s="156">
        <v>46</v>
      </c>
      <c r="AO244" s="185">
        <f t="shared" ref="AO244" si="1568">+AP244-AP243</f>
        <v>0</v>
      </c>
      <c r="AP244" s="188">
        <v>0</v>
      </c>
      <c r="AQ244" s="187">
        <f t="shared" ref="AQ244" si="1569">+AR244-AR243</f>
        <v>0</v>
      </c>
      <c r="AR244" s="156">
        <v>487</v>
      </c>
      <c r="AS244" s="185">
        <f t="shared" ref="AS244" si="1570">+AT244-AT243</f>
        <v>0</v>
      </c>
      <c r="AT244" s="156">
        <v>457</v>
      </c>
      <c r="AU244" s="185">
        <f t="shared" ref="AU244" si="1571">+AV244-AV243</f>
        <v>0</v>
      </c>
      <c r="AV244" s="189">
        <v>7</v>
      </c>
      <c r="AW244" s="247">
        <v>73</v>
      </c>
      <c r="AX244" s="238">
        <f t="shared" ref="AX244" si="1572">+A244</f>
        <v>44068</v>
      </c>
      <c r="AY244" s="6">
        <v>0</v>
      </c>
      <c r="AZ244" s="239">
        <f t="shared" ref="AZ244" si="1573">+AZ243+AY244</f>
        <v>341</v>
      </c>
      <c r="BA244" s="239">
        <f t="shared" si="451"/>
        <v>27</v>
      </c>
      <c r="BB244" s="130">
        <v>0</v>
      </c>
      <c r="BC244" s="27">
        <f t="shared" ref="BC244" si="1574">+BC243+BB244</f>
        <v>22</v>
      </c>
      <c r="BD244" s="239">
        <v>62</v>
      </c>
      <c r="BE244" s="230">
        <f t="shared" ref="BE244" si="1575">+Z244</f>
        <v>44068</v>
      </c>
      <c r="BF244" s="132">
        <f t="shared" ref="BF244" si="1576">+B244</f>
        <v>15</v>
      </c>
      <c r="BG244" s="230">
        <f t="shared" ref="BG244" si="1577">+A244</f>
        <v>44068</v>
      </c>
      <c r="BH244" s="132">
        <f t="shared" ref="BH244" si="1578">+C244</f>
        <v>2447</v>
      </c>
      <c r="BI244" s="1">
        <f t="shared" ref="BI244" si="1579">+BE244</f>
        <v>44068</v>
      </c>
      <c r="BJ244">
        <f t="shared" ref="BJ244" si="1580">+L244</f>
        <v>14</v>
      </c>
      <c r="BK244">
        <f t="shared" ref="BK244" si="1581">+M244</f>
        <v>14</v>
      </c>
      <c r="BL244" s="1">
        <f t="shared" ref="BL244" si="1582">+BI244</f>
        <v>44068</v>
      </c>
      <c r="BM244">
        <f t="shared" ref="BM244" si="1583">+BM243+BJ244</f>
        <v>3408</v>
      </c>
      <c r="BN244">
        <f t="shared" ref="BN244" si="1584">+BN243+BK244</f>
        <v>1018</v>
      </c>
      <c r="BO244" s="180">
        <f t="shared" ref="BO244" si="1585">+A244</f>
        <v>44068</v>
      </c>
      <c r="BP244">
        <f t="shared" ref="BP244" si="1586">+AF244</f>
        <v>4710</v>
      </c>
      <c r="BQ244">
        <f t="shared" ref="BQ244" si="1587">+AH244</f>
        <v>4108</v>
      </c>
      <c r="BR244">
        <f t="shared" ref="BR244" si="1588">+AJ244</f>
        <v>78</v>
      </c>
      <c r="BS244" s="180">
        <f t="shared" ref="BS244" si="1589">+A244</f>
        <v>44068</v>
      </c>
      <c r="BT244">
        <f t="shared" ref="BT244" si="1590">+AL244</f>
        <v>46</v>
      </c>
      <c r="BU244">
        <f t="shared" ref="BU244" si="1591">+AN244</f>
        <v>46</v>
      </c>
      <c r="BV244">
        <f t="shared" ref="BV244" si="1592">+AP244</f>
        <v>0</v>
      </c>
      <c r="BW244" s="180">
        <f t="shared" ref="BW244" si="1593">+A244</f>
        <v>44068</v>
      </c>
      <c r="BX244">
        <f t="shared" ref="BX244" si="1594">+AR244</f>
        <v>487</v>
      </c>
      <c r="BY244">
        <f t="shared" ref="BY244" si="1595">+AT244</f>
        <v>457</v>
      </c>
      <c r="BZ244">
        <f t="shared" ref="BZ244" si="1596">+AV244</f>
        <v>7</v>
      </c>
      <c r="CA244" s="180">
        <f t="shared" ref="CA244" si="1597">+A244</f>
        <v>44068</v>
      </c>
      <c r="CB244">
        <f t="shared" ref="CB244" si="1598">+AD244</f>
        <v>19</v>
      </c>
      <c r="CC244">
        <f t="shared" ref="CC244" si="1599">+AG244</f>
        <v>56</v>
      </c>
      <c r="CD244" s="180">
        <f t="shared" ref="CD244" si="1600">+A244</f>
        <v>44068</v>
      </c>
      <c r="CE244">
        <f t="shared" ref="CE244" si="1601">+AI244</f>
        <v>1</v>
      </c>
    </row>
    <row r="245" spans="1:83" ht="18" customHeight="1" x14ac:dyDescent="0.55000000000000004">
      <c r="A245" s="180">
        <v>44069</v>
      </c>
      <c r="B245" s="241">
        <v>8</v>
      </c>
      <c r="C245" s="155">
        <f t="shared" ref="C245" si="1602">+B245+C244</f>
        <v>2455</v>
      </c>
      <c r="D245" s="155">
        <f t="shared" ref="D245" si="1603">+C245-F245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258">
        <v>57</v>
      </c>
      <c r="Z245" s="75">
        <f t="shared" si="1558"/>
        <v>44069</v>
      </c>
      <c r="AA245" s="231">
        <f t="shared" ref="AA245" si="1604">+AF245+AL245+AR245</f>
        <v>5267</v>
      </c>
      <c r="AB245" s="231">
        <f t="shared" ref="AB245" si="1605">+AH245+AN245+AT245</f>
        <v>4669</v>
      </c>
      <c r="AC245" s="232">
        <f t="shared" ref="AC245" si="1606">+AJ245+AP245+AV245</f>
        <v>86</v>
      </c>
      <c r="AD245" s="184">
        <f t="shared" ref="AD245" si="1607">+AF245-AF244</f>
        <v>24</v>
      </c>
      <c r="AE245" s="244">
        <f t="shared" ref="AE245" si="1608">+AE244+AD245</f>
        <v>3529</v>
      </c>
      <c r="AF245" s="156">
        <v>4734</v>
      </c>
      <c r="AG245" s="185">
        <f t="shared" ref="AG245" si="1609">+AH245-AH244</f>
        <v>53</v>
      </c>
      <c r="AH245" s="156">
        <v>4161</v>
      </c>
      <c r="AI245" s="185">
        <f t="shared" ref="AI245" si="1610">+AJ245-AJ244</f>
        <v>1</v>
      </c>
      <c r="AJ245" s="186">
        <v>79</v>
      </c>
      <c r="AK245" s="187">
        <f t="shared" ref="AK245" si="1611">+AL245-AL244</f>
        <v>0</v>
      </c>
      <c r="AL245" s="156">
        <v>46</v>
      </c>
      <c r="AM245" s="185">
        <f t="shared" ref="AM245" si="1612">+AN245-AN244</f>
        <v>0</v>
      </c>
      <c r="AN245" s="156">
        <v>46</v>
      </c>
      <c r="AO245" s="185">
        <f t="shared" ref="AO245" si="1613">+AP245-AP244</f>
        <v>0</v>
      </c>
      <c r="AP245" s="188">
        <v>0</v>
      </c>
      <c r="AQ245" s="187">
        <f t="shared" ref="AQ245" si="1614">+AR245-AR244</f>
        <v>0</v>
      </c>
      <c r="AR245" s="156">
        <v>487</v>
      </c>
      <c r="AS245" s="185">
        <f t="shared" ref="AS245" si="1615">+AT245-AT244</f>
        <v>5</v>
      </c>
      <c r="AT245" s="156">
        <v>462</v>
      </c>
      <c r="AU245" s="185">
        <f t="shared" ref="AU245" si="1616">+AV245-AV244</f>
        <v>0</v>
      </c>
      <c r="AV245" s="189">
        <v>7</v>
      </c>
      <c r="AW245" s="247">
        <v>74</v>
      </c>
      <c r="AX245" s="238">
        <f t="shared" ref="AX245" si="1617">+A245</f>
        <v>44069</v>
      </c>
      <c r="AY245" s="6">
        <v>0</v>
      </c>
      <c r="AZ245" s="239">
        <f t="shared" ref="AZ245" si="1618">+AZ244+AY245</f>
        <v>341</v>
      </c>
      <c r="BA245" s="239">
        <f t="shared" si="451"/>
        <v>28</v>
      </c>
      <c r="BB245" s="130">
        <v>0</v>
      </c>
      <c r="BC245" s="27">
        <f t="shared" ref="BC245" si="1619">+BC244+BB245</f>
        <v>22</v>
      </c>
      <c r="BD245" s="239">
        <v>63</v>
      </c>
      <c r="BE245" s="230">
        <f t="shared" ref="BE245" si="1620">+Z245</f>
        <v>44069</v>
      </c>
      <c r="BF245" s="132">
        <f t="shared" ref="BF245" si="1621">+B245</f>
        <v>8</v>
      </c>
      <c r="BG245" s="230">
        <f t="shared" ref="BG245" si="1622">+A245</f>
        <v>44069</v>
      </c>
      <c r="BH245" s="132">
        <f t="shared" ref="BH245" si="1623">+C245</f>
        <v>2455</v>
      </c>
      <c r="BI245" s="1">
        <f t="shared" ref="BI245" si="1624">+BE245</f>
        <v>44069</v>
      </c>
      <c r="BJ245">
        <f t="shared" ref="BJ245" si="1625">+L245</f>
        <v>19</v>
      </c>
      <c r="BK245">
        <f t="shared" ref="BK245" si="1626">+M245</f>
        <v>19</v>
      </c>
      <c r="BL245" s="1">
        <f t="shared" ref="BL245" si="1627">+BI245</f>
        <v>44069</v>
      </c>
      <c r="BM245">
        <f t="shared" ref="BM245" si="1628">+BM244+BJ245</f>
        <v>3427</v>
      </c>
      <c r="BN245">
        <f t="shared" ref="BN245" si="1629">+BN244+BK245</f>
        <v>1037</v>
      </c>
      <c r="BO245" s="180">
        <f t="shared" ref="BO245" si="1630">+A245</f>
        <v>44069</v>
      </c>
      <c r="BP245">
        <f t="shared" ref="BP245" si="1631">+AF245</f>
        <v>4734</v>
      </c>
      <c r="BQ245">
        <f t="shared" ref="BQ245" si="1632">+AH245</f>
        <v>4161</v>
      </c>
      <c r="BR245">
        <f t="shared" ref="BR245" si="1633">+AJ245</f>
        <v>79</v>
      </c>
      <c r="BS245" s="180">
        <f t="shared" ref="BS245" si="1634">+A245</f>
        <v>44069</v>
      </c>
      <c r="BT245">
        <f t="shared" ref="BT245" si="1635">+AL245</f>
        <v>46</v>
      </c>
      <c r="BU245">
        <f t="shared" ref="BU245" si="1636">+AN245</f>
        <v>46</v>
      </c>
      <c r="BV245">
        <f t="shared" ref="BV245" si="1637">+AP245</f>
        <v>0</v>
      </c>
      <c r="BW245" s="180">
        <f t="shared" ref="BW245" si="1638">+A245</f>
        <v>44069</v>
      </c>
      <c r="BX245">
        <f t="shared" ref="BX245" si="1639">+AR245</f>
        <v>487</v>
      </c>
      <c r="BY245">
        <f t="shared" ref="BY245" si="1640">+AT245</f>
        <v>462</v>
      </c>
      <c r="BZ245">
        <f t="shared" ref="BZ245" si="1641">+AV245</f>
        <v>7</v>
      </c>
      <c r="CA245" s="180">
        <f t="shared" ref="CA245" si="1642">+A245</f>
        <v>44069</v>
      </c>
      <c r="CB245">
        <f t="shared" ref="CB245" si="1643">+AD245</f>
        <v>24</v>
      </c>
      <c r="CC245">
        <f t="shared" ref="CC245" si="1644">+AG245</f>
        <v>53</v>
      </c>
      <c r="CD245" s="180">
        <f t="shared" ref="CD245" si="1645">+A245</f>
        <v>44069</v>
      </c>
      <c r="CE245">
        <f t="shared" ref="CE245" si="1646">+AI245</f>
        <v>1</v>
      </c>
    </row>
    <row r="246" spans="1:83" ht="18" customHeight="1" x14ac:dyDescent="0.55000000000000004">
      <c r="A246" s="180">
        <v>44070</v>
      </c>
      <c r="B246" s="241">
        <v>9</v>
      </c>
      <c r="C246" s="155">
        <f t="shared" ref="C246" si="1647">+B246+C245</f>
        <v>2464</v>
      </c>
      <c r="D246" s="155">
        <f t="shared" ref="D246" si="1648">+C246-F246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258">
        <v>58</v>
      </c>
      <c r="Z246" s="75">
        <f t="shared" ref="Z246" si="1649">+A246</f>
        <v>44070</v>
      </c>
      <c r="AA246" s="231">
        <f t="shared" ref="AA246" si="1650">+AF246+AL246+AR246</f>
        <v>5288</v>
      </c>
      <c r="AB246" s="231">
        <f t="shared" ref="AB246" si="1651">+AH246+AN246+AT246</f>
        <v>4708</v>
      </c>
      <c r="AC246" s="232">
        <f t="shared" ref="AC246" si="1652">+AJ246+AP246+AV246</f>
        <v>88</v>
      </c>
      <c r="AD246" s="184">
        <f t="shared" ref="AD246" si="1653">+AF246-AF245</f>
        <v>21</v>
      </c>
      <c r="AE246" s="244">
        <f t="shared" ref="AE246" si="1654">+AE245+AD246</f>
        <v>3550</v>
      </c>
      <c r="AF246" s="156">
        <v>4755</v>
      </c>
      <c r="AG246" s="185">
        <f t="shared" ref="AG246" si="1655">+AH246-AH245</f>
        <v>39</v>
      </c>
      <c r="AH246" s="156">
        <v>4200</v>
      </c>
      <c r="AI246" s="185">
        <f t="shared" ref="AI246" si="1656">+AJ246-AJ245</f>
        <v>2</v>
      </c>
      <c r="AJ246" s="186">
        <v>81</v>
      </c>
      <c r="AK246" s="187">
        <f t="shared" ref="AK246" si="1657">+AL246-AL245</f>
        <v>0</v>
      </c>
      <c r="AL246" s="156">
        <v>46</v>
      </c>
      <c r="AM246" s="185">
        <f t="shared" ref="AM246" si="1658">+AN246-AN245</f>
        <v>0</v>
      </c>
      <c r="AN246" s="156">
        <v>46</v>
      </c>
      <c r="AO246" s="185">
        <f t="shared" ref="AO246" si="1659">+AP246-AP245</f>
        <v>0</v>
      </c>
      <c r="AP246" s="188">
        <v>0</v>
      </c>
      <c r="AQ246" s="187">
        <f t="shared" ref="AQ246" si="1660">+AR246-AR245</f>
        <v>0</v>
      </c>
      <c r="AR246" s="156">
        <v>487</v>
      </c>
      <c r="AS246" s="185">
        <f t="shared" ref="AS246" si="1661">+AT246-AT245</f>
        <v>0</v>
      </c>
      <c r="AT246" s="156">
        <v>462</v>
      </c>
      <c r="AU246" s="185">
        <f t="shared" ref="AU246" si="1662">+AV246-AV245</f>
        <v>0</v>
      </c>
      <c r="AV246" s="189">
        <v>7</v>
      </c>
      <c r="AW246" s="247">
        <v>75</v>
      </c>
      <c r="AX246" s="238">
        <f t="shared" ref="AX246" si="1663">+A246</f>
        <v>44070</v>
      </c>
      <c r="AY246" s="6">
        <v>0</v>
      </c>
      <c r="AZ246" s="239">
        <f t="shared" ref="AZ246" si="1664">+AZ245+AY246</f>
        <v>341</v>
      </c>
      <c r="BA246" s="239">
        <f t="shared" si="451"/>
        <v>29</v>
      </c>
      <c r="BB246" s="130">
        <v>0</v>
      </c>
      <c r="BC246" s="27">
        <f t="shared" ref="BC246" si="1665">+BC245+BB246</f>
        <v>22</v>
      </c>
      <c r="BD246" s="239">
        <v>64</v>
      </c>
      <c r="BE246" s="230">
        <f t="shared" ref="BE246" si="1666">+Z246</f>
        <v>44070</v>
      </c>
      <c r="BF246" s="132">
        <f t="shared" ref="BF246" si="1667">+B246</f>
        <v>9</v>
      </c>
      <c r="BG246" s="230">
        <f t="shared" ref="BG246" si="1668">+A246</f>
        <v>44070</v>
      </c>
      <c r="BH246" s="132">
        <f t="shared" ref="BH246" si="1669">+C246</f>
        <v>2464</v>
      </c>
      <c r="BI246" s="1">
        <f t="shared" ref="BI246" si="1670">+BE246</f>
        <v>44070</v>
      </c>
      <c r="BJ246">
        <f t="shared" ref="BJ246" si="1671">+L246</f>
        <v>16</v>
      </c>
      <c r="BK246">
        <f t="shared" ref="BK246" si="1672">+M246</f>
        <v>16</v>
      </c>
      <c r="BL246" s="1">
        <f t="shared" ref="BL246" si="1673">+BI246</f>
        <v>44070</v>
      </c>
      <c r="BM246">
        <f t="shared" ref="BM246" si="1674">+BM245+BJ246</f>
        <v>3443</v>
      </c>
      <c r="BN246">
        <f t="shared" ref="BN246" si="1675">+BN245+BK246</f>
        <v>1053</v>
      </c>
      <c r="BO246" s="180">
        <f t="shared" ref="BO246" si="1676">+A246</f>
        <v>44070</v>
      </c>
      <c r="BP246">
        <f t="shared" ref="BP246" si="1677">+AF246</f>
        <v>4755</v>
      </c>
      <c r="BQ246">
        <f t="shared" ref="BQ246" si="1678">+AH246</f>
        <v>4200</v>
      </c>
      <c r="BR246">
        <f t="shared" ref="BR246" si="1679">+AJ246</f>
        <v>81</v>
      </c>
      <c r="BS246" s="180">
        <f t="shared" ref="BS246" si="1680">+A246</f>
        <v>44070</v>
      </c>
      <c r="BT246">
        <f t="shared" ref="BT246" si="1681">+AL246</f>
        <v>46</v>
      </c>
      <c r="BU246">
        <f t="shared" ref="BU246" si="1682">+AN246</f>
        <v>46</v>
      </c>
      <c r="BV246">
        <f t="shared" ref="BV246" si="1683">+AP246</f>
        <v>0</v>
      </c>
      <c r="BW246" s="180">
        <f t="shared" ref="BW246" si="1684">+A246</f>
        <v>44070</v>
      </c>
      <c r="BX246">
        <f t="shared" ref="BX246" si="1685">+AR246</f>
        <v>487</v>
      </c>
      <c r="BY246">
        <f t="shared" ref="BY246" si="1686">+AT246</f>
        <v>462</v>
      </c>
      <c r="BZ246">
        <f t="shared" ref="BZ246" si="1687">+AV246</f>
        <v>7</v>
      </c>
      <c r="CA246" s="180">
        <f t="shared" ref="CA246" si="1688">+A246</f>
        <v>44070</v>
      </c>
      <c r="CB246">
        <f t="shared" ref="CB246" si="1689">+AD246</f>
        <v>21</v>
      </c>
      <c r="CC246">
        <f t="shared" ref="CC246" si="1690">+AG246</f>
        <v>39</v>
      </c>
      <c r="CD246" s="180">
        <f t="shared" ref="CD246" si="1691">+A246</f>
        <v>44070</v>
      </c>
      <c r="CE246">
        <f t="shared" ref="CE246" si="1692">+AI246</f>
        <v>2</v>
      </c>
    </row>
    <row r="247" spans="1:83" ht="18" customHeight="1" x14ac:dyDescent="0.55000000000000004">
      <c r="A247" s="180">
        <v>44071</v>
      </c>
      <c r="B247" s="241">
        <v>9</v>
      </c>
      <c r="C247" s="155">
        <f t="shared" ref="C247" si="1693">+B247+C246</f>
        <v>2473</v>
      </c>
      <c r="D247" s="155">
        <f t="shared" ref="D247" si="1694">+C247-F247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258">
        <v>59</v>
      </c>
      <c r="Z247" s="75">
        <f t="shared" ref="Z247:Z248" si="1695">+A247</f>
        <v>44071</v>
      </c>
      <c r="AA247" s="231">
        <f t="shared" ref="AA247" si="1696">+AF247+AL247+AR247</f>
        <v>5301</v>
      </c>
      <c r="AB247" s="231">
        <f t="shared" ref="AB247" si="1697">+AH247+AN247+AT247</f>
        <v>4757</v>
      </c>
      <c r="AC247" s="232">
        <f t="shared" ref="AC247" si="1698">+AJ247+AP247+AV247</f>
        <v>91</v>
      </c>
      <c r="AD247" s="184">
        <f t="shared" ref="AD247" si="1699">+AF247-AF246</f>
        <v>13</v>
      </c>
      <c r="AE247" s="244">
        <f t="shared" ref="AE247" si="1700">+AE246+AD247</f>
        <v>3563</v>
      </c>
      <c r="AF247" s="156">
        <v>4768</v>
      </c>
      <c r="AG247" s="185">
        <f t="shared" ref="AG247:AG249" si="1701">+AH247-AH246</f>
        <v>49</v>
      </c>
      <c r="AH247" s="156">
        <v>4249</v>
      </c>
      <c r="AI247" s="185">
        <f t="shared" ref="AI247" si="1702">+AJ247-AJ246</f>
        <v>3</v>
      </c>
      <c r="AJ247" s="186">
        <v>84</v>
      </c>
      <c r="AK247" s="187">
        <f t="shared" ref="AK247" si="1703">+AL247-AL246</f>
        <v>0</v>
      </c>
      <c r="AL247" s="156">
        <v>46</v>
      </c>
      <c r="AM247" s="185">
        <f t="shared" ref="AM247" si="1704">+AN247-AN246</f>
        <v>0</v>
      </c>
      <c r="AN247" s="156">
        <v>46</v>
      </c>
      <c r="AO247" s="185">
        <f t="shared" ref="AO247" si="1705">+AP247-AP246</f>
        <v>0</v>
      </c>
      <c r="AP247" s="188">
        <v>0</v>
      </c>
      <c r="AQ247" s="187">
        <f t="shared" ref="AQ247" si="1706">+AR247-AR246</f>
        <v>0</v>
      </c>
      <c r="AR247" s="156">
        <v>487</v>
      </c>
      <c r="AS247" s="185">
        <f t="shared" ref="AS247" si="1707">+AT247-AT246</f>
        <v>0</v>
      </c>
      <c r="AT247" s="156">
        <v>462</v>
      </c>
      <c r="AU247" s="185">
        <f t="shared" ref="AU247" si="1708">+AV247-AV246</f>
        <v>0</v>
      </c>
      <c r="AV247" s="189">
        <v>7</v>
      </c>
      <c r="AW247" s="247">
        <v>76</v>
      </c>
      <c r="AX247" s="238">
        <f t="shared" ref="AX247" si="1709">+A247</f>
        <v>44071</v>
      </c>
      <c r="AY247" s="6">
        <v>0</v>
      </c>
      <c r="AZ247" s="239">
        <f t="shared" ref="AZ247" si="1710">+AZ246+AY247</f>
        <v>341</v>
      </c>
      <c r="BA247" s="239">
        <f t="shared" si="451"/>
        <v>30</v>
      </c>
      <c r="BB247" s="130">
        <v>0</v>
      </c>
      <c r="BC247" s="27">
        <f t="shared" ref="BC247" si="1711">+BC246+BB247</f>
        <v>22</v>
      </c>
      <c r="BD247" s="239">
        <v>65</v>
      </c>
      <c r="BE247" s="230">
        <f t="shared" ref="BE247" si="1712">+Z247</f>
        <v>44071</v>
      </c>
      <c r="BF247" s="132">
        <f t="shared" ref="BF247" si="1713">+B247</f>
        <v>9</v>
      </c>
      <c r="BG247" s="230">
        <f t="shared" ref="BG247" si="1714">+A247</f>
        <v>44071</v>
      </c>
      <c r="BH247" s="132">
        <f t="shared" ref="BH247" si="1715">+C247</f>
        <v>2473</v>
      </c>
      <c r="BI247" s="1">
        <f t="shared" ref="BI247" si="1716">+BE247</f>
        <v>44071</v>
      </c>
      <c r="BJ247">
        <f t="shared" ref="BJ247" si="1717">+L247</f>
        <v>10</v>
      </c>
      <c r="BK247">
        <f t="shared" ref="BK247" si="1718">+M247</f>
        <v>10</v>
      </c>
      <c r="BL247" s="1">
        <f t="shared" ref="BL247" si="1719">+BI247</f>
        <v>44071</v>
      </c>
      <c r="BM247">
        <f t="shared" ref="BM247" si="1720">+BM246+BJ247</f>
        <v>3453</v>
      </c>
      <c r="BN247">
        <f t="shared" ref="BN247" si="1721">+BN246+BK247</f>
        <v>1063</v>
      </c>
      <c r="BO247" s="180">
        <f t="shared" ref="BO247" si="1722">+A247</f>
        <v>44071</v>
      </c>
      <c r="BP247">
        <f t="shared" ref="BP247" si="1723">+AF247</f>
        <v>4768</v>
      </c>
      <c r="BQ247">
        <f t="shared" ref="BQ247" si="1724">+AH247</f>
        <v>4249</v>
      </c>
      <c r="BR247">
        <f t="shared" ref="BR247" si="1725">+AJ247</f>
        <v>84</v>
      </c>
      <c r="BS247" s="180">
        <f t="shared" ref="BS247" si="1726">+A247</f>
        <v>44071</v>
      </c>
      <c r="BT247">
        <f t="shared" ref="BT247" si="1727">+AL247</f>
        <v>46</v>
      </c>
      <c r="BU247">
        <f t="shared" ref="BU247" si="1728">+AN247</f>
        <v>46</v>
      </c>
      <c r="BV247">
        <f t="shared" ref="BV247" si="1729">+AP247</f>
        <v>0</v>
      </c>
      <c r="BW247" s="180">
        <f t="shared" ref="BW247" si="1730">+A247</f>
        <v>44071</v>
      </c>
      <c r="BX247">
        <f t="shared" ref="BX247" si="1731">+AR247</f>
        <v>487</v>
      </c>
      <c r="BY247">
        <f t="shared" ref="BY247" si="1732">+AT247</f>
        <v>462</v>
      </c>
      <c r="BZ247">
        <f t="shared" ref="BZ247" si="1733">+AV247</f>
        <v>7</v>
      </c>
      <c r="CA247" s="180">
        <f t="shared" ref="CA247" si="1734">+A247</f>
        <v>44071</v>
      </c>
      <c r="CB247">
        <f t="shared" ref="CB247" si="1735">+AD247</f>
        <v>13</v>
      </c>
      <c r="CC247">
        <f t="shared" ref="CC247" si="1736">+AG247</f>
        <v>49</v>
      </c>
      <c r="CD247" s="180">
        <f t="shared" ref="CD247" si="1737">+A247</f>
        <v>44071</v>
      </c>
      <c r="CE247">
        <f t="shared" ref="CE247" si="1738">+AI247</f>
        <v>3</v>
      </c>
    </row>
    <row r="248" spans="1:83" ht="18" customHeight="1" x14ac:dyDescent="0.55000000000000004">
      <c r="A248" s="180">
        <v>44072</v>
      </c>
      <c r="B248" s="241">
        <v>9</v>
      </c>
      <c r="C248" s="155">
        <f t="shared" ref="C248" si="1739">+B248+C247</f>
        <v>2482</v>
      </c>
      <c r="D248" s="155">
        <f t="shared" ref="D248" si="1740">+C248-F248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258">
        <v>60</v>
      </c>
      <c r="Z248" s="75">
        <f t="shared" si="1695"/>
        <v>44072</v>
      </c>
      <c r="AA248" s="231">
        <f t="shared" ref="AA248" si="1741">+AF248+AL248+AR248</f>
        <v>5320</v>
      </c>
      <c r="AB248" s="231">
        <f t="shared" ref="AB248" si="1742">+AH248+AN248+AT248</f>
        <v>4795</v>
      </c>
      <c r="AC248" s="232">
        <f t="shared" ref="AC248" si="1743">+AJ248+AP248+AV248</f>
        <v>94</v>
      </c>
      <c r="AD248" s="184">
        <f t="shared" ref="AD248" si="1744">+AF248-AF247</f>
        <v>18</v>
      </c>
      <c r="AE248" s="244">
        <f t="shared" ref="AE248" si="1745">+AE247+AD248</f>
        <v>3581</v>
      </c>
      <c r="AF248" s="156">
        <v>4786</v>
      </c>
      <c r="AG248" s="185">
        <f t="shared" si="1701"/>
        <v>38</v>
      </c>
      <c r="AH248" s="156">
        <v>4287</v>
      </c>
      <c r="AI248" s="185">
        <f t="shared" ref="AI248:AI249" si="1746">+AJ248-AJ247</f>
        <v>3</v>
      </c>
      <c r="AJ248" s="186">
        <v>87</v>
      </c>
      <c r="AK248" s="187">
        <f t="shared" ref="AK248" si="1747">+AL248-AL247</f>
        <v>0</v>
      </c>
      <c r="AL248" s="156">
        <v>46</v>
      </c>
      <c r="AM248" s="185">
        <f t="shared" ref="AM248" si="1748">+AN248-AN247</f>
        <v>0</v>
      </c>
      <c r="AN248" s="156">
        <v>46</v>
      </c>
      <c r="AO248" s="185">
        <f t="shared" ref="AO248" si="1749">+AP248-AP247</f>
        <v>0</v>
      </c>
      <c r="AP248" s="188">
        <v>0</v>
      </c>
      <c r="AQ248" s="187">
        <f t="shared" ref="AQ248" si="1750">+AR248-AR247</f>
        <v>1</v>
      </c>
      <c r="AR248" s="156">
        <v>488</v>
      </c>
      <c r="AS248" s="185">
        <f t="shared" ref="AS248" si="1751">+AT248-AT247</f>
        <v>0</v>
      </c>
      <c r="AT248" s="156">
        <v>462</v>
      </c>
      <c r="AU248" s="185">
        <f t="shared" ref="AU248" si="1752">+AV248-AV247</f>
        <v>0</v>
      </c>
      <c r="AV248" s="189">
        <v>7</v>
      </c>
      <c r="AW248" s="247">
        <v>77</v>
      </c>
      <c r="AX248" s="238">
        <f t="shared" ref="AX248" si="1753">+A248</f>
        <v>44072</v>
      </c>
      <c r="AY248" s="6">
        <v>0</v>
      </c>
      <c r="AZ248" s="239">
        <f t="shared" ref="AZ248" si="1754">+AZ247+AY248</f>
        <v>341</v>
      </c>
      <c r="BA248" s="239">
        <f t="shared" si="451"/>
        <v>31</v>
      </c>
      <c r="BB248" s="130">
        <v>0</v>
      </c>
      <c r="BC248" s="27">
        <f t="shared" ref="BC248" si="1755">+BC247+BB248</f>
        <v>22</v>
      </c>
      <c r="BD248" s="239">
        <v>66</v>
      </c>
      <c r="BE248" s="230">
        <f t="shared" ref="BE248" si="1756">+Z248</f>
        <v>44072</v>
      </c>
      <c r="BF248" s="132">
        <f t="shared" ref="BF248" si="1757">+B248</f>
        <v>9</v>
      </c>
      <c r="BG248" s="230">
        <f t="shared" ref="BG248" si="1758">+A248</f>
        <v>44072</v>
      </c>
      <c r="BH248" s="132">
        <f t="shared" ref="BH248" si="1759">+C248</f>
        <v>2482</v>
      </c>
      <c r="BI248" s="1">
        <f t="shared" ref="BI248" si="1760">+BE248</f>
        <v>44072</v>
      </c>
      <c r="BJ248">
        <f t="shared" ref="BJ248" si="1761">+L248</f>
        <v>4</v>
      </c>
      <c r="BK248">
        <f t="shared" ref="BK248" si="1762">+M248</f>
        <v>4</v>
      </c>
      <c r="BL248" s="1">
        <f t="shared" ref="BL248" si="1763">+BI248</f>
        <v>44072</v>
      </c>
      <c r="BM248">
        <f t="shared" ref="BM248" si="1764">+BM247+BJ248</f>
        <v>3457</v>
      </c>
      <c r="BN248">
        <f t="shared" ref="BN248" si="1765">+BN247+BK248</f>
        <v>1067</v>
      </c>
      <c r="BO248" s="180">
        <f t="shared" ref="BO248" si="1766">+A248</f>
        <v>44072</v>
      </c>
      <c r="BP248">
        <f t="shared" ref="BP248" si="1767">+AF248</f>
        <v>4786</v>
      </c>
      <c r="BQ248">
        <f t="shared" ref="BQ248" si="1768">+AH248</f>
        <v>4287</v>
      </c>
      <c r="BR248">
        <f t="shared" ref="BR248" si="1769">+AJ248</f>
        <v>87</v>
      </c>
      <c r="BS248" s="180">
        <f t="shared" ref="BS248" si="1770">+A248</f>
        <v>44072</v>
      </c>
      <c r="BT248">
        <f t="shared" ref="BT248" si="1771">+AL248</f>
        <v>46</v>
      </c>
      <c r="BU248">
        <f t="shared" ref="BU248" si="1772">+AN248</f>
        <v>46</v>
      </c>
      <c r="BV248">
        <f t="shared" ref="BV248" si="1773">+AP248</f>
        <v>0</v>
      </c>
      <c r="BW248" s="180">
        <f t="shared" ref="BW248" si="1774">+A248</f>
        <v>44072</v>
      </c>
      <c r="BX248">
        <f t="shared" ref="BX248" si="1775">+AR248</f>
        <v>488</v>
      </c>
      <c r="BY248">
        <f t="shared" ref="BY248" si="1776">+AT248</f>
        <v>462</v>
      </c>
      <c r="BZ248">
        <f t="shared" ref="BZ248" si="1777">+AV248</f>
        <v>7</v>
      </c>
      <c r="CA248" s="180">
        <f t="shared" ref="CA248" si="1778">+A248</f>
        <v>44072</v>
      </c>
      <c r="CB248">
        <f t="shared" ref="CB248" si="1779">+AD248</f>
        <v>18</v>
      </c>
      <c r="CC248">
        <f t="shared" ref="CC248" si="1780">+AG248</f>
        <v>38</v>
      </c>
      <c r="CD248" s="180">
        <f t="shared" ref="CD248" si="1781">+A248</f>
        <v>44072</v>
      </c>
      <c r="CE248">
        <f t="shared" ref="CE248" si="1782">+AI248</f>
        <v>3</v>
      </c>
    </row>
    <row r="249" spans="1:83" ht="18" customHeight="1" x14ac:dyDescent="0.55000000000000004">
      <c r="A249" s="180">
        <v>44073</v>
      </c>
      <c r="B249" s="241">
        <v>17</v>
      </c>
      <c r="C249" s="155">
        <f t="shared" ref="C249" si="1783">+B249+C248</f>
        <v>2499</v>
      </c>
      <c r="D249" s="155">
        <f t="shared" ref="D249" si="1784">+C249-F249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258">
        <v>61</v>
      </c>
      <c r="Z249" s="75">
        <f t="shared" ref="Z249" si="1785">+A249</f>
        <v>44073</v>
      </c>
      <c r="AA249" s="231">
        <f t="shared" ref="AA249" si="1786">+AF249+AL249+AR249</f>
        <v>5335</v>
      </c>
      <c r="AB249" s="231">
        <f t="shared" ref="AB249" si="1787">+AH249+AN249+AT249</f>
        <v>4828</v>
      </c>
      <c r="AC249" s="232">
        <f t="shared" ref="AC249" si="1788">+AJ249+AP249+AV249</f>
        <v>95</v>
      </c>
      <c r="AD249" s="184">
        <f t="shared" ref="AD249" si="1789">+AF249-AF248</f>
        <v>15</v>
      </c>
      <c r="AE249" s="244">
        <f t="shared" ref="AE249" si="1790">+AE248+AD249</f>
        <v>3596</v>
      </c>
      <c r="AF249" s="156">
        <v>4801</v>
      </c>
      <c r="AG249" s="185">
        <f t="shared" si="1701"/>
        <v>33</v>
      </c>
      <c r="AH249" s="156">
        <v>4320</v>
      </c>
      <c r="AI249" s="185">
        <f t="shared" si="1746"/>
        <v>1</v>
      </c>
      <c r="AJ249" s="186">
        <v>88</v>
      </c>
      <c r="AK249" s="187">
        <f t="shared" ref="AK249" si="1791">+AL249-AL248</f>
        <v>0</v>
      </c>
      <c r="AL249" s="156">
        <v>46</v>
      </c>
      <c r="AM249" s="185">
        <f t="shared" ref="AM249" si="1792">+AN249-AN248</f>
        <v>0</v>
      </c>
      <c r="AN249" s="156">
        <v>46</v>
      </c>
      <c r="AO249" s="185">
        <f t="shared" ref="AO249" si="1793">+AP249-AP248</f>
        <v>0</v>
      </c>
      <c r="AP249" s="188">
        <v>0</v>
      </c>
      <c r="AQ249" s="187">
        <f t="shared" ref="AQ249" si="1794">+AR249-AR248</f>
        <v>0</v>
      </c>
      <c r="AR249" s="156">
        <v>488</v>
      </c>
      <c r="AS249" s="185">
        <f t="shared" ref="AS249" si="1795">+AT249-AT248</f>
        <v>0</v>
      </c>
      <c r="AT249" s="156">
        <v>462</v>
      </c>
      <c r="AU249" s="185">
        <f t="shared" ref="AU249" si="1796">+AV249-AV248</f>
        <v>0</v>
      </c>
      <c r="AV249" s="189">
        <v>7</v>
      </c>
      <c r="AW249" s="247">
        <v>78</v>
      </c>
      <c r="AX249" s="238">
        <f t="shared" ref="AX249" si="1797">+A249</f>
        <v>44073</v>
      </c>
      <c r="AY249" s="6">
        <v>0</v>
      </c>
      <c r="AZ249" s="239">
        <f t="shared" ref="AZ249" si="1798">+AZ248+AY249</f>
        <v>341</v>
      </c>
      <c r="BA249" s="239">
        <f t="shared" si="451"/>
        <v>32</v>
      </c>
      <c r="BB249" s="130">
        <v>0</v>
      </c>
      <c r="BC249" s="27">
        <f t="shared" ref="BC249" si="1799">+BC248+BB249</f>
        <v>22</v>
      </c>
      <c r="BD249" s="239">
        <v>67</v>
      </c>
      <c r="BE249" s="230">
        <f t="shared" ref="BE249" si="1800">+Z249</f>
        <v>44073</v>
      </c>
      <c r="BF249" s="132">
        <f t="shared" ref="BF249" si="1801">+B249</f>
        <v>17</v>
      </c>
      <c r="BG249" s="230">
        <f t="shared" ref="BG249" si="1802">+A249</f>
        <v>44073</v>
      </c>
      <c r="BH249" s="132">
        <f t="shared" ref="BH249" si="1803">+C249</f>
        <v>2499</v>
      </c>
      <c r="BI249" s="1">
        <f t="shared" ref="BI249" si="1804">+BE249</f>
        <v>44073</v>
      </c>
      <c r="BJ249">
        <f t="shared" ref="BJ249" si="1805">+L249</f>
        <v>19</v>
      </c>
      <c r="BK249">
        <f t="shared" ref="BK249" si="1806">+M249</f>
        <v>19</v>
      </c>
      <c r="BL249" s="1">
        <f t="shared" ref="BL249" si="1807">+BI249</f>
        <v>44073</v>
      </c>
      <c r="BM249">
        <f t="shared" ref="BM249" si="1808">+BM248+BJ249</f>
        <v>3476</v>
      </c>
      <c r="BN249">
        <f t="shared" ref="BN249" si="1809">+BN248+BK249</f>
        <v>1086</v>
      </c>
      <c r="BO249" s="180">
        <f t="shared" ref="BO249" si="1810">+A249</f>
        <v>44073</v>
      </c>
      <c r="BP249">
        <f t="shared" ref="BP249" si="1811">+AF249</f>
        <v>4801</v>
      </c>
      <c r="BQ249">
        <f t="shared" ref="BQ249" si="1812">+AH249</f>
        <v>4320</v>
      </c>
      <c r="BR249">
        <f t="shared" ref="BR249" si="1813">+AJ249</f>
        <v>88</v>
      </c>
      <c r="BS249" s="180">
        <f t="shared" ref="BS249" si="1814">+A249</f>
        <v>44073</v>
      </c>
      <c r="BT249">
        <f t="shared" ref="BT249" si="1815">+AL249</f>
        <v>46</v>
      </c>
      <c r="BU249">
        <f t="shared" ref="BU249" si="1816">+AN249</f>
        <v>46</v>
      </c>
      <c r="BV249">
        <f t="shared" ref="BV249" si="1817">+AP249</f>
        <v>0</v>
      </c>
      <c r="BW249" s="180">
        <f t="shared" ref="BW249" si="1818">+A249</f>
        <v>44073</v>
      </c>
      <c r="BX249">
        <f t="shared" ref="BX249" si="1819">+AR249</f>
        <v>488</v>
      </c>
      <c r="BY249">
        <f t="shared" ref="BY249" si="1820">+AT249</f>
        <v>462</v>
      </c>
      <c r="BZ249">
        <f t="shared" ref="BZ249" si="1821">+AV249</f>
        <v>7</v>
      </c>
      <c r="CA249" s="180">
        <f t="shared" ref="CA249" si="1822">+A249</f>
        <v>44073</v>
      </c>
      <c r="CB249">
        <f t="shared" ref="CB249" si="1823">+AD249</f>
        <v>15</v>
      </c>
      <c r="CC249">
        <f t="shared" ref="CC249" si="1824">+AG249</f>
        <v>33</v>
      </c>
      <c r="CD249" s="180">
        <f t="shared" ref="CD249" si="1825">+A249</f>
        <v>44073</v>
      </c>
      <c r="CE249">
        <f t="shared" ref="CE249" si="1826">+AI249</f>
        <v>1</v>
      </c>
    </row>
    <row r="250" spans="1:83" ht="18" customHeight="1" x14ac:dyDescent="0.55000000000000004">
      <c r="A250" s="180">
        <v>44074</v>
      </c>
      <c r="B250" s="241">
        <v>10</v>
      </c>
      <c r="C250" s="155">
        <f t="shared" ref="C250" si="1827">+B250+C249</f>
        <v>2509</v>
      </c>
      <c r="D250" s="155">
        <f t="shared" ref="D250" si="1828">+C250-F250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258">
        <v>62</v>
      </c>
      <c r="Z250" s="75">
        <f t="shared" ref="Z250:Z252" si="1829">+A250</f>
        <v>44074</v>
      </c>
      <c r="AA250" s="231">
        <f t="shared" ref="AA250" si="1830">+AF250+AL250+AR250</f>
        <v>5344</v>
      </c>
      <c r="AB250" s="231">
        <f t="shared" ref="AB250" si="1831">+AH250+AN250+AT250</f>
        <v>4850</v>
      </c>
      <c r="AC250" s="232">
        <f t="shared" ref="AC250" si="1832">+AJ250+AP250+AV250</f>
        <v>96</v>
      </c>
      <c r="AD250" s="184">
        <f t="shared" ref="AD250" si="1833">+AF250-AF249</f>
        <v>9</v>
      </c>
      <c r="AE250" s="244">
        <f t="shared" ref="AE250" si="1834">+AE249+AD250</f>
        <v>3605</v>
      </c>
      <c r="AF250" s="156">
        <v>4810</v>
      </c>
      <c r="AG250" s="185">
        <f t="shared" ref="AG250" si="1835">+AH250-AH249</f>
        <v>22</v>
      </c>
      <c r="AH250" s="156">
        <v>4342</v>
      </c>
      <c r="AI250" s="185">
        <f t="shared" ref="AI250" si="1836">+AJ250-AJ249</f>
        <v>1</v>
      </c>
      <c r="AJ250" s="186">
        <v>89</v>
      </c>
      <c r="AK250" s="187">
        <f t="shared" ref="AK250" si="1837">+AL250-AL249</f>
        <v>0</v>
      </c>
      <c r="AL250" s="156">
        <v>46</v>
      </c>
      <c r="AM250" s="185">
        <f t="shared" ref="AM250" si="1838">+AN250-AN249</f>
        <v>0</v>
      </c>
      <c r="AN250" s="156">
        <v>46</v>
      </c>
      <c r="AO250" s="185">
        <f t="shared" ref="AO250" si="1839">+AP250-AP249</f>
        <v>0</v>
      </c>
      <c r="AP250" s="188">
        <v>0</v>
      </c>
      <c r="AQ250" s="187">
        <f t="shared" ref="AQ250" si="1840">+AR250-AR249</f>
        <v>0</v>
      </c>
      <c r="AR250" s="156">
        <v>488</v>
      </c>
      <c r="AS250" s="185">
        <f t="shared" ref="AS250" si="1841">+AT250-AT249</f>
        <v>0</v>
      </c>
      <c r="AT250" s="156">
        <v>462</v>
      </c>
      <c r="AU250" s="185">
        <f t="shared" ref="AU250" si="1842">+AV250-AV249</f>
        <v>0</v>
      </c>
      <c r="AV250" s="189">
        <v>7</v>
      </c>
      <c r="AW250" s="247">
        <v>79</v>
      </c>
      <c r="AX250" s="238">
        <f t="shared" ref="AX250" si="1843">+A250</f>
        <v>44074</v>
      </c>
      <c r="AY250" s="6">
        <v>0</v>
      </c>
      <c r="AZ250" s="239">
        <f t="shared" ref="AZ250" si="1844">+AZ249+AY250</f>
        <v>341</v>
      </c>
      <c r="BA250" s="239">
        <f t="shared" si="451"/>
        <v>33</v>
      </c>
      <c r="BB250" s="261">
        <f>3-3</f>
        <v>0</v>
      </c>
      <c r="BC250" s="27">
        <f t="shared" ref="BC250" si="1845">+BC249+BB250</f>
        <v>22</v>
      </c>
      <c r="BD250" s="239">
        <v>68</v>
      </c>
      <c r="BE250" s="230">
        <f t="shared" ref="BE250" si="1846">+Z250</f>
        <v>44074</v>
      </c>
      <c r="BF250" s="132">
        <f t="shared" ref="BF250" si="1847">+B250</f>
        <v>10</v>
      </c>
      <c r="BG250" s="230">
        <f t="shared" ref="BG250" si="1848">+A250</f>
        <v>44074</v>
      </c>
      <c r="BH250" s="132">
        <f t="shared" ref="BH250" si="1849">+C250</f>
        <v>2509</v>
      </c>
      <c r="BI250" s="1">
        <f t="shared" ref="BI250" si="1850">+BE250</f>
        <v>44074</v>
      </c>
      <c r="BJ250">
        <f t="shared" ref="BJ250" si="1851">+L250</f>
        <v>34</v>
      </c>
      <c r="BK250">
        <f t="shared" ref="BK250" si="1852">+M250</f>
        <v>34</v>
      </c>
      <c r="BL250" s="1">
        <f t="shared" ref="BL250" si="1853">+BI250</f>
        <v>44074</v>
      </c>
      <c r="BM250">
        <f t="shared" ref="BM250" si="1854">+BM249+BJ250</f>
        <v>3510</v>
      </c>
      <c r="BN250">
        <f t="shared" ref="BN250" si="1855">+BN249+BK250</f>
        <v>1120</v>
      </c>
      <c r="BO250" s="180">
        <f t="shared" ref="BO250" si="1856">+A250</f>
        <v>44074</v>
      </c>
      <c r="BP250">
        <f t="shared" ref="BP250" si="1857">+AF250</f>
        <v>4810</v>
      </c>
      <c r="BQ250">
        <f t="shared" ref="BQ250" si="1858">+AH250</f>
        <v>4342</v>
      </c>
      <c r="BR250">
        <f t="shared" ref="BR250" si="1859">+AJ250</f>
        <v>89</v>
      </c>
      <c r="BS250" s="180">
        <f t="shared" ref="BS250" si="1860">+A250</f>
        <v>44074</v>
      </c>
      <c r="BT250">
        <f t="shared" ref="BT250" si="1861">+AL250</f>
        <v>46</v>
      </c>
      <c r="BU250">
        <f t="shared" ref="BU250" si="1862">+AN250</f>
        <v>46</v>
      </c>
      <c r="BV250">
        <f t="shared" ref="BV250" si="1863">+AP250</f>
        <v>0</v>
      </c>
      <c r="BW250" s="180">
        <f t="shared" ref="BW250" si="1864">+A250</f>
        <v>44074</v>
      </c>
      <c r="BX250">
        <f t="shared" ref="BX250" si="1865">+AR250</f>
        <v>488</v>
      </c>
      <c r="BY250">
        <f t="shared" ref="BY250" si="1866">+AT250</f>
        <v>462</v>
      </c>
      <c r="BZ250">
        <f t="shared" ref="BZ250" si="1867">+AV250</f>
        <v>7</v>
      </c>
      <c r="CA250" s="180">
        <f t="shared" ref="CA250" si="1868">+A250</f>
        <v>44074</v>
      </c>
      <c r="CB250">
        <f t="shared" ref="CB250" si="1869">+AD250</f>
        <v>9</v>
      </c>
      <c r="CC250">
        <f t="shared" ref="CC250" si="1870">+AG250</f>
        <v>22</v>
      </c>
      <c r="CD250" s="180">
        <f t="shared" ref="CD250" si="1871">+A250</f>
        <v>44074</v>
      </c>
      <c r="CE250">
        <f t="shared" ref="CE250" si="1872">+AI250</f>
        <v>1</v>
      </c>
    </row>
    <row r="251" spans="1:83" ht="18" customHeight="1" x14ac:dyDescent="0.55000000000000004">
      <c r="A251" s="180">
        <v>44075</v>
      </c>
      <c r="B251" s="241">
        <v>8</v>
      </c>
      <c r="C251" s="155">
        <f t="shared" ref="C251" si="1873">+B251+C250</f>
        <v>2517</v>
      </c>
      <c r="D251" s="155">
        <f t="shared" ref="D251" si="1874">+C251-F251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258">
        <v>63</v>
      </c>
      <c r="Z251" s="75">
        <f t="shared" si="1829"/>
        <v>44075</v>
      </c>
      <c r="AA251" s="231">
        <f t="shared" ref="AA251" si="1875">+AF251+AL251+AR251</f>
        <v>5356</v>
      </c>
      <c r="AB251" s="231">
        <f t="shared" ref="AB251" si="1876">+AH251+AN251+AT251</f>
        <v>4888</v>
      </c>
      <c r="AC251" s="232">
        <f t="shared" ref="AC251" si="1877">+AJ251+AP251+AV251</f>
        <v>97</v>
      </c>
      <c r="AD251" s="184">
        <f t="shared" ref="AD251" si="1878">+AF251-AF250</f>
        <v>12</v>
      </c>
      <c r="AE251" s="244">
        <f t="shared" ref="AE251" si="1879">+AE250+AD251</f>
        <v>3617</v>
      </c>
      <c r="AF251" s="156">
        <v>4822</v>
      </c>
      <c r="AG251" s="185">
        <f t="shared" ref="AG251:AG252" si="1880">+AH251-AH250</f>
        <v>38</v>
      </c>
      <c r="AH251" s="156">
        <v>4380</v>
      </c>
      <c r="AI251" s="185">
        <f t="shared" ref="AI251:AI252" si="1881">+AJ251-AJ250</f>
        <v>1</v>
      </c>
      <c r="AJ251" s="186">
        <v>90</v>
      </c>
      <c r="AK251" s="187">
        <f t="shared" ref="AK251" si="1882">+AL251-AL250</f>
        <v>0</v>
      </c>
      <c r="AL251" s="156">
        <v>46</v>
      </c>
      <c r="AM251" s="185">
        <f t="shared" ref="AM251" si="1883">+AN251-AN250</f>
        <v>0</v>
      </c>
      <c r="AN251" s="156">
        <v>46</v>
      </c>
      <c r="AO251" s="185">
        <f t="shared" ref="AO251" si="1884">+AP251-AP250</f>
        <v>0</v>
      </c>
      <c r="AP251" s="188">
        <v>0</v>
      </c>
      <c r="AQ251" s="187">
        <f t="shared" ref="AQ251" si="1885">+AR251-AR250</f>
        <v>0</v>
      </c>
      <c r="AR251" s="156">
        <v>488</v>
      </c>
      <c r="AS251" s="185">
        <f t="shared" ref="AS251" si="1886">+AT251-AT250</f>
        <v>0</v>
      </c>
      <c r="AT251" s="156">
        <v>462</v>
      </c>
      <c r="AU251" s="185">
        <f t="shared" ref="AU251" si="1887">+AV251-AV250</f>
        <v>0</v>
      </c>
      <c r="AV251" s="189">
        <v>7</v>
      </c>
      <c r="AW251" s="247">
        <v>80</v>
      </c>
      <c r="AX251" s="238">
        <f t="shared" ref="AX251:AX252" si="1888">+A251</f>
        <v>44075</v>
      </c>
      <c r="AY251" s="6">
        <v>0</v>
      </c>
      <c r="AZ251" s="239">
        <f t="shared" ref="AZ251" si="1889">+AZ250+AY251</f>
        <v>341</v>
      </c>
      <c r="BA251" s="239">
        <f t="shared" si="451"/>
        <v>34</v>
      </c>
      <c r="BB251" s="130">
        <v>0</v>
      </c>
      <c r="BC251" s="27">
        <f t="shared" ref="BC251" si="1890">+BC250+BB251</f>
        <v>22</v>
      </c>
      <c r="BD251" s="239">
        <v>69</v>
      </c>
      <c r="BE251" s="230">
        <f t="shared" ref="BE251" si="1891">+Z251</f>
        <v>44075</v>
      </c>
      <c r="BF251" s="132">
        <f t="shared" ref="BF251" si="1892">+B251</f>
        <v>8</v>
      </c>
      <c r="BG251" s="230">
        <f t="shared" ref="BG251" si="1893">+A251</f>
        <v>44075</v>
      </c>
      <c r="BH251" s="132">
        <f t="shared" ref="BH251" si="1894">+C251</f>
        <v>2517</v>
      </c>
      <c r="BI251" s="1">
        <f t="shared" ref="BI251" si="1895">+BE251</f>
        <v>44075</v>
      </c>
      <c r="BJ251">
        <f t="shared" ref="BJ251" si="1896">+L251</f>
        <v>19</v>
      </c>
      <c r="BK251">
        <f t="shared" ref="BK251" si="1897">+M251</f>
        <v>19</v>
      </c>
      <c r="BL251" s="1">
        <f t="shared" ref="BL251" si="1898">+BI251</f>
        <v>44075</v>
      </c>
      <c r="BM251">
        <f t="shared" ref="BM251" si="1899">+BM250+BJ251</f>
        <v>3529</v>
      </c>
      <c r="BN251">
        <f t="shared" ref="BN251" si="1900">+BN250+BK251</f>
        <v>1139</v>
      </c>
      <c r="BO251" s="180">
        <f t="shared" ref="BO251" si="1901">+A251</f>
        <v>44075</v>
      </c>
      <c r="BP251">
        <f t="shared" ref="BP251" si="1902">+AF251</f>
        <v>4822</v>
      </c>
      <c r="BQ251">
        <f t="shared" ref="BQ251" si="1903">+AH251</f>
        <v>4380</v>
      </c>
      <c r="BR251">
        <f t="shared" ref="BR251" si="1904">+AJ251</f>
        <v>90</v>
      </c>
      <c r="BS251" s="180">
        <f t="shared" ref="BS251" si="1905">+A251</f>
        <v>44075</v>
      </c>
      <c r="BT251">
        <f t="shared" ref="BT251" si="1906">+AL251</f>
        <v>46</v>
      </c>
      <c r="BU251">
        <f t="shared" ref="BU251" si="1907">+AN251</f>
        <v>46</v>
      </c>
      <c r="BV251">
        <f t="shared" ref="BV251" si="1908">+AP251</f>
        <v>0</v>
      </c>
      <c r="BW251" s="180">
        <f t="shared" ref="BW251" si="1909">+A251</f>
        <v>44075</v>
      </c>
      <c r="BX251">
        <f t="shared" ref="BX251" si="1910">+AR251</f>
        <v>488</v>
      </c>
      <c r="BY251">
        <f t="shared" ref="BY251" si="1911">+AT251</f>
        <v>462</v>
      </c>
      <c r="BZ251">
        <f t="shared" ref="BZ251" si="1912">+AV251</f>
        <v>7</v>
      </c>
      <c r="CA251" s="180">
        <f t="shared" ref="CA251" si="1913">+A251</f>
        <v>44075</v>
      </c>
      <c r="CB251">
        <f t="shared" ref="CB251" si="1914">+AD251</f>
        <v>12</v>
      </c>
      <c r="CC251">
        <f t="shared" ref="CC251" si="1915">+AG251</f>
        <v>38</v>
      </c>
      <c r="CD251" s="180">
        <f t="shared" ref="CD251" si="1916">+A251</f>
        <v>44075</v>
      </c>
      <c r="CE251">
        <f t="shared" ref="CE251" si="1917">+AI251</f>
        <v>1</v>
      </c>
    </row>
    <row r="252" spans="1:83" ht="18" customHeight="1" x14ac:dyDescent="0.55000000000000004">
      <c r="A252" s="180">
        <v>44076</v>
      </c>
      <c r="B252" s="241">
        <v>11</v>
      </c>
      <c r="C252" s="155">
        <f t="shared" ref="C252" si="1918">+B252+C251</f>
        <v>2528</v>
      </c>
      <c r="D252" s="155">
        <f t="shared" ref="D252" si="1919">+C252-F252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258">
        <v>64</v>
      </c>
      <c r="Z252" s="75">
        <f t="shared" si="1829"/>
        <v>44076</v>
      </c>
      <c r="AA252" s="231">
        <f t="shared" ref="AA252" si="1920">+AF252+AL252+AR252</f>
        <v>5365</v>
      </c>
      <c r="AB252" s="231">
        <f t="shared" ref="AB252" si="1921">+AH252+AN252+AT252</f>
        <v>4918</v>
      </c>
      <c r="AC252" s="232">
        <f t="shared" ref="AC252" si="1922">+AJ252+AP252+AV252</f>
        <v>100</v>
      </c>
      <c r="AD252" s="184">
        <f t="shared" ref="AD252" si="1923">+AF252-AF251</f>
        <v>8</v>
      </c>
      <c r="AE252" s="244">
        <f t="shared" ref="AE252" si="1924">+AE251+AD252</f>
        <v>3625</v>
      </c>
      <c r="AF252" s="156">
        <v>4830</v>
      </c>
      <c r="AG252" s="185">
        <f t="shared" si="1880"/>
        <v>21</v>
      </c>
      <c r="AH252" s="156">
        <v>4401</v>
      </c>
      <c r="AI252" s="185">
        <f t="shared" si="1881"/>
        <v>3</v>
      </c>
      <c r="AJ252" s="186">
        <v>93</v>
      </c>
      <c r="AK252" s="187">
        <f t="shared" ref="AK252" si="1925">+AL252-AL251</f>
        <v>0</v>
      </c>
      <c r="AL252" s="156">
        <v>46</v>
      </c>
      <c r="AM252" s="185">
        <f t="shared" ref="AM252" si="1926">+AN252-AN251</f>
        <v>0</v>
      </c>
      <c r="AN252" s="156">
        <v>46</v>
      </c>
      <c r="AO252" s="185">
        <f t="shared" ref="AO252" si="1927">+AP252-AP251</f>
        <v>0</v>
      </c>
      <c r="AP252" s="188">
        <v>0</v>
      </c>
      <c r="AQ252" s="187">
        <f t="shared" ref="AQ252" si="1928">+AR252-AR251</f>
        <v>1</v>
      </c>
      <c r="AR252" s="156">
        <v>489</v>
      </c>
      <c r="AS252" s="185">
        <f t="shared" ref="AS252" si="1929">+AT252-AT251</f>
        <v>9</v>
      </c>
      <c r="AT252" s="156">
        <v>471</v>
      </c>
      <c r="AU252" s="185">
        <f t="shared" ref="AU252" si="1930">+AV252-AV251</f>
        <v>0</v>
      </c>
      <c r="AV252" s="189">
        <v>7</v>
      </c>
      <c r="AW252" s="247">
        <v>81</v>
      </c>
      <c r="AX252" s="238">
        <f t="shared" si="1888"/>
        <v>44076</v>
      </c>
      <c r="AY252" s="6">
        <v>0</v>
      </c>
      <c r="AZ252" s="239">
        <f t="shared" ref="AZ252" si="1931">+AZ251+AY252</f>
        <v>341</v>
      </c>
      <c r="BA252" s="239">
        <f t="shared" si="451"/>
        <v>35</v>
      </c>
      <c r="BB252" s="130">
        <v>0</v>
      </c>
      <c r="BC252" s="27">
        <f t="shared" ref="BC252" si="1932">+BC251+BB252</f>
        <v>22</v>
      </c>
      <c r="BD252" s="239">
        <v>70</v>
      </c>
      <c r="BE252" s="230">
        <f t="shared" ref="BE252" si="1933">+Z252</f>
        <v>44076</v>
      </c>
      <c r="BF252" s="132">
        <f t="shared" ref="BF252" si="1934">+B252</f>
        <v>11</v>
      </c>
      <c r="BG252" s="230">
        <f t="shared" ref="BG252" si="1935">+A252</f>
        <v>44076</v>
      </c>
      <c r="BH252" s="132">
        <f t="shared" ref="BH252" si="1936">+C252</f>
        <v>2528</v>
      </c>
      <c r="BI252" s="1">
        <f t="shared" ref="BI252" si="1937">+BE252</f>
        <v>44076</v>
      </c>
      <c r="BJ252">
        <f t="shared" ref="BJ252" si="1938">+L252</f>
        <v>12</v>
      </c>
      <c r="BK252">
        <f t="shared" ref="BK252" si="1939">+M252</f>
        <v>12</v>
      </c>
      <c r="BL252" s="1">
        <f t="shared" ref="BL252" si="1940">+BI252</f>
        <v>44076</v>
      </c>
      <c r="BM252">
        <f t="shared" ref="BM252" si="1941">+BM251+BJ252</f>
        <v>3541</v>
      </c>
      <c r="BN252">
        <f t="shared" ref="BN252" si="1942">+BN251+BK252</f>
        <v>1151</v>
      </c>
      <c r="BO252" s="180">
        <f t="shared" ref="BO252" si="1943">+A252</f>
        <v>44076</v>
      </c>
      <c r="BP252">
        <f t="shared" ref="BP252" si="1944">+AF252</f>
        <v>4830</v>
      </c>
      <c r="BQ252">
        <f t="shared" ref="BQ252" si="1945">+AH252</f>
        <v>4401</v>
      </c>
      <c r="BR252">
        <f t="shared" ref="BR252" si="1946">+AJ252</f>
        <v>93</v>
      </c>
      <c r="BS252" s="180">
        <f t="shared" ref="BS252" si="1947">+A252</f>
        <v>44076</v>
      </c>
      <c r="BT252">
        <f t="shared" ref="BT252" si="1948">+AL252</f>
        <v>46</v>
      </c>
      <c r="BU252">
        <f t="shared" ref="BU252" si="1949">+AN252</f>
        <v>46</v>
      </c>
      <c r="BV252">
        <f t="shared" ref="BV252" si="1950">+AP252</f>
        <v>0</v>
      </c>
      <c r="BW252" s="180">
        <f t="shared" ref="BW252" si="1951">+A252</f>
        <v>44076</v>
      </c>
      <c r="BX252">
        <f t="shared" ref="BX252" si="1952">+AR252</f>
        <v>489</v>
      </c>
      <c r="BY252">
        <f t="shared" ref="BY252" si="1953">+AT252</f>
        <v>471</v>
      </c>
      <c r="BZ252">
        <f t="shared" ref="BZ252" si="1954">+AV252</f>
        <v>7</v>
      </c>
      <c r="CA252" s="180">
        <f t="shared" ref="CA252" si="1955">+A252</f>
        <v>44076</v>
      </c>
      <c r="CB252">
        <f t="shared" ref="CB252" si="1956">+AD252</f>
        <v>8</v>
      </c>
      <c r="CC252">
        <f t="shared" ref="CC252" si="1957">+AG252</f>
        <v>21</v>
      </c>
      <c r="CD252" s="180">
        <f t="shared" ref="CD252" si="1958">+A252</f>
        <v>44076</v>
      </c>
      <c r="CE252">
        <f t="shared" ref="CE252" si="1959">+AI252</f>
        <v>3</v>
      </c>
    </row>
    <row r="253" spans="1:83" ht="18" customHeight="1" x14ac:dyDescent="0.55000000000000004">
      <c r="A253" s="180">
        <v>44077</v>
      </c>
      <c r="B253" s="241">
        <v>25</v>
      </c>
      <c r="C253" s="155">
        <f t="shared" ref="C253" si="1960">+B253+C252</f>
        <v>2553</v>
      </c>
      <c r="D253" s="155">
        <f t="shared" ref="D253" si="1961">+C253-F253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258">
        <v>65</v>
      </c>
      <c r="Z253" s="75">
        <f t="shared" ref="Z253" si="1962">+A253</f>
        <v>44077</v>
      </c>
      <c r="AA253" s="231">
        <f t="shared" ref="AA253" si="1963">+AF253+AL253+AR253</f>
        <v>5373</v>
      </c>
      <c r="AB253" s="231">
        <f t="shared" ref="AB253" si="1964">+AH253+AN253+AT253</f>
        <v>4948</v>
      </c>
      <c r="AC253" s="232">
        <f t="shared" ref="AC253" si="1965">+AJ253+AP253+AV253</f>
        <v>101</v>
      </c>
      <c r="AD253" s="184">
        <f t="shared" ref="AD253" si="1966">+AF253-AF252</f>
        <v>8</v>
      </c>
      <c r="AE253" s="244">
        <f t="shared" ref="AE253" si="1967">+AE252+AD253</f>
        <v>3633</v>
      </c>
      <c r="AF253" s="156">
        <v>4838</v>
      </c>
      <c r="AG253" s="185">
        <f t="shared" ref="AG253" si="1968">+AH253-AH252</f>
        <v>30</v>
      </c>
      <c r="AH253" s="156">
        <v>4431</v>
      </c>
      <c r="AI253" s="185">
        <f t="shared" ref="AI253" si="1969">+AJ253-AJ252</f>
        <v>1</v>
      </c>
      <c r="AJ253" s="186">
        <v>94</v>
      </c>
      <c r="AK253" s="187">
        <f t="shared" ref="AK253" si="1970">+AL253-AL252</f>
        <v>0</v>
      </c>
      <c r="AL253" s="156">
        <v>46</v>
      </c>
      <c r="AM253" s="185">
        <f t="shared" ref="AM253" si="1971">+AN253-AN252</f>
        <v>0</v>
      </c>
      <c r="AN253" s="156">
        <v>46</v>
      </c>
      <c r="AO253" s="185">
        <f t="shared" ref="AO253" si="1972">+AP253-AP252</f>
        <v>0</v>
      </c>
      <c r="AP253" s="188">
        <v>0</v>
      </c>
      <c r="AQ253" s="187">
        <f t="shared" ref="AQ253" si="1973">+AR253-AR252</f>
        <v>0</v>
      </c>
      <c r="AR253" s="156">
        <v>489</v>
      </c>
      <c r="AS253" s="185">
        <f t="shared" ref="AS253" si="1974">+AT253-AT252</f>
        <v>0</v>
      </c>
      <c r="AT253" s="156">
        <v>471</v>
      </c>
      <c r="AU253" s="185">
        <f t="shared" ref="AU253" si="1975">+AV253-AV252</f>
        <v>0</v>
      </c>
      <c r="AV253" s="189">
        <v>7</v>
      </c>
      <c r="AW253" s="247">
        <v>82</v>
      </c>
      <c r="AX253" s="238">
        <f t="shared" ref="AX253:AX254" si="1976">+A253</f>
        <v>44077</v>
      </c>
      <c r="AY253" s="6">
        <v>0</v>
      </c>
      <c r="AZ253" s="239">
        <f t="shared" ref="AZ253" si="1977">+AZ252+AY253</f>
        <v>341</v>
      </c>
      <c r="BA253" s="239">
        <f t="shared" si="451"/>
        <v>36</v>
      </c>
      <c r="BB253" s="130">
        <v>0</v>
      </c>
      <c r="BC253" s="27">
        <f t="shared" ref="BC253" si="1978">+BC252+BB253</f>
        <v>22</v>
      </c>
      <c r="BD253" s="239">
        <v>71</v>
      </c>
      <c r="BE253" s="230">
        <f t="shared" ref="BE253" si="1979">+Z253</f>
        <v>44077</v>
      </c>
      <c r="BF253" s="132">
        <f t="shared" ref="BF253" si="1980">+B253</f>
        <v>25</v>
      </c>
      <c r="BG253" s="230">
        <f t="shared" ref="BG253" si="1981">+A253</f>
        <v>44077</v>
      </c>
      <c r="BH253" s="132">
        <f t="shared" ref="BH253" si="1982">+C253</f>
        <v>2553</v>
      </c>
      <c r="BI253" s="1">
        <f t="shared" ref="BI253" si="1983">+BE253</f>
        <v>44077</v>
      </c>
      <c r="BJ253">
        <f t="shared" ref="BJ253" si="1984">+L253</f>
        <v>26</v>
      </c>
      <c r="BK253">
        <f t="shared" ref="BK253" si="1985">+M253</f>
        <v>26</v>
      </c>
      <c r="BL253" s="1">
        <f t="shared" ref="BL253" si="1986">+BI253</f>
        <v>44077</v>
      </c>
      <c r="BM253">
        <f t="shared" ref="BM253" si="1987">+BM252+BJ253</f>
        <v>3567</v>
      </c>
      <c r="BN253">
        <f t="shared" ref="BN253" si="1988">+BN252+BK253</f>
        <v>1177</v>
      </c>
      <c r="BO253" s="180">
        <f t="shared" ref="BO253" si="1989">+A253</f>
        <v>44077</v>
      </c>
      <c r="BP253">
        <f t="shared" ref="BP253" si="1990">+AF253</f>
        <v>4838</v>
      </c>
      <c r="BQ253">
        <f t="shared" ref="BQ253" si="1991">+AH253</f>
        <v>4431</v>
      </c>
      <c r="BR253">
        <f t="shared" ref="BR253" si="1992">+AJ253</f>
        <v>94</v>
      </c>
      <c r="BS253" s="180">
        <f t="shared" ref="BS253" si="1993">+A253</f>
        <v>44077</v>
      </c>
      <c r="BT253">
        <f t="shared" ref="BT253" si="1994">+AL253</f>
        <v>46</v>
      </c>
      <c r="BU253">
        <f t="shared" ref="BU253" si="1995">+AN253</f>
        <v>46</v>
      </c>
      <c r="BV253">
        <f t="shared" ref="BV253" si="1996">+AP253</f>
        <v>0</v>
      </c>
      <c r="BW253" s="180">
        <f t="shared" ref="BW253" si="1997">+A253</f>
        <v>44077</v>
      </c>
      <c r="BX253">
        <f t="shared" ref="BX253" si="1998">+AR253</f>
        <v>489</v>
      </c>
      <c r="BY253">
        <f t="shared" ref="BY253" si="1999">+AT253</f>
        <v>471</v>
      </c>
      <c r="BZ253">
        <f t="shared" ref="BZ253" si="2000">+AV253</f>
        <v>7</v>
      </c>
      <c r="CA253" s="180">
        <f t="shared" ref="CA253" si="2001">+A253</f>
        <v>44077</v>
      </c>
      <c r="CB253">
        <f t="shared" ref="CB253" si="2002">+AD253</f>
        <v>8</v>
      </c>
      <c r="CC253">
        <f t="shared" ref="CC253" si="2003">+AG253</f>
        <v>30</v>
      </c>
      <c r="CD253" s="180">
        <f t="shared" ref="CD253" si="2004">+A253</f>
        <v>44077</v>
      </c>
      <c r="CE253">
        <f t="shared" ref="CE253" si="2005">+AI253</f>
        <v>1</v>
      </c>
    </row>
    <row r="254" spans="1:83" ht="18" customHeight="1" x14ac:dyDescent="0.55000000000000004">
      <c r="A254" s="180">
        <v>44078</v>
      </c>
      <c r="B254" s="241">
        <v>10</v>
      </c>
      <c r="C254" s="155">
        <f t="shared" ref="C254" si="2006">+B254+C253</f>
        <v>2563</v>
      </c>
      <c r="D254" s="155">
        <f t="shared" ref="D254" si="2007">+C254-F254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258">
        <v>66</v>
      </c>
      <c r="Z254" s="75">
        <f t="shared" ref="Z254" si="2008">+A254</f>
        <v>44078</v>
      </c>
      <c r="AA254" s="231">
        <f t="shared" ref="AA254" si="2009">+AF254+AL254+AR254</f>
        <v>5386</v>
      </c>
      <c r="AB254" s="231">
        <f t="shared" ref="AB254" si="2010">+AH254+AN254+AT254</f>
        <v>4973</v>
      </c>
      <c r="AC254" s="232">
        <f t="shared" ref="AC254" si="2011">+AJ254+AP254+AV254</f>
        <v>101</v>
      </c>
      <c r="AD254" s="184">
        <f t="shared" ref="AD254" si="2012">+AF254-AF253</f>
        <v>12</v>
      </c>
      <c r="AE254" s="244">
        <f t="shared" ref="AE254" si="2013">+AE253+AD254</f>
        <v>3645</v>
      </c>
      <c r="AF254" s="156">
        <v>4850</v>
      </c>
      <c r="AG254" s="185">
        <f t="shared" ref="AG254:AG255" si="2014">+AH254-AH253</f>
        <v>25</v>
      </c>
      <c r="AH254" s="156">
        <v>4456</v>
      </c>
      <c r="AI254" s="185">
        <f t="shared" ref="AI254" si="2015">+AJ254-AJ253</f>
        <v>0</v>
      </c>
      <c r="AJ254" s="186">
        <v>94</v>
      </c>
      <c r="AK254" s="187">
        <f t="shared" ref="AK254" si="2016">+AL254-AL253</f>
        <v>0</v>
      </c>
      <c r="AL254" s="156">
        <v>46</v>
      </c>
      <c r="AM254" s="185">
        <f t="shared" ref="AM254" si="2017">+AN254-AN253</f>
        <v>0</v>
      </c>
      <c r="AN254" s="156">
        <v>46</v>
      </c>
      <c r="AO254" s="185">
        <f t="shared" ref="AO254" si="2018">+AP254-AP253</f>
        <v>0</v>
      </c>
      <c r="AP254" s="188">
        <v>0</v>
      </c>
      <c r="AQ254" s="187">
        <f t="shared" ref="AQ254" si="2019">+AR254-AR253</f>
        <v>1</v>
      </c>
      <c r="AR254" s="156">
        <v>490</v>
      </c>
      <c r="AS254" s="185">
        <f t="shared" ref="AS254" si="2020">+AT254-AT253</f>
        <v>0</v>
      </c>
      <c r="AT254" s="156">
        <v>471</v>
      </c>
      <c r="AU254" s="185">
        <f t="shared" ref="AU254" si="2021">+AV254-AV253</f>
        <v>0</v>
      </c>
      <c r="AV254" s="189">
        <v>7</v>
      </c>
      <c r="AW254" s="247">
        <v>83</v>
      </c>
      <c r="AX254" s="238">
        <f t="shared" si="1976"/>
        <v>44078</v>
      </c>
      <c r="AY254" s="6">
        <v>0</v>
      </c>
      <c r="AZ254" s="239">
        <f t="shared" ref="AZ254" si="2022">+AZ253+AY254</f>
        <v>341</v>
      </c>
      <c r="BA254" s="239">
        <f t="shared" si="451"/>
        <v>37</v>
      </c>
      <c r="BB254" s="130">
        <v>0</v>
      </c>
      <c r="BC254" s="27">
        <f t="shared" ref="BC254" si="2023">+BC253+BB254</f>
        <v>22</v>
      </c>
      <c r="BD254" s="239">
        <v>72</v>
      </c>
      <c r="BE254" s="230">
        <f t="shared" ref="BE254" si="2024">+Z254</f>
        <v>44078</v>
      </c>
      <c r="BF254" s="132">
        <f t="shared" ref="BF254" si="2025">+B254</f>
        <v>10</v>
      </c>
      <c r="BG254" s="230">
        <f t="shared" ref="BG254" si="2026">+A254</f>
        <v>44078</v>
      </c>
      <c r="BH254" s="132">
        <f t="shared" ref="BH254" si="2027">+C254</f>
        <v>2563</v>
      </c>
      <c r="BI254" s="1">
        <f t="shared" ref="BI254" si="2028">+BE254</f>
        <v>44078</v>
      </c>
      <c r="BJ254">
        <f t="shared" ref="BJ254" si="2029">+L254</f>
        <v>8</v>
      </c>
      <c r="BK254">
        <f t="shared" ref="BK254" si="2030">+M254</f>
        <v>8</v>
      </c>
      <c r="BL254" s="1">
        <f t="shared" ref="BL254" si="2031">+BI254</f>
        <v>44078</v>
      </c>
      <c r="BM254">
        <f t="shared" ref="BM254" si="2032">+BM253+BJ254</f>
        <v>3575</v>
      </c>
      <c r="BN254">
        <f t="shared" ref="BN254" si="2033">+BN253+BK254</f>
        <v>1185</v>
      </c>
      <c r="BO254" s="180">
        <f t="shared" ref="BO254" si="2034">+A254</f>
        <v>44078</v>
      </c>
      <c r="BP254">
        <f t="shared" ref="BP254" si="2035">+AF254</f>
        <v>4850</v>
      </c>
      <c r="BQ254">
        <f t="shared" ref="BQ254" si="2036">+AH254</f>
        <v>4456</v>
      </c>
      <c r="BR254">
        <f t="shared" ref="BR254" si="2037">+AJ254</f>
        <v>94</v>
      </c>
      <c r="BS254" s="180">
        <f t="shared" ref="BS254" si="2038">+A254</f>
        <v>44078</v>
      </c>
      <c r="BT254">
        <f t="shared" ref="BT254" si="2039">+AL254</f>
        <v>46</v>
      </c>
      <c r="BU254">
        <f t="shared" ref="BU254" si="2040">+AN254</f>
        <v>46</v>
      </c>
      <c r="BV254">
        <f t="shared" ref="BV254" si="2041">+AP254</f>
        <v>0</v>
      </c>
      <c r="BW254" s="180">
        <f t="shared" ref="BW254" si="2042">+A254</f>
        <v>44078</v>
      </c>
      <c r="BX254">
        <f t="shared" ref="BX254" si="2043">+AR254</f>
        <v>490</v>
      </c>
      <c r="BY254">
        <f t="shared" ref="BY254" si="2044">+AT254</f>
        <v>471</v>
      </c>
      <c r="BZ254">
        <f t="shared" ref="BZ254" si="2045">+AV254</f>
        <v>7</v>
      </c>
      <c r="CA254" s="180">
        <f t="shared" ref="CA254" si="2046">+A254</f>
        <v>44078</v>
      </c>
      <c r="CB254">
        <f t="shared" ref="CB254" si="2047">+AD254</f>
        <v>12</v>
      </c>
      <c r="CC254">
        <f t="shared" ref="CC254" si="2048">+AG254</f>
        <v>25</v>
      </c>
      <c r="CD254" s="180">
        <f t="shared" ref="CD254" si="2049">+A254</f>
        <v>44078</v>
      </c>
      <c r="CE254">
        <f t="shared" ref="CE254" si="2050">+AI254</f>
        <v>0</v>
      </c>
    </row>
    <row r="255" spans="1:83" ht="18" customHeight="1" x14ac:dyDescent="0.55000000000000004">
      <c r="A255" s="180">
        <v>44079</v>
      </c>
      <c r="B255" s="241">
        <v>10</v>
      </c>
      <c r="C255" s="155">
        <f t="shared" ref="C255" si="2051">+B255+C254</f>
        <v>2573</v>
      </c>
      <c r="D255" s="155">
        <f t="shared" ref="D255" si="2052">+C255-F255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258">
        <v>67</v>
      </c>
      <c r="Z255" s="75">
        <f t="shared" ref="Z255:Z257" si="2053">+A255</f>
        <v>44079</v>
      </c>
      <c r="AA255" s="231">
        <f t="shared" ref="AA255" si="2054">+AF255+AL255+AR255</f>
        <v>5395</v>
      </c>
      <c r="AB255" s="231">
        <f t="shared" ref="AB255" si="2055">+AH255+AN255+AT255</f>
        <v>5012</v>
      </c>
      <c r="AC255" s="232">
        <f t="shared" ref="AC255" si="2056">+AJ255+AP255+AV255</f>
        <v>101</v>
      </c>
      <c r="AD255" s="184">
        <f t="shared" ref="AD255" si="2057">+AF255-AF254</f>
        <v>7</v>
      </c>
      <c r="AE255" s="244">
        <f t="shared" ref="AE255" si="2058">+AE254+AD255</f>
        <v>3652</v>
      </c>
      <c r="AF255" s="156">
        <v>4857</v>
      </c>
      <c r="AG255" s="185">
        <f t="shared" si="2014"/>
        <v>37</v>
      </c>
      <c r="AH255" s="156">
        <v>4493</v>
      </c>
      <c r="AI255" s="185">
        <f t="shared" ref="AI255" si="2059">+AJ255-AJ254</f>
        <v>0</v>
      </c>
      <c r="AJ255" s="186">
        <v>94</v>
      </c>
      <c r="AK255" s="187">
        <f t="shared" ref="AK255" si="2060">+AL255-AL254</f>
        <v>0</v>
      </c>
      <c r="AL255" s="156">
        <v>46</v>
      </c>
      <c r="AM255" s="185">
        <f t="shared" ref="AM255" si="2061">+AN255-AN254</f>
        <v>0</v>
      </c>
      <c r="AN255" s="156">
        <v>46</v>
      </c>
      <c r="AO255" s="185">
        <f t="shared" ref="AO255" si="2062">+AP255-AP254</f>
        <v>0</v>
      </c>
      <c r="AP255" s="188">
        <v>0</v>
      </c>
      <c r="AQ255" s="187">
        <f t="shared" ref="AQ255" si="2063">+AR255-AR254</f>
        <v>2</v>
      </c>
      <c r="AR255" s="156">
        <v>492</v>
      </c>
      <c r="AS255" s="185">
        <f t="shared" ref="AS255" si="2064">+AT255-AT254</f>
        <v>2</v>
      </c>
      <c r="AT255" s="156">
        <v>473</v>
      </c>
      <c r="AU255" s="185">
        <f t="shared" ref="AU255" si="2065">+AV255-AV254</f>
        <v>0</v>
      </c>
      <c r="AV255" s="189">
        <v>7</v>
      </c>
      <c r="AW255" s="247">
        <v>84</v>
      </c>
      <c r="AX255" s="238">
        <f t="shared" ref="AX255" si="2066">+A255</f>
        <v>44079</v>
      </c>
      <c r="AY255" s="6">
        <v>0</v>
      </c>
      <c r="AZ255" s="239">
        <f t="shared" ref="AZ255" si="2067">+AZ254+AY255</f>
        <v>341</v>
      </c>
      <c r="BA255" s="239">
        <f t="shared" si="451"/>
        <v>38</v>
      </c>
      <c r="BB255" s="130">
        <v>0</v>
      </c>
      <c r="BC255" s="27">
        <f t="shared" ref="BC255" si="2068">+BC254+BB255</f>
        <v>22</v>
      </c>
      <c r="BD255" s="239">
        <v>73</v>
      </c>
      <c r="BE255" s="230">
        <f t="shared" ref="BE255" si="2069">+Z255</f>
        <v>44079</v>
      </c>
      <c r="BF255" s="132">
        <f t="shared" ref="BF255" si="2070">+B255</f>
        <v>10</v>
      </c>
      <c r="BG255" s="230">
        <f t="shared" ref="BG255" si="2071">+A255</f>
        <v>44079</v>
      </c>
      <c r="BH255" s="132">
        <f t="shared" ref="BH255" si="2072">+C255</f>
        <v>2573</v>
      </c>
      <c r="BI255" s="1">
        <f t="shared" ref="BI255" si="2073">+BE255</f>
        <v>44079</v>
      </c>
      <c r="BJ255">
        <f t="shared" ref="BJ255" si="2074">+L255</f>
        <v>17</v>
      </c>
      <c r="BK255">
        <f t="shared" ref="BK255" si="2075">+M255</f>
        <v>17</v>
      </c>
      <c r="BL255" s="1">
        <f t="shared" ref="BL255" si="2076">+BI255</f>
        <v>44079</v>
      </c>
      <c r="BM255">
        <f t="shared" ref="BM255" si="2077">+BM254+BJ255</f>
        <v>3592</v>
      </c>
      <c r="BN255">
        <f t="shared" ref="BN255" si="2078">+BN254+BK255</f>
        <v>1202</v>
      </c>
      <c r="BO255" s="180">
        <f t="shared" ref="BO255" si="2079">+A255</f>
        <v>44079</v>
      </c>
      <c r="BP255">
        <f t="shared" ref="BP255" si="2080">+AF255</f>
        <v>4857</v>
      </c>
      <c r="BQ255">
        <f t="shared" ref="BQ255" si="2081">+AH255</f>
        <v>4493</v>
      </c>
      <c r="BR255">
        <f t="shared" ref="BR255" si="2082">+AJ255</f>
        <v>94</v>
      </c>
      <c r="BS255" s="180">
        <f t="shared" ref="BS255" si="2083">+A255</f>
        <v>44079</v>
      </c>
      <c r="BT255">
        <f t="shared" ref="BT255" si="2084">+AL255</f>
        <v>46</v>
      </c>
      <c r="BU255">
        <f t="shared" ref="BU255" si="2085">+AN255</f>
        <v>46</v>
      </c>
      <c r="BV255">
        <f t="shared" ref="BV255" si="2086">+AP255</f>
        <v>0</v>
      </c>
      <c r="BW255" s="180">
        <f t="shared" ref="BW255" si="2087">+A255</f>
        <v>44079</v>
      </c>
      <c r="BX255">
        <f t="shared" ref="BX255" si="2088">+AR255</f>
        <v>492</v>
      </c>
      <c r="BY255">
        <f t="shared" ref="BY255" si="2089">+AT255</f>
        <v>473</v>
      </c>
      <c r="BZ255">
        <f t="shared" ref="BZ255" si="2090">+AV255</f>
        <v>7</v>
      </c>
      <c r="CA255" s="180">
        <f t="shared" ref="CA255" si="2091">+A255</f>
        <v>44079</v>
      </c>
      <c r="CB255">
        <f t="shared" ref="CB255" si="2092">+AD255</f>
        <v>7</v>
      </c>
      <c r="CC255">
        <f t="shared" ref="CC255" si="2093">+AG255</f>
        <v>37</v>
      </c>
      <c r="CD255" s="180">
        <f t="shared" ref="CD255" si="2094">+A255</f>
        <v>44079</v>
      </c>
      <c r="CE255">
        <f t="shared" ref="CE255" si="2095">+AI255</f>
        <v>0</v>
      </c>
    </row>
    <row r="256" spans="1:83" ht="18" customHeight="1" x14ac:dyDescent="0.55000000000000004">
      <c r="A256" s="180">
        <v>44080</v>
      </c>
      <c r="B256" s="241">
        <v>12</v>
      </c>
      <c r="C256" s="155">
        <f t="shared" ref="C256" si="2096">+B256+C255</f>
        <v>2585</v>
      </c>
      <c r="D256" s="155">
        <f t="shared" ref="D256" si="2097">+C256-F256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258">
        <v>68</v>
      </c>
      <c r="Z256" s="75">
        <f t="shared" si="2053"/>
        <v>44080</v>
      </c>
      <c r="AA256" s="231">
        <f t="shared" ref="AA256" si="2098">+AF256+AL256+AR256</f>
        <v>5417</v>
      </c>
      <c r="AB256" s="231">
        <f t="shared" ref="AB256" si="2099">+AH256+AN256+AT256</f>
        <v>5030</v>
      </c>
      <c r="AC256" s="232">
        <f t="shared" ref="AC256" si="2100">+AJ256+AP256+AV256</f>
        <v>103</v>
      </c>
      <c r="AD256" s="184">
        <f t="shared" ref="AD256" si="2101">+AF256-AF255</f>
        <v>21</v>
      </c>
      <c r="AE256" s="244">
        <f t="shared" ref="AE256" si="2102">+AE255+AD256</f>
        <v>3673</v>
      </c>
      <c r="AF256" s="156">
        <v>4878</v>
      </c>
      <c r="AG256" s="185">
        <f t="shared" ref="AG256:AG257" si="2103">+AH256-AH255</f>
        <v>18</v>
      </c>
      <c r="AH256" s="156">
        <v>4511</v>
      </c>
      <c r="AI256" s="185">
        <f t="shared" ref="AI256:AI257" si="2104">+AJ256-AJ255</f>
        <v>2</v>
      </c>
      <c r="AJ256" s="186">
        <v>96</v>
      </c>
      <c r="AK256" s="187">
        <f t="shared" ref="AK256" si="2105">+AL256-AL255</f>
        <v>0</v>
      </c>
      <c r="AL256" s="156">
        <v>46</v>
      </c>
      <c r="AM256" s="185">
        <f t="shared" ref="AM256" si="2106">+AN256-AN255</f>
        <v>0</v>
      </c>
      <c r="AN256" s="156">
        <v>46</v>
      </c>
      <c r="AO256" s="185">
        <f t="shared" ref="AO256" si="2107">+AP256-AP255</f>
        <v>0</v>
      </c>
      <c r="AP256" s="188">
        <v>0</v>
      </c>
      <c r="AQ256" s="187">
        <f t="shared" ref="AQ256" si="2108">+AR256-AR255</f>
        <v>1</v>
      </c>
      <c r="AR256" s="156">
        <v>493</v>
      </c>
      <c r="AS256" s="185">
        <f t="shared" ref="AS256" si="2109">+AT256-AT255</f>
        <v>0</v>
      </c>
      <c r="AT256" s="156">
        <v>473</v>
      </c>
      <c r="AU256" s="185">
        <f t="shared" ref="AU256" si="2110">+AV256-AV255</f>
        <v>0</v>
      </c>
      <c r="AV256" s="189">
        <v>7</v>
      </c>
      <c r="AW256" s="247">
        <v>85</v>
      </c>
      <c r="AX256" s="238">
        <f t="shared" ref="AX256:AX257" si="2111">+A256</f>
        <v>44080</v>
      </c>
      <c r="AY256" s="6">
        <v>0</v>
      </c>
      <c r="AZ256" s="239">
        <f t="shared" ref="AZ256" si="2112">+AZ255+AY256</f>
        <v>341</v>
      </c>
      <c r="BA256" s="239">
        <f t="shared" si="451"/>
        <v>39</v>
      </c>
      <c r="BB256" s="130">
        <v>0</v>
      </c>
      <c r="BC256" s="27">
        <f t="shared" ref="BC256" si="2113">+BC255+BB256</f>
        <v>22</v>
      </c>
      <c r="BD256" s="239">
        <v>74</v>
      </c>
      <c r="BE256" s="230">
        <f t="shared" ref="BE256:BE257" si="2114">+Z256</f>
        <v>44080</v>
      </c>
      <c r="BF256" s="132">
        <f t="shared" ref="BF256:BF257" si="2115">+B256</f>
        <v>12</v>
      </c>
      <c r="BG256" s="230">
        <f t="shared" ref="BG256:BG257" si="2116">+A256</f>
        <v>44080</v>
      </c>
      <c r="BH256" s="132">
        <f t="shared" ref="BH256" si="2117">+C256</f>
        <v>2585</v>
      </c>
      <c r="BI256" s="1">
        <f t="shared" ref="BI256:BI257" si="2118">+BE256</f>
        <v>44080</v>
      </c>
      <c r="BJ256">
        <f t="shared" ref="BJ256:BJ257" si="2119">+L256</f>
        <v>17</v>
      </c>
      <c r="BK256">
        <f t="shared" ref="BK256:BK257" si="2120">+M256</f>
        <v>17</v>
      </c>
      <c r="BL256" s="1">
        <f t="shared" ref="BL256:BL257" si="2121">+BI256</f>
        <v>44080</v>
      </c>
      <c r="BM256">
        <f t="shared" ref="BM256" si="2122">+BM255+BJ256</f>
        <v>3609</v>
      </c>
      <c r="BN256">
        <f t="shared" ref="BN256" si="2123">+BN255+BK256</f>
        <v>1219</v>
      </c>
      <c r="BO256" s="180">
        <f t="shared" ref="BO256:BO257" si="2124">+A256</f>
        <v>44080</v>
      </c>
      <c r="BP256">
        <f t="shared" ref="BP256:BP257" si="2125">+AF256</f>
        <v>4878</v>
      </c>
      <c r="BQ256">
        <f t="shared" ref="BQ256:BQ257" si="2126">+AH256</f>
        <v>4511</v>
      </c>
      <c r="BR256">
        <f t="shared" ref="BR256:BR257" si="2127">+AJ256</f>
        <v>96</v>
      </c>
      <c r="BS256" s="180">
        <f t="shared" ref="BS256:BS257" si="2128">+A256</f>
        <v>44080</v>
      </c>
      <c r="BT256">
        <f t="shared" ref="BT256" si="2129">+AL256</f>
        <v>46</v>
      </c>
      <c r="BU256">
        <f t="shared" ref="BU256" si="2130">+AN256</f>
        <v>46</v>
      </c>
      <c r="BV256">
        <f t="shared" ref="BV256" si="2131">+AP256</f>
        <v>0</v>
      </c>
      <c r="BW256" s="180">
        <f t="shared" ref="BW256:BW257" si="2132">+A256</f>
        <v>44080</v>
      </c>
      <c r="BX256">
        <f t="shared" ref="BX256" si="2133">+AR256</f>
        <v>493</v>
      </c>
      <c r="BY256">
        <f t="shared" ref="BY256" si="2134">+AT256</f>
        <v>473</v>
      </c>
      <c r="BZ256">
        <f t="shared" ref="BZ256" si="2135">+AV256</f>
        <v>7</v>
      </c>
      <c r="CA256" s="180">
        <f t="shared" ref="CA256:CA257" si="2136">+A256</f>
        <v>44080</v>
      </c>
      <c r="CB256">
        <f t="shared" ref="CB256" si="2137">+AD256</f>
        <v>21</v>
      </c>
      <c r="CC256">
        <f t="shared" ref="CC256" si="2138">+AG256</f>
        <v>18</v>
      </c>
      <c r="CD256" s="180">
        <f t="shared" ref="CD256:CD257" si="2139">+A256</f>
        <v>44080</v>
      </c>
      <c r="CE256">
        <f t="shared" ref="CE256" si="2140">+AI256</f>
        <v>2</v>
      </c>
    </row>
    <row r="257" spans="1:83" ht="18" customHeight="1" x14ac:dyDescent="0.55000000000000004">
      <c r="A257" s="180">
        <v>44081</v>
      </c>
      <c r="B257" s="241">
        <v>10</v>
      </c>
      <c r="C257" s="155">
        <f t="shared" ref="C257" si="2141">+B257+C256</f>
        <v>2595</v>
      </c>
      <c r="D257" s="155">
        <f t="shared" ref="D257" si="2142">+C257-F257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258">
        <v>69</v>
      </c>
      <c r="Z257" s="75">
        <f t="shared" si="2053"/>
        <v>44081</v>
      </c>
      <c r="AA257" s="231">
        <f t="shared" ref="AA257" si="2143">+AF257+AL257+AR257</f>
        <v>5429</v>
      </c>
      <c r="AB257" s="231">
        <f t="shared" ref="AB257" si="2144">+AH257+AN257+AT257</f>
        <v>5045</v>
      </c>
      <c r="AC257" s="232">
        <f t="shared" ref="AC257" si="2145">+AJ257+AP257+AV257</f>
        <v>105</v>
      </c>
      <c r="AD257" s="184">
        <f t="shared" ref="AD257" si="2146">+AF257-AF256</f>
        <v>11</v>
      </c>
      <c r="AE257" s="244">
        <f t="shared" ref="AE257" si="2147">+AE256+AD257</f>
        <v>3684</v>
      </c>
      <c r="AF257" s="156">
        <v>4889</v>
      </c>
      <c r="AG257" s="185">
        <f t="shared" si="2103"/>
        <v>13</v>
      </c>
      <c r="AH257" s="156">
        <v>4524</v>
      </c>
      <c r="AI257" s="185">
        <f t="shared" si="2104"/>
        <v>2</v>
      </c>
      <c r="AJ257" s="186">
        <v>98</v>
      </c>
      <c r="AK257" s="187">
        <f t="shared" ref="AK257" si="2148">+AL257-AL256</f>
        <v>0</v>
      </c>
      <c r="AL257" s="156">
        <v>46</v>
      </c>
      <c r="AM257" s="185">
        <f t="shared" ref="AM257" si="2149">+AN257-AN256</f>
        <v>0</v>
      </c>
      <c r="AN257" s="156">
        <v>46</v>
      </c>
      <c r="AO257" s="185">
        <f t="shared" ref="AO257" si="2150">+AP257-AP256</f>
        <v>0</v>
      </c>
      <c r="AP257" s="188">
        <v>0</v>
      </c>
      <c r="AQ257" s="187">
        <f t="shared" ref="AQ257" si="2151">+AR257-AR256</f>
        <v>1</v>
      </c>
      <c r="AR257" s="156">
        <v>494</v>
      </c>
      <c r="AS257" s="185">
        <f t="shared" ref="AS257" si="2152">+AT257-AT256</f>
        <v>2</v>
      </c>
      <c r="AT257" s="156">
        <v>475</v>
      </c>
      <c r="AU257" s="185">
        <f t="shared" ref="AU257" si="2153">+AV257-AV256</f>
        <v>0</v>
      </c>
      <c r="AV257" s="189">
        <v>7</v>
      </c>
      <c r="AW257" s="256">
        <v>86</v>
      </c>
      <c r="AX257" s="238">
        <f t="shared" si="2111"/>
        <v>44081</v>
      </c>
      <c r="AY257" s="6">
        <v>0</v>
      </c>
      <c r="AZ257" s="239">
        <f t="shared" ref="AZ257" si="2154">+AZ256+AY257</f>
        <v>341</v>
      </c>
      <c r="BA257" s="239">
        <f t="shared" si="451"/>
        <v>40</v>
      </c>
      <c r="BB257" s="130">
        <v>0</v>
      </c>
      <c r="BC257" s="27">
        <f t="shared" ref="BC257" si="2155">+BC256+BB257</f>
        <v>22</v>
      </c>
      <c r="BD257" s="239">
        <v>74</v>
      </c>
      <c r="BE257" s="230">
        <f t="shared" ref="BE257" si="2156">+Z257</f>
        <v>44081</v>
      </c>
      <c r="BF257" s="132">
        <f t="shared" ref="BF257" si="2157">+B257</f>
        <v>10</v>
      </c>
      <c r="BG257" s="230">
        <f t="shared" ref="BG257" si="2158">+A257</f>
        <v>44081</v>
      </c>
      <c r="BH257" s="132">
        <f t="shared" ref="BH257" si="2159">+C257</f>
        <v>2595</v>
      </c>
      <c r="BI257" s="1">
        <f t="shared" ref="BI257" si="2160">+BE257</f>
        <v>44081</v>
      </c>
      <c r="BJ257">
        <f t="shared" ref="BJ257" si="2161">+L257</f>
        <v>13</v>
      </c>
      <c r="BK257">
        <f t="shared" ref="BK257" si="2162">+M257</f>
        <v>13</v>
      </c>
      <c r="BL257" s="1">
        <f t="shared" ref="BL257" si="2163">+BI257</f>
        <v>44081</v>
      </c>
      <c r="BM257">
        <f t="shared" ref="BM257" si="2164">+BM256+BJ257</f>
        <v>3622</v>
      </c>
      <c r="BN257">
        <f t="shared" ref="BN257" si="2165">+BN256+BK257</f>
        <v>1232</v>
      </c>
      <c r="BO257" s="180">
        <f t="shared" ref="BO257" si="2166">+A257</f>
        <v>44081</v>
      </c>
      <c r="BP257">
        <f t="shared" ref="BP257" si="2167">+AF257</f>
        <v>4889</v>
      </c>
      <c r="BQ257">
        <f t="shared" ref="BQ257" si="2168">+AH257</f>
        <v>4524</v>
      </c>
      <c r="BR257">
        <f t="shared" ref="BR257" si="2169">+AJ257</f>
        <v>98</v>
      </c>
      <c r="BS257" s="180">
        <f t="shared" ref="BS257" si="2170">+A257</f>
        <v>44081</v>
      </c>
      <c r="BT257">
        <f t="shared" ref="BT257" si="2171">+AL257</f>
        <v>46</v>
      </c>
      <c r="BU257">
        <f t="shared" ref="BU257" si="2172">+AN257</f>
        <v>46</v>
      </c>
      <c r="BV257">
        <f t="shared" ref="BV257" si="2173">+AP257</f>
        <v>0</v>
      </c>
      <c r="BW257" s="180">
        <f t="shared" ref="BW257" si="2174">+A257</f>
        <v>44081</v>
      </c>
      <c r="BX257">
        <f t="shared" ref="BX257" si="2175">+AR257</f>
        <v>494</v>
      </c>
      <c r="BY257">
        <f t="shared" ref="BY257" si="2176">+AT257</f>
        <v>475</v>
      </c>
      <c r="BZ257">
        <f t="shared" ref="BZ257" si="2177">+AV257</f>
        <v>7</v>
      </c>
      <c r="CA257" s="180">
        <f t="shared" ref="CA257" si="2178">+A257</f>
        <v>44081</v>
      </c>
      <c r="CB257">
        <f t="shared" ref="CB257" si="2179">+AD257</f>
        <v>11</v>
      </c>
      <c r="CC257">
        <f t="shared" ref="CC257" si="2180">+AG257</f>
        <v>13</v>
      </c>
      <c r="CD257" s="180">
        <f t="shared" ref="CD257" si="2181">+A257</f>
        <v>44081</v>
      </c>
      <c r="CE257">
        <f t="shared" ref="CE257" si="2182">+AI257</f>
        <v>2</v>
      </c>
    </row>
    <row r="258" spans="1:83" ht="18" customHeight="1" x14ac:dyDescent="0.55000000000000004">
      <c r="A258" s="180"/>
      <c r="B258" s="241"/>
      <c r="C258" s="155"/>
      <c r="D258" s="155"/>
      <c r="E258" s="147"/>
      <c r="F258" s="147"/>
      <c r="G258" s="147"/>
      <c r="H258" s="135"/>
      <c r="I258" s="147"/>
      <c r="J258" s="135"/>
      <c r="K258" s="42"/>
      <c r="L258" s="146"/>
      <c r="M258" s="147"/>
      <c r="N258" s="135"/>
      <c r="O258" s="135"/>
      <c r="P258" s="147"/>
      <c r="Q258" s="147"/>
      <c r="R258" s="135"/>
      <c r="S258" s="135"/>
      <c r="T258" s="147"/>
      <c r="U258" s="147"/>
      <c r="V258" s="135"/>
      <c r="W258" s="42"/>
      <c r="X258" s="148"/>
      <c r="Z258" s="75"/>
      <c r="AA258" s="231"/>
      <c r="AB258" s="231"/>
      <c r="AC258" s="232"/>
      <c r="AD258" s="184"/>
      <c r="AE258" s="244"/>
      <c r="AF258" s="156"/>
      <c r="AG258" s="185"/>
      <c r="AH258" s="156"/>
      <c r="AI258" s="185"/>
      <c r="AJ258" s="186"/>
      <c r="AK258" s="187"/>
      <c r="AL258" s="156"/>
      <c r="AM258" s="185"/>
      <c r="AN258" s="156"/>
      <c r="AO258" s="185"/>
      <c r="AP258" s="188"/>
      <c r="AQ258" s="187"/>
      <c r="AR258" s="156"/>
      <c r="AS258" s="185"/>
      <c r="AT258" s="156"/>
      <c r="AU258" s="185"/>
      <c r="AV258" s="189"/>
      <c r="AW258" s="256"/>
      <c r="AX258" s="238"/>
      <c r="AY258" s="6"/>
      <c r="AZ258" s="239"/>
      <c r="BA258" s="239"/>
      <c r="BB258" s="130"/>
      <c r="BC258" s="27"/>
      <c r="BD258" s="239"/>
      <c r="BE258" s="230"/>
      <c r="BF258" s="132"/>
      <c r="BG258" s="230"/>
      <c r="BH258" s="132"/>
      <c r="BI258" s="1"/>
      <c r="BL258" s="1"/>
      <c r="BO258" s="257"/>
      <c r="BS258" s="257"/>
      <c r="BW258" s="257"/>
      <c r="CA258" s="257"/>
      <c r="CD258" s="257"/>
    </row>
    <row r="259" spans="1:83" ht="18" customHeight="1" x14ac:dyDescent="0.55000000000000004">
      <c r="A259" s="180"/>
      <c r="B259" s="147"/>
      <c r="C259" s="155"/>
      <c r="D259" s="155"/>
      <c r="E259" s="147"/>
      <c r="F259" s="147"/>
      <c r="G259" s="147"/>
      <c r="H259" s="135"/>
      <c r="I259" s="147"/>
      <c r="J259" s="135"/>
      <c r="K259" s="42"/>
      <c r="L259" s="146"/>
      <c r="M259" s="147"/>
      <c r="N259" s="135"/>
      <c r="O259" s="135"/>
      <c r="P259" s="147"/>
      <c r="Q259" s="147"/>
      <c r="R259" s="135"/>
      <c r="S259" s="135"/>
      <c r="T259" s="147"/>
      <c r="U259" s="147"/>
      <c r="V259" s="135"/>
      <c r="W259" s="42"/>
      <c r="X259" s="148"/>
      <c r="Z259" s="75"/>
      <c r="AA259" s="231"/>
      <c r="AB259" s="231"/>
      <c r="AC259" s="232"/>
      <c r="AD259" s="184"/>
      <c r="AE259" s="244"/>
      <c r="AF259" s="156"/>
      <c r="AG259" s="185"/>
      <c r="AH259" s="156"/>
      <c r="AI259" s="185"/>
      <c r="AJ259" s="186"/>
      <c r="AK259" s="187"/>
      <c r="AL259" s="156"/>
      <c r="AM259" s="185"/>
      <c r="AN259" s="156"/>
      <c r="AO259" s="185"/>
      <c r="AP259" s="188"/>
      <c r="AQ259" s="187"/>
      <c r="AR259" s="156"/>
      <c r="AS259" s="185"/>
      <c r="AT259" s="156"/>
      <c r="AU259" s="185"/>
      <c r="AV259" s="189"/>
      <c r="AX259"/>
      <c r="AY259"/>
      <c r="AZ259"/>
      <c r="BB259"/>
      <c r="BP259" s="45"/>
      <c r="BQ259" s="45"/>
      <c r="BR259" s="45"/>
      <c r="BS259" s="45"/>
    </row>
    <row r="260" spans="1:83" ht="7" customHeight="1" thickBot="1" x14ac:dyDescent="0.6">
      <c r="A260" s="66"/>
      <c r="B260" s="146"/>
      <c r="C260" s="155"/>
      <c r="D260" s="147"/>
      <c r="E260" s="147"/>
      <c r="F260" s="147"/>
      <c r="G260" s="147"/>
      <c r="H260" s="135"/>
      <c r="I260" s="147"/>
      <c r="J260" s="135"/>
      <c r="K260" s="148"/>
      <c r="L260" s="146"/>
      <c r="M260" s="147"/>
      <c r="N260" s="135"/>
      <c r="O260" s="135"/>
      <c r="P260" s="147"/>
      <c r="Q260" s="147"/>
      <c r="R260" s="135"/>
      <c r="S260" s="135"/>
      <c r="T260" s="147"/>
      <c r="U260" s="147"/>
      <c r="V260" s="135"/>
      <c r="W260" s="42"/>
      <c r="X260" s="148"/>
      <c r="Z260" s="66"/>
      <c r="AA260" s="64"/>
      <c r="AB260" s="64"/>
      <c r="AC260" s="64"/>
      <c r="AD260" s="184"/>
      <c r="AE260" s="244"/>
      <c r="AF260" s="156"/>
      <c r="AG260" s="185"/>
      <c r="AH260" s="156"/>
      <c r="AI260" s="185"/>
      <c r="AJ260" s="186"/>
      <c r="AK260" s="187"/>
      <c r="AL260" s="156"/>
      <c r="AM260" s="185"/>
      <c r="AN260" s="156"/>
      <c r="AO260" s="185"/>
      <c r="AP260" s="188"/>
      <c r="AQ260" s="187"/>
      <c r="AR260" s="156"/>
      <c r="AS260" s="185"/>
      <c r="AT260" s="156"/>
      <c r="AU260" s="185"/>
      <c r="AV260" s="189"/>
    </row>
    <row r="261" spans="1:83" x14ac:dyDescent="0.55000000000000004">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row>
    <row r="262" spans="1:83" x14ac:dyDescent="0.55000000000000004">
      <c r="AI262" s="261">
        <f>SUM(AI189:AI259)</f>
        <v>91</v>
      </c>
      <c r="BB262" s="45">
        <f>219-172</f>
        <v>47</v>
      </c>
    </row>
    <row r="263" spans="1:83" x14ac:dyDescent="0.55000000000000004">
      <c r="L263">
        <f>SUM(L97:L262)</f>
        <v>3622</v>
      </c>
      <c r="P263">
        <f>SUM(P97:P262)</f>
        <v>565</v>
      </c>
      <c r="AD263">
        <f>SUM(AD188:AD194)</f>
        <v>82</v>
      </c>
    </row>
    <row r="264" spans="1:83" x14ac:dyDescent="0.55000000000000004">
      <c r="A264" s="130"/>
      <c r="Z264" s="130"/>
      <c r="AA264" s="130"/>
      <c r="AB264" s="130"/>
      <c r="AC264" s="130"/>
      <c r="AF264">
        <f>SUM(AD188:AD259)</f>
        <v>3686</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X63"/>
  <sheetViews>
    <sheetView topLeftCell="A2" workbookViewId="0">
      <pane xSplit="2" ySplit="2" topLeftCell="C53" activePane="bottomRight" state="frozen"/>
      <selection activeCell="O24" sqref="O24"/>
      <selection pane="topRight" activeCell="O24" sqref="O24"/>
      <selection pane="bottomLeft" activeCell="O24" sqref="O24"/>
      <selection pane="bottomRight" activeCell="D65" sqref="D65"/>
    </sheetView>
  </sheetViews>
  <sheetFormatPr defaultRowHeight="18" x14ac:dyDescent="0.55000000000000004"/>
  <cols>
    <col min="1" max="2" width="2.75" customWidth="1"/>
    <col min="3" max="3" width="1.25" customWidth="1"/>
    <col min="4" max="4" width="22" bestFit="1" customWidth="1"/>
    <col min="5" max="5" width="3.1640625" bestFit="1" customWidth="1"/>
    <col min="6" max="6" width="3.1640625" customWidth="1"/>
    <col min="7" max="7" width="7.83203125" customWidth="1"/>
    <col min="8" max="9" width="4.83203125" bestFit="1" customWidth="1"/>
    <col min="10" max="13" width="4.83203125" customWidth="1"/>
    <col min="14" max="14" width="6.6640625" bestFit="1" customWidth="1"/>
    <col min="15" max="15" width="8.5" bestFit="1" customWidth="1"/>
    <col min="16" max="16" width="4.83203125" bestFit="1" customWidth="1"/>
    <col min="17" max="17" width="4.58203125" bestFit="1" customWidth="1"/>
    <col min="18" max="18" width="4.83203125" bestFit="1" customWidth="1"/>
    <col min="19" max="19" width="13.75" bestFit="1" customWidth="1"/>
    <col min="20" max="20" width="4.83203125" bestFit="1" customWidth="1"/>
    <col min="21" max="21" width="4.83203125" customWidth="1"/>
    <col min="22" max="22" width="8.5" bestFit="1" customWidth="1"/>
    <col min="23" max="24" width="6.33203125" customWidth="1"/>
  </cols>
  <sheetData>
    <row r="3" spans="1:24" x14ac:dyDescent="0.55000000000000004">
      <c r="E3" t="s">
        <v>264</v>
      </c>
      <c r="H3" s="248" t="s">
        <v>163</v>
      </c>
      <c r="I3" s="248" t="s">
        <v>9</v>
      </c>
      <c r="J3" s="248" t="s">
        <v>73</v>
      </c>
      <c r="K3" s="248" t="s">
        <v>9</v>
      </c>
      <c r="L3" s="248" t="s">
        <v>132</v>
      </c>
      <c r="M3" s="248" t="s">
        <v>9</v>
      </c>
      <c r="N3" s="251" t="s">
        <v>182</v>
      </c>
      <c r="O3" s="251" t="s">
        <v>183</v>
      </c>
      <c r="P3" s="251" t="s">
        <v>233</v>
      </c>
      <c r="Q3" s="251"/>
      <c r="R3" s="251" t="s">
        <v>9</v>
      </c>
      <c r="T3" t="s">
        <v>163</v>
      </c>
      <c r="U3" s="251" t="s">
        <v>253</v>
      </c>
      <c r="V3" t="s">
        <v>248</v>
      </c>
      <c r="W3" t="s">
        <v>182</v>
      </c>
      <c r="X3" t="s">
        <v>249</v>
      </c>
    </row>
    <row r="4" spans="1:24" x14ac:dyDescent="0.55000000000000004">
      <c r="A4">
        <v>1</v>
      </c>
      <c r="C4" t="s">
        <v>184</v>
      </c>
      <c r="D4" t="s">
        <v>185</v>
      </c>
      <c r="E4">
        <v>24</v>
      </c>
      <c r="G4" s="1">
        <v>44026</v>
      </c>
      <c r="I4">
        <v>0</v>
      </c>
      <c r="K4">
        <v>73</v>
      </c>
      <c r="M4">
        <v>3</v>
      </c>
      <c r="R4">
        <v>0</v>
      </c>
      <c r="S4" s="1"/>
      <c r="V4">
        <v>76</v>
      </c>
    </row>
    <row r="5" spans="1:24" x14ac:dyDescent="0.55000000000000004">
      <c r="A5">
        <v>2</v>
      </c>
      <c r="C5" s="45" t="s">
        <v>186</v>
      </c>
      <c r="D5" t="s">
        <v>187</v>
      </c>
      <c r="E5">
        <v>24</v>
      </c>
      <c r="G5" s="1">
        <v>44027</v>
      </c>
      <c r="H5" s="5">
        <v>1</v>
      </c>
      <c r="I5" s="249">
        <f>+I4+H5</f>
        <v>1</v>
      </c>
      <c r="J5" s="5"/>
      <c r="K5" s="249"/>
      <c r="L5" s="5"/>
      <c r="M5" s="249"/>
      <c r="N5" s="5">
        <v>3</v>
      </c>
      <c r="O5" s="5"/>
      <c r="P5" s="5"/>
      <c r="Q5" s="5"/>
      <c r="R5" s="249">
        <f>+R4+N5</f>
        <v>3</v>
      </c>
      <c r="S5" t="s">
        <v>188</v>
      </c>
      <c r="T5" t="s">
        <v>163</v>
      </c>
      <c r="U5" s="251" t="s">
        <v>254</v>
      </c>
      <c r="V5" t="s">
        <v>255</v>
      </c>
      <c r="W5" t="s">
        <v>189</v>
      </c>
      <c r="X5" t="s">
        <v>249</v>
      </c>
    </row>
    <row r="6" spans="1:24" x14ac:dyDescent="0.55000000000000004">
      <c r="C6" s="130" t="s">
        <v>190</v>
      </c>
      <c r="D6" s="5"/>
      <c r="E6" s="5"/>
      <c r="F6" s="5"/>
      <c r="G6" s="5"/>
      <c r="H6" s="5"/>
      <c r="I6" s="5"/>
      <c r="J6" s="5"/>
      <c r="K6" s="249"/>
      <c r="L6" s="5"/>
      <c r="M6" s="249"/>
      <c r="N6" s="5"/>
      <c r="O6" s="5"/>
      <c r="P6" s="5"/>
      <c r="Q6" s="5"/>
      <c r="R6" s="5"/>
      <c r="S6" s="1">
        <v>44026</v>
      </c>
      <c r="V6">
        <v>0</v>
      </c>
      <c r="X6">
        <v>0</v>
      </c>
    </row>
    <row r="7" spans="1:24" x14ac:dyDescent="0.55000000000000004">
      <c r="A7">
        <v>3</v>
      </c>
      <c r="C7" s="45" t="s">
        <v>191</v>
      </c>
      <c r="D7" t="s">
        <v>192</v>
      </c>
      <c r="E7">
        <v>36</v>
      </c>
      <c r="H7" s="5">
        <v>5</v>
      </c>
      <c r="I7" s="249">
        <f>+I5+H7</f>
        <v>6</v>
      </c>
      <c r="J7" s="5"/>
      <c r="K7" s="249"/>
      <c r="L7" s="5"/>
      <c r="M7" s="249"/>
      <c r="N7" s="5">
        <v>8</v>
      </c>
      <c r="O7" s="5"/>
      <c r="P7" s="5"/>
      <c r="Q7" s="5"/>
      <c r="R7" s="249">
        <f>+R5+N7</f>
        <v>11</v>
      </c>
      <c r="S7" s="1">
        <v>44027</v>
      </c>
      <c r="T7" s="5">
        <v>1</v>
      </c>
      <c r="U7" s="27">
        <f>+I7</f>
        <v>6</v>
      </c>
      <c r="V7" s="249">
        <f t="shared" ref="V7:V19" si="0">+V6+T7</f>
        <v>1</v>
      </c>
      <c r="W7" s="5">
        <v>3</v>
      </c>
      <c r="X7" s="249">
        <f>+X6+W7</f>
        <v>3</v>
      </c>
    </row>
    <row r="8" spans="1:24" x14ac:dyDescent="0.55000000000000004">
      <c r="A8">
        <v>4</v>
      </c>
      <c r="B8" s="250"/>
      <c r="C8" s="45" t="s">
        <v>193</v>
      </c>
      <c r="D8" t="s">
        <v>194</v>
      </c>
      <c r="E8">
        <v>12</v>
      </c>
      <c r="H8" s="5">
        <v>11</v>
      </c>
      <c r="I8" s="249">
        <f t="shared" ref="I8:I32" si="1">+I7+H8</f>
        <v>17</v>
      </c>
      <c r="J8" s="5"/>
      <c r="K8" s="249"/>
      <c r="L8" s="5"/>
      <c r="M8" s="249"/>
      <c r="N8" s="5">
        <v>0</v>
      </c>
      <c r="O8" s="5"/>
      <c r="P8" s="5"/>
      <c r="Q8" s="5"/>
      <c r="R8" s="249">
        <f t="shared" ref="R8:R13" si="2">+R7+N8</f>
        <v>11</v>
      </c>
      <c r="S8" s="1" t="s">
        <v>195</v>
      </c>
      <c r="T8" s="5">
        <v>5</v>
      </c>
      <c r="U8" s="27">
        <f t="shared" ref="U8:U34" si="3">+I8</f>
        <v>17</v>
      </c>
      <c r="V8" s="249">
        <f t="shared" si="0"/>
        <v>6</v>
      </c>
      <c r="W8" s="5">
        <v>8</v>
      </c>
      <c r="X8" s="249">
        <f t="shared" ref="X8:X13" si="4">+X7+W8</f>
        <v>11</v>
      </c>
    </row>
    <row r="9" spans="1:24" x14ac:dyDescent="0.55000000000000004">
      <c r="A9">
        <v>5</v>
      </c>
      <c r="B9" s="250"/>
      <c r="C9" s="45" t="s">
        <v>196</v>
      </c>
      <c r="D9" t="s">
        <v>197</v>
      </c>
      <c r="E9">
        <v>12</v>
      </c>
      <c r="H9" s="5">
        <v>0</v>
      </c>
      <c r="I9" s="249">
        <f t="shared" si="1"/>
        <v>17</v>
      </c>
      <c r="J9" s="5"/>
      <c r="K9" s="249"/>
      <c r="L9" s="5"/>
      <c r="M9" s="249"/>
      <c r="N9" s="5">
        <v>12</v>
      </c>
      <c r="O9" s="5"/>
      <c r="P9" s="5"/>
      <c r="Q9" s="5"/>
      <c r="R9" s="249">
        <f t="shared" si="2"/>
        <v>23</v>
      </c>
      <c r="S9" s="1" t="s">
        <v>198</v>
      </c>
      <c r="T9" s="5">
        <v>11</v>
      </c>
      <c r="U9" s="27">
        <f t="shared" si="3"/>
        <v>17</v>
      </c>
      <c r="V9" s="249">
        <f t="shared" si="0"/>
        <v>17</v>
      </c>
      <c r="W9" s="5">
        <v>0</v>
      </c>
      <c r="X9" s="249">
        <f t="shared" si="4"/>
        <v>11</v>
      </c>
    </row>
    <row r="10" spans="1:24" x14ac:dyDescent="0.55000000000000004">
      <c r="A10">
        <v>6</v>
      </c>
      <c r="B10" s="250"/>
      <c r="C10" s="45" t="s">
        <v>199</v>
      </c>
      <c r="D10" t="s">
        <v>200</v>
      </c>
      <c r="E10">
        <v>12</v>
      </c>
      <c r="H10" s="5">
        <v>13</v>
      </c>
      <c r="I10" s="249">
        <f t="shared" si="1"/>
        <v>30</v>
      </c>
      <c r="J10" s="5"/>
      <c r="K10" s="249"/>
      <c r="L10" s="5"/>
      <c r="M10" s="249"/>
      <c r="N10" s="5">
        <v>18</v>
      </c>
      <c r="O10" s="5"/>
      <c r="P10" s="5"/>
      <c r="Q10" s="5"/>
      <c r="R10" s="249">
        <f t="shared" si="2"/>
        <v>41</v>
      </c>
      <c r="S10" s="1">
        <v>44030</v>
      </c>
      <c r="T10" s="5">
        <v>13</v>
      </c>
      <c r="U10" s="27">
        <f t="shared" si="3"/>
        <v>30</v>
      </c>
      <c r="V10" s="249">
        <f t="shared" si="0"/>
        <v>30</v>
      </c>
      <c r="W10" s="5">
        <f>12+18</f>
        <v>30</v>
      </c>
      <c r="X10" s="249">
        <f t="shared" si="4"/>
        <v>41</v>
      </c>
    </row>
    <row r="11" spans="1:24" x14ac:dyDescent="0.55000000000000004">
      <c r="A11">
        <v>7</v>
      </c>
      <c r="B11" s="250"/>
      <c r="C11" s="45" t="s">
        <v>201</v>
      </c>
      <c r="D11" t="s">
        <v>202</v>
      </c>
      <c r="E11">
        <v>24</v>
      </c>
      <c r="G11" s="1">
        <v>44031</v>
      </c>
      <c r="H11" s="5">
        <v>17</v>
      </c>
      <c r="I11" s="249">
        <f t="shared" si="1"/>
        <v>47</v>
      </c>
      <c r="J11" s="5"/>
      <c r="K11" s="249"/>
      <c r="L11" s="5"/>
      <c r="M11" s="249"/>
      <c r="N11" s="5">
        <v>9</v>
      </c>
      <c r="O11" s="5"/>
      <c r="P11" s="5"/>
      <c r="Q11" s="5"/>
      <c r="R11" s="249">
        <f t="shared" si="2"/>
        <v>50</v>
      </c>
      <c r="S11" s="1">
        <v>44031</v>
      </c>
      <c r="T11" s="5">
        <v>17</v>
      </c>
      <c r="U11" s="27">
        <f t="shared" si="3"/>
        <v>47</v>
      </c>
      <c r="V11" s="249">
        <f t="shared" si="0"/>
        <v>47</v>
      </c>
      <c r="W11" s="5">
        <v>9</v>
      </c>
      <c r="X11" s="249">
        <f t="shared" si="4"/>
        <v>50</v>
      </c>
    </row>
    <row r="12" spans="1:24" x14ac:dyDescent="0.55000000000000004">
      <c r="A12">
        <v>8</v>
      </c>
      <c r="B12" s="250"/>
      <c r="C12" s="45" t="s">
        <v>203</v>
      </c>
      <c r="D12" t="s">
        <v>204</v>
      </c>
      <c r="E12">
        <v>24</v>
      </c>
      <c r="G12" s="1">
        <v>44032</v>
      </c>
      <c r="H12" s="5">
        <v>8</v>
      </c>
      <c r="I12" s="249">
        <f t="shared" si="1"/>
        <v>55</v>
      </c>
      <c r="J12" s="5"/>
      <c r="K12" s="249"/>
      <c r="L12" s="5"/>
      <c r="M12" s="249"/>
      <c r="N12" s="5">
        <v>5</v>
      </c>
      <c r="O12" s="5"/>
      <c r="P12" s="5"/>
      <c r="Q12" s="5"/>
      <c r="R12" s="249">
        <f t="shared" si="2"/>
        <v>55</v>
      </c>
      <c r="S12" s="1">
        <v>44032</v>
      </c>
      <c r="T12" s="5">
        <v>8</v>
      </c>
      <c r="U12" s="27">
        <f t="shared" si="3"/>
        <v>55</v>
      </c>
      <c r="V12" s="249">
        <f t="shared" si="0"/>
        <v>55</v>
      </c>
      <c r="W12" s="5">
        <v>5</v>
      </c>
      <c r="X12" s="249">
        <f t="shared" si="4"/>
        <v>55</v>
      </c>
    </row>
    <row r="13" spans="1:24" x14ac:dyDescent="0.55000000000000004">
      <c r="A13">
        <v>9</v>
      </c>
      <c r="B13" s="250"/>
      <c r="C13" s="45" t="s">
        <v>205</v>
      </c>
      <c r="D13" t="s">
        <v>206</v>
      </c>
      <c r="E13">
        <v>24</v>
      </c>
      <c r="G13" s="1">
        <v>44033</v>
      </c>
      <c r="H13" s="5">
        <v>9</v>
      </c>
      <c r="I13" s="249">
        <f t="shared" si="1"/>
        <v>64</v>
      </c>
      <c r="J13" s="5"/>
      <c r="K13" s="249"/>
      <c r="L13" s="5"/>
      <c r="M13" s="249"/>
      <c r="N13" s="5">
        <v>14</v>
      </c>
      <c r="O13" s="5"/>
      <c r="P13" s="5"/>
      <c r="Q13" s="5"/>
      <c r="R13" s="249">
        <f t="shared" si="2"/>
        <v>69</v>
      </c>
      <c r="S13" s="1">
        <v>44033</v>
      </c>
      <c r="T13" s="5">
        <v>9</v>
      </c>
      <c r="U13" s="27">
        <f t="shared" si="3"/>
        <v>64</v>
      </c>
      <c r="V13" s="249">
        <f t="shared" si="0"/>
        <v>64</v>
      </c>
      <c r="W13" s="5">
        <v>14</v>
      </c>
      <c r="X13" s="249">
        <f t="shared" si="4"/>
        <v>69</v>
      </c>
    </row>
    <row r="14" spans="1:24" x14ac:dyDescent="0.55000000000000004">
      <c r="A14">
        <v>10</v>
      </c>
      <c r="B14" s="250"/>
      <c r="C14" s="45" t="s">
        <v>207</v>
      </c>
      <c r="D14" t="s">
        <v>208</v>
      </c>
      <c r="E14">
        <v>24</v>
      </c>
      <c r="G14" s="1">
        <v>44034</v>
      </c>
      <c r="H14" s="5">
        <v>18</v>
      </c>
      <c r="I14" s="249">
        <f t="shared" si="1"/>
        <v>82</v>
      </c>
      <c r="J14" s="5"/>
      <c r="K14" s="249"/>
      <c r="L14" s="5"/>
      <c r="M14" s="249"/>
      <c r="N14" s="5">
        <v>24</v>
      </c>
      <c r="O14" s="5">
        <v>16</v>
      </c>
      <c r="P14" s="5"/>
      <c r="Q14" s="5"/>
      <c r="R14" s="249">
        <f t="shared" ref="R14:R19" si="5">+R13+N14-O14</f>
        <v>77</v>
      </c>
      <c r="S14" s="1">
        <v>44034</v>
      </c>
      <c r="T14" s="5">
        <v>18</v>
      </c>
      <c r="U14" s="27">
        <f t="shared" si="3"/>
        <v>82</v>
      </c>
      <c r="V14" s="249">
        <f t="shared" si="0"/>
        <v>82</v>
      </c>
      <c r="W14" s="5">
        <v>24</v>
      </c>
      <c r="X14" s="251">
        <f>+X13+W14-O14</f>
        <v>77</v>
      </c>
    </row>
    <row r="15" spans="1:24" x14ac:dyDescent="0.55000000000000004">
      <c r="A15">
        <v>11</v>
      </c>
      <c r="B15" s="250"/>
      <c r="C15" s="45" t="s">
        <v>209</v>
      </c>
      <c r="D15" t="s">
        <v>210</v>
      </c>
      <c r="E15">
        <v>24</v>
      </c>
      <c r="G15" s="1">
        <v>44035</v>
      </c>
      <c r="H15" s="5">
        <v>13</v>
      </c>
      <c r="I15" s="249">
        <f t="shared" si="1"/>
        <v>95</v>
      </c>
      <c r="J15" s="5"/>
      <c r="K15" s="249"/>
      <c r="L15" s="5"/>
      <c r="M15" s="249"/>
      <c r="N15" s="5">
        <v>19</v>
      </c>
      <c r="O15" s="5">
        <v>11</v>
      </c>
      <c r="P15" s="5"/>
      <c r="Q15" s="5"/>
      <c r="R15" s="249">
        <f t="shared" si="5"/>
        <v>85</v>
      </c>
      <c r="S15" s="1">
        <v>44035</v>
      </c>
      <c r="T15" s="5">
        <v>13</v>
      </c>
      <c r="U15" s="27">
        <f t="shared" si="3"/>
        <v>95</v>
      </c>
      <c r="V15" s="249">
        <f t="shared" si="0"/>
        <v>95</v>
      </c>
      <c r="W15" s="5">
        <v>19</v>
      </c>
      <c r="X15" s="251">
        <f t="shared" ref="X15:X19" si="6">+X14+W15-O15</f>
        <v>85</v>
      </c>
    </row>
    <row r="16" spans="1:24" x14ac:dyDescent="0.55000000000000004">
      <c r="A16">
        <v>12</v>
      </c>
      <c r="B16" s="250"/>
      <c r="C16" s="45" t="s">
        <v>211</v>
      </c>
      <c r="D16" t="s">
        <v>212</v>
      </c>
      <c r="E16">
        <v>24</v>
      </c>
      <c r="G16" s="1">
        <v>44036</v>
      </c>
      <c r="H16" s="5">
        <v>20</v>
      </c>
      <c r="I16" s="249">
        <f t="shared" si="1"/>
        <v>115</v>
      </c>
      <c r="J16" s="5"/>
      <c r="K16" s="249"/>
      <c r="L16" s="5"/>
      <c r="M16" s="249"/>
      <c r="N16" s="5">
        <v>38</v>
      </c>
      <c r="O16" s="5">
        <v>9</v>
      </c>
      <c r="P16" s="5"/>
      <c r="Q16" s="5"/>
      <c r="R16" s="249">
        <f t="shared" si="5"/>
        <v>114</v>
      </c>
      <c r="S16" s="1">
        <f t="shared" ref="S16:S23" si="7">+G16</f>
        <v>44036</v>
      </c>
      <c r="T16" s="5">
        <v>20</v>
      </c>
      <c r="U16" s="27">
        <f t="shared" si="3"/>
        <v>115</v>
      </c>
      <c r="V16" s="249">
        <f t="shared" si="0"/>
        <v>115</v>
      </c>
      <c r="W16" s="5">
        <f>+N16</f>
        <v>38</v>
      </c>
      <c r="X16" s="251">
        <f t="shared" si="6"/>
        <v>114</v>
      </c>
    </row>
    <row r="17" spans="1:24" x14ac:dyDescent="0.55000000000000004">
      <c r="A17">
        <v>13</v>
      </c>
      <c r="B17" s="250"/>
      <c r="C17" s="45" t="s">
        <v>213</v>
      </c>
      <c r="D17" t="s">
        <v>214</v>
      </c>
      <c r="E17">
        <v>24</v>
      </c>
      <c r="G17" s="1">
        <v>44037</v>
      </c>
      <c r="H17" s="5">
        <v>22</v>
      </c>
      <c r="I17" s="252">
        <f>+I16+H17+76</f>
        <v>213</v>
      </c>
      <c r="J17" s="5">
        <v>0</v>
      </c>
      <c r="K17" s="253">
        <v>73</v>
      </c>
      <c r="L17" s="5">
        <v>0</v>
      </c>
      <c r="M17" s="253">
        <v>3</v>
      </c>
      <c r="N17" s="5">
        <v>38</v>
      </c>
      <c r="O17" s="5">
        <v>5</v>
      </c>
      <c r="P17" s="5"/>
      <c r="Q17" s="5"/>
      <c r="R17" s="249">
        <f t="shared" si="5"/>
        <v>147</v>
      </c>
      <c r="S17" s="1">
        <f t="shared" si="7"/>
        <v>44037</v>
      </c>
      <c r="T17" s="5">
        <f t="shared" ref="T17:T23" si="8">+H17</f>
        <v>22</v>
      </c>
      <c r="U17" s="27">
        <f t="shared" si="3"/>
        <v>213</v>
      </c>
      <c r="V17" s="249">
        <f t="shared" si="0"/>
        <v>137</v>
      </c>
      <c r="W17" s="5">
        <f>+N17</f>
        <v>38</v>
      </c>
      <c r="X17" s="251">
        <f t="shared" si="6"/>
        <v>147</v>
      </c>
    </row>
    <row r="18" spans="1:24" x14ac:dyDescent="0.55000000000000004">
      <c r="A18">
        <v>14</v>
      </c>
      <c r="B18" s="250"/>
      <c r="C18" s="45" t="s">
        <v>215</v>
      </c>
      <c r="D18" t="s">
        <v>216</v>
      </c>
      <c r="E18">
        <v>24</v>
      </c>
      <c r="G18" s="1">
        <v>44038</v>
      </c>
      <c r="H18" s="5">
        <v>41</v>
      </c>
      <c r="I18" s="249">
        <f t="shared" si="1"/>
        <v>254</v>
      </c>
      <c r="J18" s="5">
        <v>0</v>
      </c>
      <c r="K18" s="254">
        <f t="shared" ref="K18:K37" si="9">+K17+J18</f>
        <v>73</v>
      </c>
      <c r="L18" s="5">
        <v>0</v>
      </c>
      <c r="M18" s="254">
        <f t="shared" ref="M18:M42" si="10">+M17+L18</f>
        <v>3</v>
      </c>
      <c r="N18" s="5">
        <v>38</v>
      </c>
      <c r="O18" s="5">
        <v>15</v>
      </c>
      <c r="P18" s="5"/>
      <c r="Q18" s="5"/>
      <c r="R18" s="249">
        <f t="shared" si="5"/>
        <v>170</v>
      </c>
      <c r="S18" s="1">
        <f t="shared" si="7"/>
        <v>44038</v>
      </c>
      <c r="T18" s="5">
        <f t="shared" si="8"/>
        <v>41</v>
      </c>
      <c r="U18" s="27">
        <f t="shared" si="3"/>
        <v>254</v>
      </c>
      <c r="V18" s="249">
        <f t="shared" si="0"/>
        <v>178</v>
      </c>
      <c r="W18" s="5">
        <f>+N18</f>
        <v>38</v>
      </c>
      <c r="X18" s="251">
        <f t="shared" si="6"/>
        <v>170</v>
      </c>
    </row>
    <row r="19" spans="1:24" x14ac:dyDescent="0.55000000000000004">
      <c r="A19">
        <v>15</v>
      </c>
      <c r="B19" s="250"/>
      <c r="C19" s="45" t="s">
        <v>217</v>
      </c>
      <c r="D19" t="s">
        <v>218</v>
      </c>
      <c r="E19">
        <v>24</v>
      </c>
      <c r="G19" s="1">
        <v>44039</v>
      </c>
      <c r="H19" s="130">
        <v>57</v>
      </c>
      <c r="I19" s="249">
        <f t="shared" si="1"/>
        <v>311</v>
      </c>
      <c r="J19" s="5"/>
      <c r="K19" s="254">
        <f t="shared" si="9"/>
        <v>73</v>
      </c>
      <c r="L19" s="5"/>
      <c r="M19" s="254">
        <f t="shared" si="10"/>
        <v>3</v>
      </c>
      <c r="N19" s="130">
        <v>13</v>
      </c>
      <c r="O19" s="5">
        <v>18</v>
      </c>
      <c r="P19" s="5"/>
      <c r="Q19" s="5"/>
      <c r="R19" s="255">
        <f t="shared" si="5"/>
        <v>165</v>
      </c>
      <c r="S19" s="1">
        <f t="shared" si="7"/>
        <v>44039</v>
      </c>
      <c r="T19" s="5">
        <f t="shared" si="8"/>
        <v>57</v>
      </c>
      <c r="U19" s="27">
        <f t="shared" si="3"/>
        <v>311</v>
      </c>
      <c r="V19" s="249">
        <f t="shared" si="0"/>
        <v>235</v>
      </c>
      <c r="W19" s="5">
        <f>+N19</f>
        <v>13</v>
      </c>
      <c r="X19" s="251">
        <f t="shared" si="6"/>
        <v>165</v>
      </c>
    </row>
    <row r="20" spans="1:24" x14ac:dyDescent="0.55000000000000004">
      <c r="A20">
        <v>16</v>
      </c>
      <c r="B20" s="250"/>
      <c r="C20" s="45" t="s">
        <v>219</v>
      </c>
      <c r="D20" t="s">
        <v>220</v>
      </c>
      <c r="E20">
        <v>24</v>
      </c>
      <c r="G20" s="1">
        <v>44040</v>
      </c>
      <c r="H20" s="130">
        <v>89</v>
      </c>
      <c r="I20" s="249">
        <f t="shared" si="1"/>
        <v>400</v>
      </c>
      <c r="J20" s="6">
        <v>2</v>
      </c>
      <c r="K20" s="254">
        <f t="shared" si="9"/>
        <v>75</v>
      </c>
      <c r="L20" s="5"/>
      <c r="M20" s="254">
        <f t="shared" si="10"/>
        <v>3</v>
      </c>
      <c r="N20" s="130">
        <v>15</v>
      </c>
      <c r="O20" s="5">
        <v>43</v>
      </c>
      <c r="P20" s="6">
        <v>4</v>
      </c>
      <c r="Q20" s="240">
        <f>+P20+1</f>
        <v>5</v>
      </c>
      <c r="R20" s="255">
        <f t="shared" ref="R20:R25" si="11">+R19+N20-O20-P20</f>
        <v>133</v>
      </c>
      <c r="S20" s="1">
        <f t="shared" si="7"/>
        <v>44040</v>
      </c>
      <c r="T20" s="5">
        <f t="shared" si="8"/>
        <v>89</v>
      </c>
      <c r="U20" s="27">
        <f t="shared" si="3"/>
        <v>400</v>
      </c>
      <c r="V20" s="249">
        <f>+V19+T20-J20</f>
        <v>322</v>
      </c>
      <c r="W20" s="5">
        <f t="shared" ref="W20:W23" si="12">+N20</f>
        <v>15</v>
      </c>
      <c r="X20" s="251">
        <f t="shared" ref="X20:X25" si="13">+X19+W20-O20-P20</f>
        <v>133</v>
      </c>
    </row>
    <row r="21" spans="1:24" x14ac:dyDescent="0.55000000000000004">
      <c r="A21">
        <v>17</v>
      </c>
      <c r="B21" s="250"/>
      <c r="C21" s="45" t="s">
        <v>221</v>
      </c>
      <c r="D21" t="s">
        <v>222</v>
      </c>
      <c r="E21">
        <v>24</v>
      </c>
      <c r="G21" s="1">
        <v>44041</v>
      </c>
      <c r="H21" s="130">
        <v>96</v>
      </c>
      <c r="I21" s="249">
        <f t="shared" si="1"/>
        <v>496</v>
      </c>
      <c r="J21" s="6">
        <v>4</v>
      </c>
      <c r="K21" s="254">
        <f t="shared" si="9"/>
        <v>79</v>
      </c>
      <c r="L21" s="5"/>
      <c r="M21" s="254">
        <f t="shared" si="10"/>
        <v>3</v>
      </c>
      <c r="N21" s="130">
        <v>18</v>
      </c>
      <c r="O21" s="5">
        <v>8</v>
      </c>
      <c r="P21" s="6"/>
      <c r="Q21" s="240">
        <f>+Q20+P21</f>
        <v>5</v>
      </c>
      <c r="R21" s="255">
        <f t="shared" si="11"/>
        <v>143</v>
      </c>
      <c r="S21" s="1">
        <f t="shared" si="7"/>
        <v>44041</v>
      </c>
      <c r="T21" s="5">
        <f t="shared" si="8"/>
        <v>96</v>
      </c>
      <c r="U21" s="27">
        <f t="shared" si="3"/>
        <v>496</v>
      </c>
      <c r="V21" s="249">
        <f>+V20+T21-J21</f>
        <v>414</v>
      </c>
      <c r="W21" s="5">
        <f t="shared" si="12"/>
        <v>18</v>
      </c>
      <c r="X21" s="251">
        <f t="shared" si="13"/>
        <v>143</v>
      </c>
    </row>
    <row r="22" spans="1:24" x14ac:dyDescent="0.55000000000000004">
      <c r="A22">
        <v>18</v>
      </c>
      <c r="B22" s="250"/>
      <c r="C22" s="45" t="s">
        <v>226</v>
      </c>
      <c r="D22" t="s">
        <v>223</v>
      </c>
      <c r="E22">
        <v>24</v>
      </c>
      <c r="G22" s="1">
        <v>44042</v>
      </c>
      <c r="H22" s="130">
        <v>112</v>
      </c>
      <c r="I22" s="249">
        <f t="shared" si="1"/>
        <v>608</v>
      </c>
      <c r="J22" s="130">
        <v>3</v>
      </c>
      <c r="K22" s="254">
        <f t="shared" si="9"/>
        <v>82</v>
      </c>
      <c r="L22" s="5"/>
      <c r="M22" s="254">
        <f t="shared" si="10"/>
        <v>3</v>
      </c>
      <c r="N22" s="130">
        <v>0</v>
      </c>
      <c r="O22" s="5">
        <v>30</v>
      </c>
      <c r="P22" s="6">
        <v>5</v>
      </c>
      <c r="Q22" s="240">
        <f t="shared" ref="Q22:Q25" si="14">+Q21+P22</f>
        <v>10</v>
      </c>
      <c r="R22" s="255">
        <f t="shared" si="11"/>
        <v>108</v>
      </c>
      <c r="S22" s="1">
        <f t="shared" si="7"/>
        <v>44042</v>
      </c>
      <c r="T22" s="5">
        <f t="shared" si="8"/>
        <v>112</v>
      </c>
      <c r="U22" s="27">
        <f t="shared" si="3"/>
        <v>608</v>
      </c>
      <c r="V22" s="249">
        <f>+V21+T22-J22</f>
        <v>523</v>
      </c>
      <c r="W22" s="5">
        <f t="shared" si="12"/>
        <v>0</v>
      </c>
      <c r="X22" s="251">
        <f t="shared" si="13"/>
        <v>108</v>
      </c>
    </row>
    <row r="23" spans="1:24" x14ac:dyDescent="0.55000000000000004">
      <c r="A23">
        <v>19</v>
      </c>
      <c r="B23" s="250"/>
      <c r="C23" s="45" t="s">
        <v>227</v>
      </c>
      <c r="D23" t="s">
        <v>224</v>
      </c>
      <c r="E23">
        <v>24</v>
      </c>
      <c r="G23" s="1">
        <v>44043</v>
      </c>
      <c r="H23" s="130">
        <v>31</v>
      </c>
      <c r="I23" s="249">
        <f t="shared" si="1"/>
        <v>639</v>
      </c>
      <c r="J23" s="130">
        <v>7</v>
      </c>
      <c r="K23" s="254">
        <f t="shared" si="9"/>
        <v>89</v>
      </c>
      <c r="L23" s="5"/>
      <c r="M23" s="254">
        <f t="shared" si="10"/>
        <v>3</v>
      </c>
      <c r="N23" s="130">
        <v>8</v>
      </c>
      <c r="O23" s="5"/>
      <c r="P23" s="6">
        <v>7</v>
      </c>
      <c r="Q23" s="240">
        <f t="shared" si="14"/>
        <v>17</v>
      </c>
      <c r="R23" s="255">
        <f t="shared" si="11"/>
        <v>109</v>
      </c>
      <c r="S23" s="1">
        <f t="shared" si="7"/>
        <v>44043</v>
      </c>
      <c r="T23" s="5">
        <f t="shared" si="8"/>
        <v>31</v>
      </c>
      <c r="U23" s="27">
        <f t="shared" si="3"/>
        <v>639</v>
      </c>
      <c r="V23" s="249">
        <f>+V22+T23-J23</f>
        <v>547</v>
      </c>
      <c r="W23" s="5">
        <f t="shared" si="12"/>
        <v>8</v>
      </c>
      <c r="X23" s="251">
        <f t="shared" si="13"/>
        <v>109</v>
      </c>
    </row>
    <row r="24" spans="1:24" x14ac:dyDescent="0.55000000000000004">
      <c r="A24">
        <v>20</v>
      </c>
      <c r="B24" s="250"/>
      <c r="C24" s="45" t="s">
        <v>228</v>
      </c>
      <c r="D24" t="s">
        <v>225</v>
      </c>
      <c r="E24">
        <v>24</v>
      </c>
      <c r="G24" s="1">
        <v>44044</v>
      </c>
      <c r="H24" s="130">
        <v>30</v>
      </c>
      <c r="I24" s="249">
        <f t="shared" si="1"/>
        <v>669</v>
      </c>
      <c r="J24" s="130">
        <v>7</v>
      </c>
      <c r="K24" s="254">
        <f t="shared" si="9"/>
        <v>96</v>
      </c>
      <c r="L24" s="5"/>
      <c r="M24" s="254">
        <f t="shared" si="10"/>
        <v>3</v>
      </c>
      <c r="N24" s="130">
        <v>9</v>
      </c>
      <c r="O24" s="5"/>
      <c r="P24" s="6">
        <v>6</v>
      </c>
      <c r="Q24" s="240">
        <f t="shared" si="14"/>
        <v>23</v>
      </c>
      <c r="R24" s="255">
        <f t="shared" si="11"/>
        <v>112</v>
      </c>
      <c r="S24" s="1">
        <f t="shared" ref="S24" si="15">+G24</f>
        <v>44044</v>
      </c>
      <c r="T24" s="5">
        <f t="shared" ref="T24" si="16">+H24</f>
        <v>30</v>
      </c>
      <c r="U24" s="27">
        <f t="shared" si="3"/>
        <v>669</v>
      </c>
      <c r="V24" s="249">
        <f>+V23+T24-J24-1</f>
        <v>569</v>
      </c>
      <c r="W24" s="5">
        <f t="shared" ref="W24" si="17">+N24</f>
        <v>9</v>
      </c>
      <c r="X24" s="251">
        <f t="shared" si="13"/>
        <v>112</v>
      </c>
    </row>
    <row r="25" spans="1:24" x14ac:dyDescent="0.55000000000000004">
      <c r="A25">
        <v>21</v>
      </c>
      <c r="B25" s="250"/>
      <c r="C25" s="45" t="s">
        <v>229</v>
      </c>
      <c r="D25" t="s">
        <v>230</v>
      </c>
      <c r="E25">
        <v>24</v>
      </c>
      <c r="G25" s="1">
        <v>44045</v>
      </c>
      <c r="H25" s="130">
        <v>28</v>
      </c>
      <c r="I25" s="249">
        <f t="shared" si="1"/>
        <v>697</v>
      </c>
      <c r="J25" s="130">
        <v>7</v>
      </c>
      <c r="K25" s="254">
        <f t="shared" si="9"/>
        <v>103</v>
      </c>
      <c r="L25" s="5"/>
      <c r="M25" s="254">
        <f t="shared" si="10"/>
        <v>3</v>
      </c>
      <c r="N25" s="130">
        <v>8</v>
      </c>
      <c r="O25" s="5"/>
      <c r="P25" s="6">
        <v>4</v>
      </c>
      <c r="Q25" s="240">
        <f t="shared" si="14"/>
        <v>27</v>
      </c>
      <c r="R25" s="255">
        <f t="shared" si="11"/>
        <v>116</v>
      </c>
      <c r="S25" s="1">
        <f t="shared" ref="S25:S26" si="18">+G25</f>
        <v>44045</v>
      </c>
      <c r="T25" s="5">
        <f t="shared" ref="T25" si="19">+H25</f>
        <v>28</v>
      </c>
      <c r="U25" s="27">
        <f t="shared" si="3"/>
        <v>697</v>
      </c>
      <c r="V25" s="249">
        <f t="shared" ref="V25:V30" si="20">+V24+T25-J25</f>
        <v>590</v>
      </c>
      <c r="W25" s="5">
        <f t="shared" ref="W25" si="21">+N25</f>
        <v>8</v>
      </c>
      <c r="X25" s="251">
        <f t="shared" si="13"/>
        <v>116</v>
      </c>
    </row>
    <row r="26" spans="1:24" x14ac:dyDescent="0.55000000000000004">
      <c r="A26">
        <v>22</v>
      </c>
      <c r="B26" s="250"/>
      <c r="C26" s="45" t="s">
        <v>231</v>
      </c>
      <c r="D26" t="s">
        <v>232</v>
      </c>
      <c r="E26">
        <v>24</v>
      </c>
      <c r="G26" s="1">
        <v>44046</v>
      </c>
      <c r="H26" s="130">
        <v>28</v>
      </c>
      <c r="I26" s="249">
        <f t="shared" si="1"/>
        <v>725</v>
      </c>
      <c r="J26" s="130">
        <v>12</v>
      </c>
      <c r="K26" s="254">
        <f t="shared" si="9"/>
        <v>115</v>
      </c>
      <c r="L26" s="5"/>
      <c r="M26" s="254">
        <f t="shared" si="10"/>
        <v>3</v>
      </c>
      <c r="N26" s="130">
        <v>9</v>
      </c>
      <c r="O26" s="5"/>
      <c r="P26" s="6">
        <v>11</v>
      </c>
      <c r="Q26" s="240">
        <f t="shared" ref="Q26:Q27" si="22">+Q25+P26</f>
        <v>38</v>
      </c>
      <c r="R26" s="255">
        <f t="shared" ref="R26:R27" si="23">+R25+N26-O26-P26</f>
        <v>114</v>
      </c>
      <c r="S26" s="1">
        <f t="shared" si="18"/>
        <v>44046</v>
      </c>
      <c r="T26" s="5">
        <f t="shared" ref="T26" si="24">+H26</f>
        <v>28</v>
      </c>
      <c r="U26" s="27">
        <f t="shared" si="3"/>
        <v>725</v>
      </c>
      <c r="V26" s="249">
        <f t="shared" si="20"/>
        <v>606</v>
      </c>
      <c r="W26" s="5">
        <f t="shared" ref="W26" si="25">+N26</f>
        <v>9</v>
      </c>
      <c r="X26" s="251">
        <f t="shared" ref="X26" si="26">+X25+W26-O26-P26</f>
        <v>114</v>
      </c>
    </row>
    <row r="27" spans="1:24" x14ac:dyDescent="0.55000000000000004">
      <c r="A27">
        <v>23</v>
      </c>
      <c r="B27" s="250"/>
      <c r="C27" s="45" t="s">
        <v>234</v>
      </c>
      <c r="D27" t="s">
        <v>235</v>
      </c>
      <c r="E27">
        <v>24</v>
      </c>
      <c r="G27" s="1">
        <v>44047</v>
      </c>
      <c r="H27" s="130">
        <v>22</v>
      </c>
      <c r="I27" s="249">
        <f t="shared" si="1"/>
        <v>747</v>
      </c>
      <c r="J27" s="130">
        <v>10</v>
      </c>
      <c r="K27" s="254">
        <f t="shared" si="9"/>
        <v>125</v>
      </c>
      <c r="L27" s="5"/>
      <c r="M27" s="254">
        <f t="shared" si="10"/>
        <v>3</v>
      </c>
      <c r="N27" s="130">
        <v>13</v>
      </c>
      <c r="O27" s="5"/>
      <c r="P27" s="6">
        <v>5</v>
      </c>
      <c r="Q27" s="240">
        <f t="shared" si="22"/>
        <v>43</v>
      </c>
      <c r="R27" s="255">
        <f t="shared" si="23"/>
        <v>122</v>
      </c>
      <c r="S27" s="1">
        <f t="shared" ref="S27" si="27">+G27</f>
        <v>44047</v>
      </c>
      <c r="T27" s="5">
        <f t="shared" ref="T27" si="28">+H27</f>
        <v>22</v>
      </c>
      <c r="U27" s="27">
        <f t="shared" si="3"/>
        <v>747</v>
      </c>
      <c r="V27" s="249">
        <f t="shared" si="20"/>
        <v>618</v>
      </c>
      <c r="W27" s="5">
        <f t="shared" ref="W27" si="29">+N27</f>
        <v>13</v>
      </c>
      <c r="X27" s="251">
        <f t="shared" ref="X27" si="30">+X26+W27-O27-P27</f>
        <v>122</v>
      </c>
    </row>
    <row r="28" spans="1:24" x14ac:dyDescent="0.55000000000000004">
      <c r="A28">
        <v>24</v>
      </c>
      <c r="B28" s="250"/>
      <c r="C28" s="45" t="s">
        <v>239</v>
      </c>
      <c r="D28" t="s">
        <v>236</v>
      </c>
      <c r="E28">
        <v>24</v>
      </c>
      <c r="G28" s="1">
        <v>44048</v>
      </c>
      <c r="H28" s="130">
        <v>27</v>
      </c>
      <c r="I28" s="249">
        <f t="shared" si="1"/>
        <v>774</v>
      </c>
      <c r="J28" s="130">
        <v>8</v>
      </c>
      <c r="K28" s="254">
        <f t="shared" si="9"/>
        <v>133</v>
      </c>
      <c r="L28" s="5"/>
      <c r="M28" s="254">
        <f t="shared" si="10"/>
        <v>3</v>
      </c>
      <c r="N28" s="130">
        <v>12</v>
      </c>
      <c r="O28" s="5"/>
      <c r="P28" s="6">
        <v>4</v>
      </c>
      <c r="Q28" s="240">
        <f t="shared" ref="Q28" si="31">+Q27+P28</f>
        <v>47</v>
      </c>
      <c r="R28" s="255">
        <f t="shared" ref="R28" si="32">+R27+N28-O28-P28</f>
        <v>130</v>
      </c>
      <c r="S28" s="1">
        <f t="shared" ref="S28" si="33">+G28</f>
        <v>44048</v>
      </c>
      <c r="T28" s="5">
        <f t="shared" ref="T28" si="34">+H28</f>
        <v>27</v>
      </c>
      <c r="U28" s="27">
        <f t="shared" si="3"/>
        <v>774</v>
      </c>
      <c r="V28" s="249">
        <f t="shared" si="20"/>
        <v>637</v>
      </c>
      <c r="W28" s="5">
        <f t="shared" ref="W28" si="35">+N28</f>
        <v>12</v>
      </c>
      <c r="X28" s="251">
        <f t="shared" ref="X28" si="36">+X27+W28-O28-P28</f>
        <v>130</v>
      </c>
    </row>
    <row r="29" spans="1:24" x14ac:dyDescent="0.55000000000000004">
      <c r="A29">
        <v>25</v>
      </c>
      <c r="B29" s="250"/>
      <c r="C29" s="45" t="s">
        <v>238</v>
      </c>
      <c r="D29" t="s">
        <v>237</v>
      </c>
      <c r="E29">
        <v>24</v>
      </c>
      <c r="G29" s="1">
        <v>44049</v>
      </c>
      <c r="H29" s="130">
        <v>26</v>
      </c>
      <c r="I29" s="249">
        <f t="shared" si="1"/>
        <v>800</v>
      </c>
      <c r="J29" s="130">
        <v>20</v>
      </c>
      <c r="K29" s="254">
        <f t="shared" si="9"/>
        <v>153</v>
      </c>
      <c r="L29" s="5"/>
      <c r="M29" s="254">
        <f t="shared" si="10"/>
        <v>3</v>
      </c>
      <c r="N29" s="130">
        <v>10</v>
      </c>
      <c r="O29" s="5"/>
      <c r="P29" s="6">
        <v>12</v>
      </c>
      <c r="Q29" s="240">
        <f t="shared" ref="Q29" si="37">+Q28+P29</f>
        <v>59</v>
      </c>
      <c r="R29" s="255">
        <f t="shared" ref="R29" si="38">+R28+N29-O29-P29</f>
        <v>128</v>
      </c>
      <c r="S29" s="1">
        <f t="shared" ref="S29" si="39">+G29</f>
        <v>44049</v>
      </c>
      <c r="T29" s="5">
        <f t="shared" ref="T29" si="40">+H29</f>
        <v>26</v>
      </c>
      <c r="U29" s="27">
        <f t="shared" si="3"/>
        <v>800</v>
      </c>
      <c r="V29" s="249">
        <f t="shared" si="20"/>
        <v>643</v>
      </c>
      <c r="W29" s="5">
        <f t="shared" ref="W29" si="41">+N29</f>
        <v>10</v>
      </c>
      <c r="X29" s="251">
        <f t="shared" ref="X29" si="42">+X28+W29-O29-P29</f>
        <v>128</v>
      </c>
    </row>
    <row r="30" spans="1:24" x14ac:dyDescent="0.55000000000000004">
      <c r="A30">
        <v>26</v>
      </c>
      <c r="B30" s="250"/>
      <c r="C30" s="45" t="s">
        <v>240</v>
      </c>
      <c r="D30" t="s">
        <v>241</v>
      </c>
      <c r="E30">
        <v>24</v>
      </c>
      <c r="G30" s="1">
        <v>44050</v>
      </c>
      <c r="H30" s="130">
        <v>25</v>
      </c>
      <c r="I30" s="249">
        <f t="shared" si="1"/>
        <v>825</v>
      </c>
      <c r="J30" s="130">
        <v>28</v>
      </c>
      <c r="K30" s="254">
        <f t="shared" si="9"/>
        <v>181</v>
      </c>
      <c r="L30" s="5"/>
      <c r="M30" s="254">
        <f t="shared" si="10"/>
        <v>3</v>
      </c>
      <c r="N30" s="130">
        <v>8</v>
      </c>
      <c r="O30" s="5"/>
      <c r="P30" s="6">
        <v>9</v>
      </c>
      <c r="Q30" s="240">
        <f t="shared" ref="Q30" si="43">+Q29+P30</f>
        <v>68</v>
      </c>
      <c r="R30" s="255">
        <f t="shared" ref="R30" si="44">+R29+N30-O30-P30</f>
        <v>127</v>
      </c>
      <c r="S30" s="1">
        <f t="shared" ref="S30" si="45">+G30</f>
        <v>44050</v>
      </c>
      <c r="T30" s="5">
        <f t="shared" ref="T30" si="46">+H30</f>
        <v>25</v>
      </c>
      <c r="U30" s="27">
        <f t="shared" si="3"/>
        <v>825</v>
      </c>
      <c r="V30" s="249">
        <f t="shared" si="20"/>
        <v>640</v>
      </c>
      <c r="W30" s="5">
        <f t="shared" ref="W30" si="47">+N30</f>
        <v>8</v>
      </c>
      <c r="X30" s="251">
        <f t="shared" ref="X30" si="48">+X29+W30-O30-P30</f>
        <v>127</v>
      </c>
    </row>
    <row r="31" spans="1:24" x14ac:dyDescent="0.55000000000000004">
      <c r="A31">
        <v>27</v>
      </c>
      <c r="B31" s="250"/>
      <c r="C31" s="45" t="s">
        <v>242</v>
      </c>
      <c r="D31" t="s">
        <v>243</v>
      </c>
      <c r="E31">
        <v>24</v>
      </c>
      <c r="G31" s="1">
        <v>44051</v>
      </c>
      <c r="H31" s="130">
        <v>15</v>
      </c>
      <c r="I31" s="249">
        <f t="shared" si="1"/>
        <v>840</v>
      </c>
      <c r="J31" s="130">
        <v>30</v>
      </c>
      <c r="K31" s="254">
        <f t="shared" si="9"/>
        <v>211</v>
      </c>
      <c r="L31" s="5"/>
      <c r="M31" s="254">
        <f t="shared" si="10"/>
        <v>3</v>
      </c>
      <c r="N31" s="130">
        <v>0</v>
      </c>
      <c r="O31" s="5"/>
      <c r="P31" s="6">
        <v>4</v>
      </c>
      <c r="Q31" s="240">
        <f t="shared" ref="Q31" si="49">+Q30+P31</f>
        <v>72</v>
      </c>
      <c r="R31" s="255">
        <f t="shared" ref="R31" si="50">+R30+N31-O31-P31</f>
        <v>123</v>
      </c>
      <c r="S31" s="1">
        <f t="shared" ref="S31" si="51">+G31</f>
        <v>44051</v>
      </c>
      <c r="T31" s="5">
        <f t="shared" ref="T31" si="52">+H31</f>
        <v>15</v>
      </c>
      <c r="U31" s="27">
        <f t="shared" si="3"/>
        <v>840</v>
      </c>
      <c r="V31" s="249">
        <f t="shared" ref="V31" si="53">+V30+T31-J31</f>
        <v>625</v>
      </c>
      <c r="W31" s="5">
        <f t="shared" ref="W31" si="54">+N31</f>
        <v>0</v>
      </c>
      <c r="X31" s="251">
        <f t="shared" ref="X31" si="55">+X30+W31-O31-P31</f>
        <v>123</v>
      </c>
    </row>
    <row r="32" spans="1:24" x14ac:dyDescent="0.55000000000000004">
      <c r="A32">
        <v>28</v>
      </c>
      <c r="B32" s="250"/>
      <c r="C32" s="45" t="s">
        <v>246</v>
      </c>
      <c r="D32" t="s">
        <v>245</v>
      </c>
      <c r="E32">
        <v>24</v>
      </c>
      <c r="G32" s="1">
        <v>44052</v>
      </c>
      <c r="H32" s="130">
        <v>14</v>
      </c>
      <c r="I32" s="249">
        <f t="shared" si="1"/>
        <v>854</v>
      </c>
      <c r="J32" s="130">
        <v>47</v>
      </c>
      <c r="K32" s="254">
        <f t="shared" si="9"/>
        <v>258</v>
      </c>
      <c r="L32" s="5"/>
      <c r="M32" s="254">
        <f t="shared" si="10"/>
        <v>3</v>
      </c>
      <c r="N32" s="130">
        <v>7</v>
      </c>
      <c r="O32" s="5"/>
      <c r="P32" s="6">
        <v>7</v>
      </c>
      <c r="Q32" s="240">
        <f t="shared" ref="Q32" si="56">+Q31+P32</f>
        <v>79</v>
      </c>
      <c r="R32" s="255">
        <f t="shared" ref="R32" si="57">+R31+N32-O32-P32</f>
        <v>123</v>
      </c>
      <c r="S32" s="1">
        <f t="shared" ref="S32" si="58">+G32</f>
        <v>44052</v>
      </c>
      <c r="T32" s="5">
        <f t="shared" ref="T32" si="59">+H32</f>
        <v>14</v>
      </c>
      <c r="U32" s="27">
        <f t="shared" si="3"/>
        <v>854</v>
      </c>
      <c r="V32" s="249">
        <f t="shared" ref="V32" si="60">+V31+T32-J32</f>
        <v>592</v>
      </c>
      <c r="W32" s="5">
        <f t="shared" ref="W32" si="61">+N32</f>
        <v>7</v>
      </c>
      <c r="X32" s="251">
        <f t="shared" ref="X32" si="62">+X31+W32-O32-P32</f>
        <v>123</v>
      </c>
    </row>
    <row r="33" spans="1:24" x14ac:dyDescent="0.55000000000000004">
      <c r="A33">
        <v>29</v>
      </c>
      <c r="B33" s="250"/>
      <c r="C33" s="45" t="s">
        <v>250</v>
      </c>
      <c r="D33" t="s">
        <v>247</v>
      </c>
      <c r="E33">
        <v>24</v>
      </c>
      <c r="G33" s="1">
        <v>44053</v>
      </c>
      <c r="H33" s="130">
        <v>13</v>
      </c>
      <c r="I33" s="249">
        <f t="shared" ref="I33:I42" si="63">+I32+H33</f>
        <v>867</v>
      </c>
      <c r="J33" s="130">
        <v>38</v>
      </c>
      <c r="K33" s="254">
        <f t="shared" si="9"/>
        <v>296</v>
      </c>
      <c r="L33" s="5"/>
      <c r="M33" s="254">
        <f t="shared" si="10"/>
        <v>3</v>
      </c>
      <c r="N33" s="130">
        <v>11</v>
      </c>
      <c r="O33" s="5"/>
      <c r="P33" s="6">
        <v>3</v>
      </c>
      <c r="Q33" s="240">
        <f t="shared" ref="Q33" si="64">+Q32+P33</f>
        <v>82</v>
      </c>
      <c r="R33" s="255">
        <f t="shared" ref="R33" si="65">+R32+N33-O33-P33</f>
        <v>131</v>
      </c>
      <c r="S33" s="1">
        <f t="shared" ref="S33" si="66">+G33</f>
        <v>44053</v>
      </c>
      <c r="T33" s="5">
        <f t="shared" ref="T33" si="67">+H33</f>
        <v>13</v>
      </c>
      <c r="U33" s="27">
        <f t="shared" si="3"/>
        <v>867</v>
      </c>
      <c r="V33" s="249">
        <f t="shared" ref="V33" si="68">+V32+T33-J33</f>
        <v>567</v>
      </c>
      <c r="W33" s="5">
        <f t="shared" ref="W33" si="69">+N33</f>
        <v>11</v>
      </c>
      <c r="X33" s="251">
        <f t="shared" ref="X33" si="70">+X32+W33-O33-P33</f>
        <v>131</v>
      </c>
    </row>
    <row r="34" spans="1:24" x14ac:dyDescent="0.55000000000000004">
      <c r="A34">
        <v>30</v>
      </c>
      <c r="B34" s="250"/>
      <c r="C34" s="45" t="s">
        <v>251</v>
      </c>
      <c r="D34" t="s">
        <v>252</v>
      </c>
      <c r="E34">
        <v>24</v>
      </c>
      <c r="G34" s="1">
        <v>44054</v>
      </c>
      <c r="H34" s="130">
        <v>9</v>
      </c>
      <c r="I34" s="249">
        <f t="shared" si="63"/>
        <v>876</v>
      </c>
      <c r="J34" s="130">
        <v>41</v>
      </c>
      <c r="K34" s="254">
        <f t="shared" si="9"/>
        <v>337</v>
      </c>
      <c r="L34" s="5"/>
      <c r="M34" s="254">
        <f t="shared" si="10"/>
        <v>3</v>
      </c>
      <c r="N34" s="130">
        <v>8</v>
      </c>
      <c r="O34" s="5"/>
      <c r="P34" s="6">
        <v>8</v>
      </c>
      <c r="Q34" s="240">
        <f t="shared" ref="Q34" si="71">+Q33+P34</f>
        <v>90</v>
      </c>
      <c r="R34" s="255">
        <f t="shared" ref="R34" si="72">+R33+N34-O34-P34</f>
        <v>131</v>
      </c>
      <c r="S34" s="1">
        <f t="shared" ref="S34:S36" si="73">+G34</f>
        <v>44054</v>
      </c>
      <c r="T34" s="5">
        <f t="shared" ref="T34" si="74">+H34</f>
        <v>9</v>
      </c>
      <c r="U34" s="27">
        <f t="shared" si="3"/>
        <v>876</v>
      </c>
      <c r="V34" s="249">
        <f t="shared" ref="V34" si="75">+V33+T34-J34</f>
        <v>535</v>
      </c>
      <c r="W34" s="5">
        <f t="shared" ref="W34" si="76">+N34</f>
        <v>8</v>
      </c>
      <c r="X34" s="251">
        <f t="shared" ref="X34" si="77">+X33+W34-O34-P34</f>
        <v>131</v>
      </c>
    </row>
    <row r="35" spans="1:24" x14ac:dyDescent="0.55000000000000004">
      <c r="A35">
        <v>31</v>
      </c>
      <c r="B35" s="250"/>
      <c r="C35" s="45" t="s">
        <v>257</v>
      </c>
      <c r="D35" t="s">
        <v>256</v>
      </c>
      <c r="E35">
        <v>24</v>
      </c>
      <c r="G35" s="1">
        <v>44055</v>
      </c>
      <c r="H35" s="130">
        <v>8</v>
      </c>
      <c r="I35" s="249">
        <f t="shared" si="63"/>
        <v>884</v>
      </c>
      <c r="J35" s="130">
        <v>38</v>
      </c>
      <c r="K35" s="254">
        <f t="shared" si="9"/>
        <v>375</v>
      </c>
      <c r="L35" s="5"/>
      <c r="M35" s="254">
        <f t="shared" si="10"/>
        <v>3</v>
      </c>
      <c r="N35" s="130">
        <v>5</v>
      </c>
      <c r="O35" s="5"/>
      <c r="P35" s="6">
        <v>6</v>
      </c>
      <c r="Q35" s="240">
        <f t="shared" ref="Q35" si="78">+Q34+P35</f>
        <v>96</v>
      </c>
      <c r="R35" s="255">
        <f t="shared" ref="R35" si="79">+R34+N35-O35-P35</f>
        <v>130</v>
      </c>
      <c r="S35" s="1">
        <f t="shared" si="73"/>
        <v>44055</v>
      </c>
      <c r="T35" s="5">
        <f t="shared" ref="T35" si="80">+H35</f>
        <v>8</v>
      </c>
      <c r="U35" s="27">
        <f t="shared" ref="U35" si="81">+I35</f>
        <v>884</v>
      </c>
      <c r="V35" s="249">
        <f t="shared" ref="V35" si="82">+V34+T35-J35</f>
        <v>505</v>
      </c>
      <c r="W35" s="5">
        <f t="shared" ref="W35" si="83">+N35</f>
        <v>5</v>
      </c>
      <c r="X35" s="251">
        <f t="shared" ref="X35" si="84">+X34+W35-O35-P35</f>
        <v>130</v>
      </c>
    </row>
    <row r="36" spans="1:24" x14ac:dyDescent="0.55000000000000004">
      <c r="A36">
        <v>32</v>
      </c>
      <c r="B36" s="250"/>
      <c r="C36" s="45" t="s">
        <v>259</v>
      </c>
      <c r="D36" t="s">
        <v>258</v>
      </c>
      <c r="E36">
        <v>24</v>
      </c>
      <c r="G36" s="1">
        <v>44056</v>
      </c>
      <c r="H36" s="130">
        <v>8</v>
      </c>
      <c r="I36" s="249">
        <f t="shared" si="63"/>
        <v>892</v>
      </c>
      <c r="J36" s="130">
        <v>49</v>
      </c>
      <c r="K36" s="254">
        <f t="shared" si="9"/>
        <v>424</v>
      </c>
      <c r="L36" s="5"/>
      <c r="M36" s="254">
        <f t="shared" si="10"/>
        <v>3</v>
      </c>
      <c r="N36" s="130">
        <v>4</v>
      </c>
      <c r="O36" s="5"/>
      <c r="P36" s="6">
        <v>5</v>
      </c>
      <c r="Q36" s="240">
        <f t="shared" ref="Q36" si="85">+Q35+P36</f>
        <v>101</v>
      </c>
      <c r="R36" s="255">
        <f t="shared" ref="R36" si="86">+R35+N36-O36-P36</f>
        <v>129</v>
      </c>
      <c r="S36" s="1">
        <f t="shared" si="73"/>
        <v>44056</v>
      </c>
      <c r="T36" s="5">
        <f t="shared" ref="T36" si="87">+H36</f>
        <v>8</v>
      </c>
      <c r="U36" s="27">
        <f t="shared" ref="U36" si="88">+I36</f>
        <v>892</v>
      </c>
      <c r="V36" s="249">
        <f t="shared" ref="V36" si="89">+V35+T36-J36</f>
        <v>464</v>
      </c>
      <c r="W36" s="5">
        <f t="shared" ref="W36" si="90">+N36</f>
        <v>4</v>
      </c>
      <c r="X36" s="251">
        <f t="shared" ref="X36" si="91">+X35+W36-O36-P36</f>
        <v>129</v>
      </c>
    </row>
    <row r="37" spans="1:24" x14ac:dyDescent="0.55000000000000004">
      <c r="A37">
        <v>33</v>
      </c>
      <c r="B37" s="250"/>
      <c r="C37" s="45" t="s">
        <v>260</v>
      </c>
      <c r="D37" t="s">
        <v>262</v>
      </c>
      <c r="E37">
        <v>24</v>
      </c>
      <c r="G37" s="1">
        <v>44057</v>
      </c>
      <c r="H37" s="130">
        <v>7</v>
      </c>
      <c r="I37" s="249">
        <f t="shared" si="63"/>
        <v>899</v>
      </c>
      <c r="J37" s="130">
        <v>33</v>
      </c>
      <c r="K37" s="254">
        <f t="shared" si="9"/>
        <v>457</v>
      </c>
      <c r="L37" s="5"/>
      <c r="M37" s="254">
        <f t="shared" si="10"/>
        <v>3</v>
      </c>
      <c r="N37" s="130">
        <v>2</v>
      </c>
      <c r="O37" s="5"/>
      <c r="P37" s="6">
        <v>5</v>
      </c>
      <c r="Q37" s="240">
        <f t="shared" ref="Q37" si="92">+Q36+P37</f>
        <v>106</v>
      </c>
      <c r="R37" s="255">
        <f t="shared" ref="R37" si="93">+R36+N37-O37-P37</f>
        <v>126</v>
      </c>
      <c r="S37" s="1">
        <f t="shared" ref="S37" si="94">+G37</f>
        <v>44057</v>
      </c>
      <c r="T37" s="5">
        <f t="shared" ref="T37" si="95">+H37</f>
        <v>7</v>
      </c>
      <c r="U37" s="27">
        <f t="shared" ref="U37" si="96">+I37</f>
        <v>899</v>
      </c>
      <c r="V37" s="249">
        <f t="shared" ref="V37" si="97">+V36+T37-J37</f>
        <v>438</v>
      </c>
      <c r="W37" s="5">
        <f t="shared" ref="W37" si="98">+N37</f>
        <v>2</v>
      </c>
      <c r="X37" s="251">
        <f t="shared" ref="X37" si="99">+X36+W37-O37-P37</f>
        <v>126</v>
      </c>
    </row>
    <row r="38" spans="1:24" x14ac:dyDescent="0.55000000000000004">
      <c r="A38">
        <v>34</v>
      </c>
      <c r="B38" s="250"/>
      <c r="C38" s="45" t="s">
        <v>261</v>
      </c>
      <c r="D38" t="s">
        <v>263</v>
      </c>
      <c r="E38">
        <v>24</v>
      </c>
      <c r="G38" s="1">
        <v>44058</v>
      </c>
      <c r="H38" s="130">
        <v>4</v>
      </c>
      <c r="I38" s="249">
        <f t="shared" si="63"/>
        <v>903</v>
      </c>
      <c r="J38" s="130">
        <v>41</v>
      </c>
      <c r="K38" s="254">
        <f t="shared" ref="K38:K43" si="100">+K37+J38</f>
        <v>498</v>
      </c>
      <c r="L38" s="5"/>
      <c r="M38" s="254">
        <f t="shared" si="10"/>
        <v>3</v>
      </c>
      <c r="N38" s="130">
        <v>5</v>
      </c>
      <c r="O38" s="5"/>
      <c r="P38" s="6">
        <v>3</v>
      </c>
      <c r="Q38" s="240">
        <f t="shared" ref="Q38" si="101">+Q37+P38</f>
        <v>109</v>
      </c>
      <c r="R38" s="255">
        <f t="shared" ref="R38" si="102">+R37+N38-O38-P38</f>
        <v>128</v>
      </c>
      <c r="S38" s="1">
        <f t="shared" ref="S38" si="103">+G38</f>
        <v>44058</v>
      </c>
      <c r="T38" s="5">
        <f t="shared" ref="T38" si="104">+H38</f>
        <v>4</v>
      </c>
      <c r="U38" s="27">
        <f t="shared" ref="U38" si="105">+I38</f>
        <v>903</v>
      </c>
      <c r="V38" s="249">
        <f t="shared" ref="V38" si="106">+V37+T38-J38</f>
        <v>401</v>
      </c>
      <c r="W38" s="5">
        <f t="shared" ref="W38" si="107">+N38</f>
        <v>5</v>
      </c>
      <c r="X38" s="251">
        <f t="shared" ref="X38" si="108">+X37+W38-O38-P38</f>
        <v>128</v>
      </c>
    </row>
    <row r="39" spans="1:24" x14ac:dyDescent="0.55000000000000004">
      <c r="A39">
        <v>35</v>
      </c>
      <c r="B39" s="250"/>
      <c r="C39" s="45" t="s">
        <v>265</v>
      </c>
      <c r="D39" t="s">
        <v>266</v>
      </c>
      <c r="E39">
        <v>24</v>
      </c>
      <c r="F39">
        <v>1</v>
      </c>
      <c r="G39" s="1">
        <v>44059</v>
      </c>
      <c r="H39" s="130">
        <v>0</v>
      </c>
      <c r="I39" s="249">
        <f t="shared" si="63"/>
        <v>903</v>
      </c>
      <c r="J39" s="130">
        <v>23</v>
      </c>
      <c r="K39" s="254">
        <f t="shared" si="100"/>
        <v>521</v>
      </c>
      <c r="L39" s="5"/>
      <c r="M39" s="254">
        <f t="shared" si="10"/>
        <v>3</v>
      </c>
      <c r="N39" s="130">
        <v>1</v>
      </c>
      <c r="O39" s="5"/>
      <c r="P39" s="6">
        <v>2</v>
      </c>
      <c r="Q39" s="240">
        <f t="shared" ref="Q39" si="109">+Q38+P39</f>
        <v>111</v>
      </c>
      <c r="R39" s="255">
        <f t="shared" ref="R39" si="110">+R38+N39-O39-P39</f>
        <v>127</v>
      </c>
      <c r="S39" s="1">
        <f t="shared" ref="S39" si="111">+G39</f>
        <v>44059</v>
      </c>
      <c r="T39" s="5">
        <f t="shared" ref="T39" si="112">+H39</f>
        <v>0</v>
      </c>
      <c r="U39" s="27">
        <f t="shared" ref="U39" si="113">+I39</f>
        <v>903</v>
      </c>
      <c r="V39" s="249">
        <f t="shared" ref="V39" si="114">+V38+T39-J39</f>
        <v>378</v>
      </c>
      <c r="W39" s="5">
        <f t="shared" ref="W39" si="115">+N39</f>
        <v>1</v>
      </c>
      <c r="X39" s="251">
        <f t="shared" ref="X39" si="116">+X38+W39-O39-P39</f>
        <v>127</v>
      </c>
    </row>
    <row r="40" spans="1:24" x14ac:dyDescent="0.55000000000000004">
      <c r="A40">
        <v>36</v>
      </c>
      <c r="B40" s="250"/>
      <c r="C40" s="45" t="s">
        <v>268</v>
      </c>
      <c r="D40" t="s">
        <v>267</v>
      </c>
      <c r="E40">
        <v>24</v>
      </c>
      <c r="F40">
        <v>2</v>
      </c>
      <c r="G40" s="1">
        <v>44060</v>
      </c>
      <c r="H40" s="130">
        <v>0</v>
      </c>
      <c r="I40" s="249">
        <f t="shared" si="63"/>
        <v>903</v>
      </c>
      <c r="J40" s="130">
        <v>24</v>
      </c>
      <c r="K40" s="254">
        <f t="shared" si="100"/>
        <v>545</v>
      </c>
      <c r="L40" s="5"/>
      <c r="M40" s="254">
        <f t="shared" si="10"/>
        <v>3</v>
      </c>
      <c r="N40" s="130">
        <v>1</v>
      </c>
      <c r="O40" s="5"/>
      <c r="P40" s="6">
        <v>4</v>
      </c>
      <c r="Q40" s="240">
        <f t="shared" ref="Q40" si="117">+Q39+P40</f>
        <v>115</v>
      </c>
      <c r="R40" s="255">
        <f t="shared" ref="R40" si="118">+R39+N40-O40-P40</f>
        <v>124</v>
      </c>
      <c r="S40" s="1">
        <f t="shared" ref="S40" si="119">+G40</f>
        <v>44060</v>
      </c>
      <c r="T40" s="5">
        <f t="shared" ref="T40" si="120">+H40</f>
        <v>0</v>
      </c>
      <c r="U40" s="27">
        <f t="shared" ref="U40" si="121">+I40</f>
        <v>903</v>
      </c>
      <c r="V40" s="249">
        <f t="shared" ref="V40" si="122">+V39+T40-J40</f>
        <v>354</v>
      </c>
      <c r="W40" s="5">
        <f t="shared" ref="W40" si="123">+N40</f>
        <v>1</v>
      </c>
      <c r="X40" s="251">
        <f t="shared" ref="X40" si="124">+X39+W40-O40-P40</f>
        <v>124</v>
      </c>
    </row>
    <row r="41" spans="1:24" x14ac:dyDescent="0.55000000000000004">
      <c r="A41">
        <v>37</v>
      </c>
      <c r="B41" s="250"/>
      <c r="C41" s="45" t="s">
        <v>269</v>
      </c>
      <c r="D41" t="s">
        <v>270</v>
      </c>
      <c r="E41">
        <v>24</v>
      </c>
      <c r="F41">
        <v>3</v>
      </c>
      <c r="G41" s="1">
        <v>44061</v>
      </c>
      <c r="H41" s="130">
        <v>0</v>
      </c>
      <c r="I41" s="249">
        <f t="shared" si="63"/>
        <v>903</v>
      </c>
      <c r="J41" s="130">
        <v>23</v>
      </c>
      <c r="K41" s="254">
        <f t="shared" si="100"/>
        <v>568</v>
      </c>
      <c r="L41" s="5"/>
      <c r="M41" s="254">
        <f t="shared" si="10"/>
        <v>3</v>
      </c>
      <c r="N41" s="130">
        <v>0</v>
      </c>
      <c r="O41" s="5"/>
      <c r="P41" s="6">
        <v>12</v>
      </c>
      <c r="Q41" s="240">
        <f t="shared" ref="Q41" si="125">+Q40+P41</f>
        <v>127</v>
      </c>
      <c r="R41" s="255">
        <f t="shared" ref="R41" si="126">+R40+N41-O41-P41</f>
        <v>112</v>
      </c>
      <c r="S41" s="1">
        <f t="shared" ref="S41" si="127">+G41</f>
        <v>44061</v>
      </c>
      <c r="T41" s="5">
        <f t="shared" ref="T41" si="128">+H41</f>
        <v>0</v>
      </c>
      <c r="U41" s="27">
        <f t="shared" ref="U41" si="129">+I41</f>
        <v>903</v>
      </c>
      <c r="V41" s="249">
        <f t="shared" ref="V41" si="130">+V40+T41-J41</f>
        <v>331</v>
      </c>
      <c r="W41" s="5">
        <f t="shared" ref="W41" si="131">+N41</f>
        <v>0</v>
      </c>
      <c r="X41" s="251">
        <f t="shared" ref="X41" si="132">+X40+W41-O41-P41</f>
        <v>112</v>
      </c>
    </row>
    <row r="42" spans="1:24" x14ac:dyDescent="0.55000000000000004">
      <c r="A42">
        <v>38</v>
      </c>
      <c r="B42" s="250"/>
      <c r="C42" s="45" t="s">
        <v>271</v>
      </c>
      <c r="D42" t="s">
        <v>272</v>
      </c>
      <c r="E42">
        <v>24</v>
      </c>
      <c r="F42">
        <v>4</v>
      </c>
      <c r="G42" s="1">
        <v>44062</v>
      </c>
      <c r="H42" s="130">
        <v>0</v>
      </c>
      <c r="I42" s="249">
        <f t="shared" si="63"/>
        <v>903</v>
      </c>
      <c r="J42" s="130">
        <v>29</v>
      </c>
      <c r="K42" s="254">
        <f t="shared" si="100"/>
        <v>597</v>
      </c>
      <c r="L42" s="5"/>
      <c r="M42" s="254">
        <f t="shared" si="10"/>
        <v>3</v>
      </c>
      <c r="N42" s="130">
        <v>0</v>
      </c>
      <c r="O42" s="5"/>
      <c r="P42" s="6">
        <v>7</v>
      </c>
      <c r="Q42" s="240">
        <f t="shared" ref="Q42" si="133">+Q41+P42</f>
        <v>134</v>
      </c>
      <c r="R42" s="255">
        <f t="shared" ref="R42" si="134">+R41+N42-O42-P42</f>
        <v>105</v>
      </c>
      <c r="S42" s="1">
        <f t="shared" ref="S42" si="135">+G42</f>
        <v>44062</v>
      </c>
      <c r="T42" s="5">
        <f t="shared" ref="T42" si="136">+H42</f>
        <v>0</v>
      </c>
      <c r="U42" s="27">
        <f t="shared" ref="U42" si="137">+I42</f>
        <v>903</v>
      </c>
      <c r="V42" s="249">
        <f t="shared" ref="V42" si="138">+V41+T42-J42</f>
        <v>302</v>
      </c>
      <c r="W42" s="5">
        <f t="shared" ref="W42" si="139">+N42</f>
        <v>0</v>
      </c>
      <c r="X42" s="251">
        <f t="shared" ref="X42" si="140">+X41+W42-O42-P42</f>
        <v>105</v>
      </c>
    </row>
    <row r="43" spans="1:24" x14ac:dyDescent="0.55000000000000004">
      <c r="A43">
        <v>39</v>
      </c>
      <c r="B43" s="250"/>
      <c r="C43" s="45" t="s">
        <v>273</v>
      </c>
      <c r="D43" t="s">
        <v>274</v>
      </c>
      <c r="E43">
        <v>24</v>
      </c>
      <c r="F43">
        <v>5</v>
      </c>
      <c r="G43" s="1">
        <v>44063</v>
      </c>
      <c r="H43" s="130">
        <v>0</v>
      </c>
      <c r="I43" s="249">
        <f t="shared" ref="I43:I47" si="141">+I42+H43</f>
        <v>903</v>
      </c>
      <c r="J43" s="130">
        <v>28</v>
      </c>
      <c r="K43" s="254">
        <f t="shared" si="100"/>
        <v>625</v>
      </c>
      <c r="L43" s="5"/>
      <c r="M43" s="254">
        <f t="shared" ref="M43" si="142">+M42+L43</f>
        <v>3</v>
      </c>
      <c r="N43" s="130">
        <v>0</v>
      </c>
      <c r="O43" s="5"/>
      <c r="P43" s="6">
        <v>12</v>
      </c>
      <c r="Q43" s="240">
        <f t="shared" ref="Q43" si="143">+Q42+P43</f>
        <v>146</v>
      </c>
      <c r="R43" s="255">
        <f t="shared" ref="R43" si="144">+R42+N43-O43-P43</f>
        <v>93</v>
      </c>
      <c r="S43" s="1">
        <f t="shared" ref="S43" si="145">+G43</f>
        <v>44063</v>
      </c>
      <c r="T43" s="5">
        <f t="shared" ref="T43" si="146">+H43</f>
        <v>0</v>
      </c>
      <c r="U43" s="27">
        <f t="shared" ref="U43" si="147">+I43</f>
        <v>903</v>
      </c>
      <c r="V43" s="249">
        <f t="shared" ref="V43" si="148">+V42+T43-J43</f>
        <v>274</v>
      </c>
      <c r="W43" s="5">
        <f t="shared" ref="W43" si="149">+N43</f>
        <v>0</v>
      </c>
      <c r="X43" s="251">
        <f t="shared" ref="X43" si="150">+X42+W43-O43-P43</f>
        <v>93</v>
      </c>
    </row>
    <row r="44" spans="1:24" x14ac:dyDescent="0.55000000000000004">
      <c r="A44">
        <v>40</v>
      </c>
      <c r="B44" s="250"/>
      <c r="C44" s="45" t="s">
        <v>275</v>
      </c>
      <c r="D44" t="s">
        <v>276</v>
      </c>
      <c r="E44">
        <v>24</v>
      </c>
      <c r="F44">
        <v>6</v>
      </c>
      <c r="G44" s="1">
        <v>44064</v>
      </c>
      <c r="H44" s="130">
        <v>0</v>
      </c>
      <c r="I44" s="249">
        <f t="shared" si="141"/>
        <v>903</v>
      </c>
      <c r="J44" s="130">
        <v>47</v>
      </c>
      <c r="K44" s="254">
        <f t="shared" ref="K44:K46" si="151">+K43+J44</f>
        <v>672</v>
      </c>
      <c r="L44" s="5"/>
      <c r="M44" s="254">
        <f t="shared" ref="M44:M46" si="152">+M43+L44</f>
        <v>3</v>
      </c>
      <c r="N44" s="130">
        <v>0</v>
      </c>
      <c r="O44" s="5"/>
      <c r="P44" s="6">
        <v>15</v>
      </c>
      <c r="Q44" s="240">
        <f t="shared" ref="Q44" si="153">+Q43+P44</f>
        <v>161</v>
      </c>
      <c r="R44" s="255">
        <f t="shared" ref="R44" si="154">+R43+N44-O44-P44</f>
        <v>78</v>
      </c>
      <c r="S44" s="1">
        <f t="shared" ref="S44" si="155">+G44</f>
        <v>44064</v>
      </c>
      <c r="T44" s="5">
        <f t="shared" ref="T44" si="156">+H44</f>
        <v>0</v>
      </c>
      <c r="U44" s="27">
        <f t="shared" ref="U44" si="157">+I44</f>
        <v>903</v>
      </c>
      <c r="V44" s="249">
        <f t="shared" ref="V44" si="158">+V43+T44-J44</f>
        <v>227</v>
      </c>
      <c r="W44" s="5">
        <f t="shared" ref="W44" si="159">+N44</f>
        <v>0</v>
      </c>
      <c r="X44" s="251">
        <f t="shared" ref="X44" si="160">+X43+W44-O44-P44</f>
        <v>78</v>
      </c>
    </row>
    <row r="45" spans="1:24" x14ac:dyDescent="0.55000000000000004">
      <c r="A45">
        <v>41</v>
      </c>
      <c r="B45" s="250"/>
      <c r="C45" s="45" t="s">
        <v>278</v>
      </c>
      <c r="D45" t="s">
        <v>277</v>
      </c>
      <c r="E45">
        <v>24</v>
      </c>
      <c r="F45">
        <v>7</v>
      </c>
      <c r="G45" s="1">
        <v>44065</v>
      </c>
      <c r="H45" s="130">
        <v>0</v>
      </c>
      <c r="I45" s="249">
        <f t="shared" si="141"/>
        <v>903</v>
      </c>
      <c r="J45" s="130">
        <v>29</v>
      </c>
      <c r="K45" s="254">
        <f t="shared" si="151"/>
        <v>701</v>
      </c>
      <c r="L45" s="5"/>
      <c r="M45" s="254">
        <f t="shared" si="152"/>
        <v>3</v>
      </c>
      <c r="N45" s="130">
        <v>0</v>
      </c>
      <c r="O45" s="5">
        <v>0</v>
      </c>
      <c r="P45" s="6">
        <v>9</v>
      </c>
      <c r="Q45" s="240">
        <f t="shared" ref="Q45" si="161">+Q44+P45</f>
        <v>170</v>
      </c>
      <c r="R45" s="255">
        <f t="shared" ref="R45" si="162">+R44+N45-O45-P45</f>
        <v>69</v>
      </c>
      <c r="S45" s="1">
        <f t="shared" ref="S45" si="163">+G45</f>
        <v>44065</v>
      </c>
      <c r="T45" s="5">
        <f t="shared" ref="T45" si="164">+H45</f>
        <v>0</v>
      </c>
      <c r="U45" s="27">
        <f t="shared" ref="U45" si="165">+I45</f>
        <v>903</v>
      </c>
      <c r="V45" s="249">
        <f t="shared" ref="V45" si="166">+V44+T45-J45</f>
        <v>198</v>
      </c>
      <c r="W45" s="5">
        <f t="shared" ref="W45" si="167">+N45</f>
        <v>0</v>
      </c>
      <c r="X45" s="251">
        <f t="shared" ref="X45" si="168">+X44+W45-O45-P45</f>
        <v>69</v>
      </c>
    </row>
    <row r="46" spans="1:24" x14ac:dyDescent="0.55000000000000004">
      <c r="A46">
        <v>42</v>
      </c>
      <c r="B46" s="250"/>
      <c r="C46" s="45" t="s">
        <v>279</v>
      </c>
      <c r="D46" t="s">
        <v>281</v>
      </c>
      <c r="E46">
        <v>24</v>
      </c>
      <c r="F46">
        <v>8</v>
      </c>
      <c r="G46" s="1">
        <v>44066</v>
      </c>
      <c r="H46" s="130">
        <v>0</v>
      </c>
      <c r="I46" s="249">
        <f t="shared" si="141"/>
        <v>903</v>
      </c>
      <c r="J46" s="130">
        <v>15</v>
      </c>
      <c r="K46" s="254">
        <f t="shared" si="151"/>
        <v>716</v>
      </c>
      <c r="L46" s="5"/>
      <c r="M46" s="254">
        <f t="shared" si="152"/>
        <v>3</v>
      </c>
      <c r="N46" s="130">
        <v>0</v>
      </c>
      <c r="O46" s="5"/>
      <c r="P46" s="6">
        <v>12</v>
      </c>
      <c r="Q46" s="240">
        <f t="shared" ref="Q46" si="169">+Q45+P46</f>
        <v>182</v>
      </c>
      <c r="R46" s="255">
        <f t="shared" ref="R46" si="170">+R45+N46-O46-P46</f>
        <v>57</v>
      </c>
      <c r="S46" s="1">
        <f t="shared" ref="S46" si="171">+G46</f>
        <v>44066</v>
      </c>
      <c r="T46" s="5">
        <f t="shared" ref="T46" si="172">+H46</f>
        <v>0</v>
      </c>
      <c r="U46" s="27">
        <f t="shared" ref="U46" si="173">+I46</f>
        <v>903</v>
      </c>
      <c r="V46" s="249">
        <f t="shared" ref="V46" si="174">+V45+T46-J46</f>
        <v>183</v>
      </c>
      <c r="W46" s="5">
        <f t="shared" ref="W46" si="175">+N46</f>
        <v>0</v>
      </c>
      <c r="X46" s="251">
        <f t="shared" ref="X46" si="176">+X45+W46-O46-P46</f>
        <v>57</v>
      </c>
    </row>
    <row r="47" spans="1:24" x14ac:dyDescent="0.55000000000000004">
      <c r="A47">
        <v>43</v>
      </c>
      <c r="B47" s="250"/>
      <c r="C47" s="45" t="s">
        <v>280</v>
      </c>
      <c r="D47" t="s">
        <v>282</v>
      </c>
      <c r="E47">
        <v>24</v>
      </c>
      <c r="F47">
        <v>9</v>
      </c>
      <c r="G47" s="1">
        <v>44067</v>
      </c>
      <c r="H47" s="130">
        <v>0</v>
      </c>
      <c r="I47" s="249">
        <f t="shared" si="141"/>
        <v>903</v>
      </c>
      <c r="J47" s="130">
        <v>23</v>
      </c>
      <c r="K47" s="254">
        <f t="shared" ref="K47" si="177">+K46+J47</f>
        <v>739</v>
      </c>
      <c r="L47" s="5"/>
      <c r="M47" s="254">
        <f t="shared" ref="M47" si="178">+M46+L47</f>
        <v>3</v>
      </c>
      <c r="N47" s="130">
        <v>0</v>
      </c>
      <c r="O47" s="5"/>
      <c r="P47" s="6">
        <v>8</v>
      </c>
      <c r="Q47" s="240">
        <f t="shared" ref="Q47" si="179">+Q46+P47</f>
        <v>190</v>
      </c>
      <c r="R47" s="255">
        <f t="shared" ref="R47" si="180">+R46+N47-O47-P47</f>
        <v>49</v>
      </c>
      <c r="S47" s="1">
        <f t="shared" ref="S47" si="181">+G47</f>
        <v>44067</v>
      </c>
      <c r="T47" s="5">
        <f t="shared" ref="T47" si="182">+H47</f>
        <v>0</v>
      </c>
      <c r="U47" s="27">
        <f t="shared" ref="U47" si="183">+I47</f>
        <v>903</v>
      </c>
      <c r="V47" s="249">
        <f t="shared" ref="V47" si="184">+V46+T47-J47</f>
        <v>160</v>
      </c>
      <c r="W47" s="5">
        <f t="shared" ref="W47" si="185">+N47</f>
        <v>0</v>
      </c>
      <c r="X47" s="251">
        <f t="shared" ref="X47" si="186">+X46+W47-O47-P47</f>
        <v>49</v>
      </c>
    </row>
    <row r="48" spans="1:24" x14ac:dyDescent="0.55000000000000004">
      <c r="A48">
        <v>44</v>
      </c>
      <c r="B48" s="250"/>
      <c r="C48" s="45" t="s">
        <v>283</v>
      </c>
      <c r="D48" t="s">
        <v>284</v>
      </c>
      <c r="E48">
        <v>24</v>
      </c>
      <c r="F48">
        <v>10</v>
      </c>
      <c r="G48" s="1">
        <v>44068</v>
      </c>
      <c r="H48" s="130">
        <v>0</v>
      </c>
      <c r="I48" s="249">
        <f t="shared" ref="I48" si="187">+I47+H48</f>
        <v>903</v>
      </c>
      <c r="J48" s="130">
        <v>36</v>
      </c>
      <c r="K48" s="254">
        <f t="shared" ref="K48" si="188">+K47+J48</f>
        <v>775</v>
      </c>
      <c r="L48" s="5"/>
      <c r="M48" s="254">
        <f t="shared" ref="M48" si="189">+M47+L48</f>
        <v>3</v>
      </c>
      <c r="N48" s="130">
        <v>0</v>
      </c>
      <c r="O48" s="5"/>
      <c r="P48" s="6">
        <v>5</v>
      </c>
      <c r="Q48" s="240">
        <f t="shared" ref="Q48" si="190">+Q47+P48</f>
        <v>195</v>
      </c>
      <c r="R48" s="255">
        <f t="shared" ref="R48" si="191">+R47+N48-O48-P48</f>
        <v>44</v>
      </c>
      <c r="S48" s="1">
        <f t="shared" ref="S48" si="192">+G48</f>
        <v>44068</v>
      </c>
      <c r="T48" s="5">
        <f t="shared" ref="T48" si="193">+H48</f>
        <v>0</v>
      </c>
      <c r="U48" s="27">
        <f t="shared" ref="U48" si="194">+I48</f>
        <v>903</v>
      </c>
      <c r="V48" s="249">
        <f t="shared" ref="V48" si="195">+V47+T48-J48</f>
        <v>124</v>
      </c>
      <c r="W48" s="5">
        <f t="shared" ref="W48" si="196">+N48</f>
        <v>0</v>
      </c>
      <c r="X48" s="251">
        <f t="shared" ref="X48" si="197">+X47+W48-O48-P48</f>
        <v>44</v>
      </c>
    </row>
    <row r="49" spans="1:24" x14ac:dyDescent="0.55000000000000004">
      <c r="A49">
        <v>45</v>
      </c>
      <c r="B49" s="250"/>
      <c r="C49" s="45" t="s">
        <v>285</v>
      </c>
      <c r="D49" t="s">
        <v>286</v>
      </c>
      <c r="E49">
        <v>24</v>
      </c>
      <c r="F49">
        <v>11</v>
      </c>
      <c r="G49" s="1">
        <v>44069</v>
      </c>
      <c r="H49" s="130">
        <v>0</v>
      </c>
      <c r="I49" s="249">
        <f t="shared" ref="I49" si="198">+I48+H49</f>
        <v>903</v>
      </c>
      <c r="J49" s="130">
        <v>17</v>
      </c>
      <c r="K49" s="254">
        <f t="shared" ref="K49" si="199">+K48+J49</f>
        <v>792</v>
      </c>
      <c r="L49" s="5"/>
      <c r="M49" s="254">
        <f t="shared" ref="M49" si="200">+M48+L49</f>
        <v>3</v>
      </c>
      <c r="N49" s="130">
        <v>0</v>
      </c>
      <c r="O49" s="5"/>
      <c r="P49" s="6">
        <v>6</v>
      </c>
      <c r="Q49" s="240">
        <f t="shared" ref="Q49" si="201">+Q48+P49</f>
        <v>201</v>
      </c>
      <c r="R49" s="255">
        <f t="shared" ref="R49" si="202">+R48+N49-O49-P49</f>
        <v>38</v>
      </c>
      <c r="S49" s="1">
        <f t="shared" ref="S49" si="203">+G49</f>
        <v>44069</v>
      </c>
      <c r="T49" s="5">
        <f t="shared" ref="T49" si="204">+H49</f>
        <v>0</v>
      </c>
      <c r="U49" s="27">
        <f t="shared" ref="U49" si="205">+I49</f>
        <v>903</v>
      </c>
      <c r="V49" s="249">
        <f t="shared" ref="V49" si="206">+V48+T49-J49</f>
        <v>107</v>
      </c>
      <c r="W49" s="5">
        <f t="shared" ref="W49" si="207">+N49</f>
        <v>0</v>
      </c>
      <c r="X49" s="251">
        <f t="shared" ref="X49" si="208">+X48+W49-O49-P49</f>
        <v>38</v>
      </c>
    </row>
    <row r="50" spans="1:24" x14ac:dyDescent="0.55000000000000004">
      <c r="A50">
        <v>46</v>
      </c>
      <c r="B50" s="250"/>
      <c r="C50" s="45" t="s">
        <v>287</v>
      </c>
      <c r="D50" t="s">
        <v>288</v>
      </c>
      <c r="E50">
        <v>24</v>
      </c>
      <c r="F50">
        <v>12</v>
      </c>
      <c r="G50" s="1">
        <v>44070</v>
      </c>
      <c r="H50" s="130">
        <v>0</v>
      </c>
      <c r="I50" s="249">
        <f t="shared" ref="I50" si="209">+I49+H50</f>
        <v>903</v>
      </c>
      <c r="J50" s="130">
        <v>14</v>
      </c>
      <c r="K50" s="254">
        <f t="shared" ref="K50" si="210">+K49+J50</f>
        <v>806</v>
      </c>
      <c r="L50" s="5"/>
      <c r="M50" s="254">
        <f t="shared" ref="M50" si="211">+M49+L50</f>
        <v>3</v>
      </c>
      <c r="N50" s="130">
        <v>0</v>
      </c>
      <c r="O50" s="5"/>
      <c r="P50" s="6">
        <v>3</v>
      </c>
      <c r="Q50" s="240">
        <f t="shared" ref="Q50" si="212">+Q49+P50</f>
        <v>204</v>
      </c>
      <c r="R50" s="255">
        <f t="shared" ref="R50" si="213">+R49+N50-O50-P50</f>
        <v>35</v>
      </c>
      <c r="S50" s="1">
        <f t="shared" ref="S50" si="214">+G50</f>
        <v>44070</v>
      </c>
      <c r="T50" s="5">
        <f t="shared" ref="T50" si="215">+H50</f>
        <v>0</v>
      </c>
      <c r="U50" s="27">
        <f t="shared" ref="U50" si="216">+I50</f>
        <v>903</v>
      </c>
      <c r="V50" s="249">
        <f t="shared" ref="V50" si="217">+V49+T50-J50</f>
        <v>93</v>
      </c>
      <c r="W50" s="5">
        <f t="shared" ref="W50" si="218">+N50</f>
        <v>0</v>
      </c>
      <c r="X50" s="251">
        <f t="shared" ref="X50" si="219">+X49+W50-O50-P50</f>
        <v>35</v>
      </c>
    </row>
    <row r="51" spans="1:24" x14ac:dyDescent="0.55000000000000004">
      <c r="A51">
        <v>47</v>
      </c>
      <c r="B51" s="250"/>
      <c r="C51" s="45" t="s">
        <v>290</v>
      </c>
      <c r="D51" t="s">
        <v>289</v>
      </c>
      <c r="E51">
        <v>24</v>
      </c>
      <c r="F51">
        <v>13</v>
      </c>
      <c r="G51" s="1">
        <v>44071</v>
      </c>
      <c r="H51" s="130">
        <v>0</v>
      </c>
      <c r="I51" s="249">
        <f t="shared" ref="I51" si="220">+I50+H51</f>
        <v>903</v>
      </c>
      <c r="J51" s="130">
        <v>19</v>
      </c>
      <c r="K51" s="254">
        <f t="shared" ref="K51" si="221">+K50+J51</f>
        <v>825</v>
      </c>
      <c r="L51" s="5"/>
      <c r="M51" s="254">
        <f t="shared" ref="M51" si="222">+M50+L51</f>
        <v>3</v>
      </c>
      <c r="N51" s="130">
        <v>0</v>
      </c>
      <c r="O51" s="5"/>
      <c r="P51" s="6">
        <v>5</v>
      </c>
      <c r="Q51" s="240">
        <f t="shared" ref="Q51" si="223">+Q50+P51</f>
        <v>209</v>
      </c>
      <c r="R51" s="255">
        <f t="shared" ref="R51" si="224">+R50+N51-O51-P51</f>
        <v>30</v>
      </c>
      <c r="S51" s="1">
        <f t="shared" ref="S51" si="225">+G51</f>
        <v>44071</v>
      </c>
      <c r="T51" s="5">
        <f t="shared" ref="T51" si="226">+H51</f>
        <v>0</v>
      </c>
      <c r="U51" s="27">
        <f t="shared" ref="U51" si="227">+I51</f>
        <v>903</v>
      </c>
      <c r="V51" s="249">
        <f t="shared" ref="V51" si="228">+V50+T51-J51</f>
        <v>74</v>
      </c>
      <c r="W51" s="5">
        <f t="shared" ref="W51" si="229">+N51</f>
        <v>0</v>
      </c>
      <c r="X51" s="251">
        <f t="shared" ref="X51" si="230">+X50+W51-O51-P51</f>
        <v>30</v>
      </c>
    </row>
    <row r="52" spans="1:24" x14ac:dyDescent="0.55000000000000004">
      <c r="A52">
        <v>48</v>
      </c>
      <c r="B52" s="250"/>
      <c r="C52" s="45" t="s">
        <v>292</v>
      </c>
      <c r="D52" t="s">
        <v>291</v>
      </c>
      <c r="E52">
        <v>24</v>
      </c>
      <c r="F52">
        <v>14</v>
      </c>
      <c r="G52" s="1">
        <v>44072</v>
      </c>
      <c r="H52" s="130">
        <v>0</v>
      </c>
      <c r="I52" s="249">
        <f t="shared" ref="I52" si="231">+I51+H52</f>
        <v>903</v>
      </c>
      <c r="J52" s="130">
        <v>12</v>
      </c>
      <c r="K52" s="254">
        <f t="shared" ref="K52" si="232">+K51+J52</f>
        <v>837</v>
      </c>
      <c r="L52" s="5"/>
      <c r="M52" s="254">
        <f t="shared" ref="M52" si="233">+M51+L52</f>
        <v>3</v>
      </c>
      <c r="N52" s="130">
        <v>0</v>
      </c>
      <c r="O52" s="5"/>
      <c r="P52" s="6">
        <v>5</v>
      </c>
      <c r="Q52" s="240">
        <f t="shared" ref="Q52" si="234">+Q51+P52</f>
        <v>214</v>
      </c>
      <c r="R52" s="255">
        <f t="shared" ref="R52" si="235">+R51+N52-O52-P52</f>
        <v>25</v>
      </c>
      <c r="S52" s="1">
        <f t="shared" ref="S52" si="236">+G52</f>
        <v>44072</v>
      </c>
      <c r="T52" s="5">
        <f t="shared" ref="T52" si="237">+H52</f>
        <v>0</v>
      </c>
      <c r="U52" s="27">
        <f t="shared" ref="U52" si="238">+I52</f>
        <v>903</v>
      </c>
      <c r="V52" s="249">
        <f t="shared" ref="V52" si="239">+V51+T52-J52</f>
        <v>62</v>
      </c>
      <c r="W52" s="5">
        <f t="shared" ref="W52" si="240">+N52</f>
        <v>0</v>
      </c>
      <c r="X52" s="251">
        <f t="shared" ref="X52" si="241">+X51+W52-O52-P52</f>
        <v>25</v>
      </c>
    </row>
    <row r="53" spans="1:24" x14ac:dyDescent="0.55000000000000004">
      <c r="A53">
        <v>49</v>
      </c>
      <c r="B53" s="250"/>
      <c r="C53" s="45" t="s">
        <v>293</v>
      </c>
      <c r="D53" t="s">
        <v>294</v>
      </c>
      <c r="E53">
        <v>24</v>
      </c>
      <c r="F53">
        <v>15</v>
      </c>
      <c r="G53" s="1">
        <v>44073</v>
      </c>
      <c r="H53" s="130">
        <v>0</v>
      </c>
      <c r="I53" s="249">
        <f t="shared" ref="I53" si="242">+I52+H53</f>
        <v>903</v>
      </c>
      <c r="J53" s="130">
        <v>13</v>
      </c>
      <c r="K53" s="254">
        <f t="shared" ref="K53" si="243">+K52+J53</f>
        <v>850</v>
      </c>
      <c r="L53" s="5"/>
      <c r="M53" s="254">
        <f t="shared" ref="M53" si="244">+M52+L53</f>
        <v>3</v>
      </c>
      <c r="N53" s="130">
        <v>0</v>
      </c>
      <c r="O53" s="5"/>
      <c r="P53" s="6">
        <v>5</v>
      </c>
      <c r="Q53" s="240">
        <f t="shared" ref="Q53" si="245">+Q52+P53</f>
        <v>219</v>
      </c>
      <c r="R53" s="255">
        <f t="shared" ref="R53" si="246">+R52+N53-O53-P53</f>
        <v>20</v>
      </c>
      <c r="S53" s="1">
        <f t="shared" ref="S53" si="247">+G53</f>
        <v>44073</v>
      </c>
      <c r="T53" s="5">
        <f t="shared" ref="T53" si="248">+H53</f>
        <v>0</v>
      </c>
      <c r="U53" s="27">
        <f t="shared" ref="U53" si="249">+I53</f>
        <v>903</v>
      </c>
      <c r="V53" s="249">
        <f t="shared" ref="V53" si="250">+V52+T53-J53</f>
        <v>49</v>
      </c>
      <c r="W53" s="5">
        <f t="shared" ref="W53" si="251">+N53</f>
        <v>0</v>
      </c>
      <c r="X53" s="251">
        <f t="shared" ref="X53" si="252">+X52+W53-O53-P53</f>
        <v>20</v>
      </c>
    </row>
    <row r="54" spans="1:24" x14ac:dyDescent="0.55000000000000004">
      <c r="A54">
        <v>50</v>
      </c>
      <c r="B54" s="250"/>
      <c r="C54" s="45" t="s">
        <v>295</v>
      </c>
      <c r="D54" t="s">
        <v>296</v>
      </c>
      <c r="E54">
        <v>24</v>
      </c>
      <c r="F54">
        <v>16</v>
      </c>
      <c r="G54" s="1">
        <v>44074</v>
      </c>
      <c r="H54" s="130">
        <v>0</v>
      </c>
      <c r="I54" s="249">
        <f t="shared" ref="I54" si="253">+I53+H54</f>
        <v>903</v>
      </c>
      <c r="J54" s="130">
        <v>15</v>
      </c>
      <c r="K54" s="254">
        <f t="shared" ref="K54" si="254">+K53+J54</f>
        <v>865</v>
      </c>
      <c r="L54" s="5"/>
      <c r="M54" s="254">
        <f t="shared" ref="M54" si="255">+M53+L54</f>
        <v>3</v>
      </c>
      <c r="N54" s="130">
        <v>0</v>
      </c>
      <c r="O54" s="5"/>
      <c r="P54" s="6">
        <v>6</v>
      </c>
      <c r="Q54" s="240">
        <f t="shared" ref="Q54" si="256">+Q53+P54</f>
        <v>225</v>
      </c>
      <c r="R54" s="255">
        <f t="shared" ref="R54" si="257">+R53+N54-O54-P54</f>
        <v>14</v>
      </c>
      <c r="S54" s="1">
        <f t="shared" ref="S54:S55" si="258">+G54</f>
        <v>44074</v>
      </c>
      <c r="T54" s="5">
        <f t="shared" ref="T54:T55" si="259">+H54</f>
        <v>0</v>
      </c>
      <c r="U54" s="27">
        <f t="shared" ref="U54" si="260">+I54</f>
        <v>903</v>
      </c>
      <c r="V54" s="249">
        <f t="shared" ref="V54" si="261">+V53+T54-J54</f>
        <v>34</v>
      </c>
      <c r="W54" s="5">
        <f t="shared" ref="W54" si="262">+N54</f>
        <v>0</v>
      </c>
      <c r="X54" s="251">
        <f t="shared" ref="X54" si="263">+X53+W54-O54-P54</f>
        <v>14</v>
      </c>
    </row>
    <row r="55" spans="1:24" x14ac:dyDescent="0.55000000000000004">
      <c r="A55">
        <v>51</v>
      </c>
      <c r="B55" s="250"/>
      <c r="C55" s="45" t="s">
        <v>297</v>
      </c>
      <c r="D55" t="s">
        <v>298</v>
      </c>
      <c r="E55">
        <v>24</v>
      </c>
      <c r="F55">
        <v>17</v>
      </c>
      <c r="G55" s="1">
        <v>44075</v>
      </c>
      <c r="H55" s="130">
        <v>0</v>
      </c>
      <c r="I55" s="249">
        <f t="shared" ref="I55" si="264">+I54+H55</f>
        <v>903</v>
      </c>
      <c r="J55" s="130">
        <v>12</v>
      </c>
      <c r="K55" s="254">
        <f t="shared" ref="K55" si="265">+K54+J55</f>
        <v>877</v>
      </c>
      <c r="L55" s="5"/>
      <c r="M55" s="254">
        <f t="shared" ref="M55" si="266">+M54+L55</f>
        <v>3</v>
      </c>
      <c r="N55" s="130">
        <v>0</v>
      </c>
      <c r="O55" s="5"/>
      <c r="P55" s="6">
        <v>5</v>
      </c>
      <c r="Q55" s="240">
        <f t="shared" ref="Q55" si="267">+Q54+P55</f>
        <v>230</v>
      </c>
      <c r="R55" s="255">
        <f t="shared" ref="R55" si="268">+R54+N55-O55-P55</f>
        <v>9</v>
      </c>
      <c r="S55" s="1">
        <f t="shared" si="258"/>
        <v>44075</v>
      </c>
      <c r="T55" s="5">
        <f t="shared" si="259"/>
        <v>0</v>
      </c>
      <c r="U55" s="27">
        <f t="shared" ref="U55" si="269">+I55</f>
        <v>903</v>
      </c>
      <c r="V55" s="249">
        <f t="shared" ref="V55" si="270">+V54+T55-J55</f>
        <v>22</v>
      </c>
      <c r="W55" s="5">
        <f t="shared" ref="W55" si="271">+N55</f>
        <v>0</v>
      </c>
      <c r="X55" s="251">
        <f t="shared" ref="X55" si="272">+X54+W55-O55-P55</f>
        <v>9</v>
      </c>
    </row>
    <row r="56" spans="1:24" x14ac:dyDescent="0.55000000000000004">
      <c r="A56">
        <v>52</v>
      </c>
      <c r="B56" s="250"/>
      <c r="C56" s="45" t="s">
        <v>300</v>
      </c>
      <c r="D56" t="s">
        <v>299</v>
      </c>
      <c r="E56">
        <v>24</v>
      </c>
      <c r="F56">
        <v>18</v>
      </c>
      <c r="G56" s="1">
        <v>44076</v>
      </c>
      <c r="H56" s="130">
        <v>0</v>
      </c>
      <c r="I56" s="249">
        <f t="shared" ref="I56" si="273">+I55+H56</f>
        <v>903</v>
      </c>
      <c r="J56" s="130">
        <v>2</v>
      </c>
      <c r="K56" s="254">
        <f t="shared" ref="K56" si="274">+K55+J56</f>
        <v>879</v>
      </c>
      <c r="L56" s="5"/>
      <c r="M56" s="254">
        <f t="shared" ref="M56" si="275">+M55+L56</f>
        <v>3</v>
      </c>
      <c r="N56" s="130">
        <v>0</v>
      </c>
      <c r="O56" s="5"/>
      <c r="P56" s="6">
        <v>2</v>
      </c>
      <c r="Q56" s="240">
        <f t="shared" ref="Q56" si="276">+Q55+P56</f>
        <v>232</v>
      </c>
      <c r="R56" s="255">
        <f t="shared" ref="R56" si="277">+R55+N56-O56-P56</f>
        <v>7</v>
      </c>
      <c r="S56" s="1">
        <f t="shared" ref="S56" si="278">+G56</f>
        <v>44076</v>
      </c>
      <c r="T56" s="5">
        <f t="shared" ref="T56" si="279">+H56</f>
        <v>0</v>
      </c>
      <c r="U56" s="27">
        <f t="shared" ref="U56" si="280">+I56</f>
        <v>903</v>
      </c>
      <c r="V56" s="249">
        <f t="shared" ref="V56" si="281">+V55+T56-J56</f>
        <v>20</v>
      </c>
      <c r="W56" s="5">
        <f t="shared" ref="W56" si="282">+N56</f>
        <v>0</v>
      </c>
      <c r="X56" s="251">
        <f t="shared" ref="X56" si="283">+X55+W56-O56-P56</f>
        <v>7</v>
      </c>
    </row>
    <row r="57" spans="1:24" x14ac:dyDescent="0.55000000000000004">
      <c r="A57">
        <v>53</v>
      </c>
      <c r="B57" s="250"/>
      <c r="C57" s="45" t="s">
        <v>302</v>
      </c>
      <c r="D57" t="s">
        <v>301</v>
      </c>
      <c r="E57">
        <v>24</v>
      </c>
      <c r="F57">
        <v>19</v>
      </c>
      <c r="G57" s="1">
        <v>44077</v>
      </c>
      <c r="H57" s="130">
        <v>0</v>
      </c>
      <c r="I57" s="249">
        <f t="shared" ref="I57" si="284">+I56+H57</f>
        <v>903</v>
      </c>
      <c r="J57" s="130">
        <v>4</v>
      </c>
      <c r="K57" s="254">
        <f t="shared" ref="K57" si="285">+K56+J57</f>
        <v>883</v>
      </c>
      <c r="L57" s="5"/>
      <c r="M57" s="254">
        <f t="shared" ref="M57" si="286">+M56+L57</f>
        <v>3</v>
      </c>
      <c r="N57" s="130">
        <v>0</v>
      </c>
      <c r="O57" s="5"/>
      <c r="P57" s="6">
        <v>1</v>
      </c>
      <c r="Q57" s="240">
        <f t="shared" ref="Q57" si="287">+Q56+P57</f>
        <v>233</v>
      </c>
      <c r="R57" s="255">
        <f t="shared" ref="R57" si="288">+R56+N57-O57-P57</f>
        <v>6</v>
      </c>
      <c r="S57" s="1">
        <f>+G57</f>
        <v>44077</v>
      </c>
      <c r="T57" s="5">
        <f t="shared" ref="T57" si="289">+H57</f>
        <v>0</v>
      </c>
      <c r="U57" s="27">
        <f t="shared" ref="U57" si="290">+I57</f>
        <v>903</v>
      </c>
      <c r="V57" s="249">
        <f t="shared" ref="V57" si="291">+V56+T57-J57</f>
        <v>16</v>
      </c>
      <c r="W57" s="5">
        <f t="shared" ref="W57" si="292">+N57</f>
        <v>0</v>
      </c>
      <c r="X57" s="251">
        <f t="shared" ref="X57" si="293">+X56+W57-O57-P57</f>
        <v>6</v>
      </c>
    </row>
    <row r="58" spans="1:24" x14ac:dyDescent="0.55000000000000004">
      <c r="A58">
        <v>54</v>
      </c>
      <c r="B58" s="250"/>
      <c r="C58" s="45" t="s">
        <v>304</v>
      </c>
      <c r="D58" t="s">
        <v>303</v>
      </c>
      <c r="E58">
        <v>24</v>
      </c>
      <c r="F58">
        <v>20</v>
      </c>
      <c r="G58" s="1">
        <v>44078</v>
      </c>
      <c r="H58" s="130">
        <v>0</v>
      </c>
      <c r="I58" s="249">
        <f t="shared" ref="I58" si="294">+I57+H58</f>
        <v>903</v>
      </c>
      <c r="J58" s="130">
        <v>2</v>
      </c>
      <c r="K58" s="254">
        <f t="shared" ref="K58" si="295">+K57+J58</f>
        <v>885</v>
      </c>
      <c r="L58" s="5"/>
      <c r="M58" s="254">
        <f t="shared" ref="M58" si="296">+M57+L58</f>
        <v>3</v>
      </c>
      <c r="N58" s="130">
        <v>0</v>
      </c>
      <c r="O58" s="5"/>
      <c r="P58" s="6">
        <v>2</v>
      </c>
      <c r="Q58" s="240">
        <f t="shared" ref="Q58" si="297">+Q57+P58</f>
        <v>235</v>
      </c>
      <c r="R58" s="255">
        <f t="shared" ref="R58" si="298">+R57+N58-O58-P58</f>
        <v>4</v>
      </c>
      <c r="S58" s="1">
        <f>+G58</f>
        <v>44078</v>
      </c>
      <c r="T58" s="5">
        <f t="shared" ref="T58" si="299">+H58</f>
        <v>0</v>
      </c>
      <c r="U58" s="27">
        <f t="shared" ref="U58" si="300">+I58</f>
        <v>903</v>
      </c>
      <c r="V58" s="249">
        <f t="shared" ref="V58" si="301">+V57+T58-J58</f>
        <v>14</v>
      </c>
      <c r="W58" s="5">
        <f t="shared" ref="W58" si="302">+N58</f>
        <v>0</v>
      </c>
      <c r="X58" s="251">
        <f t="shared" ref="X58" si="303">+X57+W58-O58-P58</f>
        <v>4</v>
      </c>
    </row>
    <row r="59" spans="1:24" x14ac:dyDescent="0.55000000000000004">
      <c r="A59">
        <v>55</v>
      </c>
      <c r="B59" s="250"/>
      <c r="C59" s="45" t="s">
        <v>305</v>
      </c>
      <c r="D59" t="s">
        <v>306</v>
      </c>
      <c r="E59">
        <v>24</v>
      </c>
      <c r="F59">
        <v>21</v>
      </c>
      <c r="G59" s="1">
        <v>44079</v>
      </c>
      <c r="H59" s="130">
        <v>0</v>
      </c>
      <c r="I59" s="249">
        <f t="shared" ref="I59" si="304">+I58+H59</f>
        <v>903</v>
      </c>
      <c r="J59" s="130">
        <v>4</v>
      </c>
      <c r="K59" s="254">
        <f t="shared" ref="K59" si="305">+K58+J59</f>
        <v>889</v>
      </c>
      <c r="L59" s="5"/>
      <c r="M59" s="254">
        <f t="shared" ref="M59" si="306">+M58+L59</f>
        <v>3</v>
      </c>
      <c r="N59" s="130">
        <v>0</v>
      </c>
      <c r="O59" s="5"/>
      <c r="P59" s="6">
        <v>2</v>
      </c>
      <c r="Q59" s="240">
        <f t="shared" ref="Q59" si="307">+Q58+P59</f>
        <v>237</v>
      </c>
      <c r="R59" s="255">
        <f t="shared" ref="R59" si="308">+R58+N59-O59-P59</f>
        <v>2</v>
      </c>
      <c r="S59" s="1">
        <f>+G59</f>
        <v>44079</v>
      </c>
      <c r="T59" s="5">
        <f t="shared" ref="T59" si="309">+H59</f>
        <v>0</v>
      </c>
      <c r="U59" s="27">
        <f t="shared" ref="U59" si="310">+I59</f>
        <v>903</v>
      </c>
      <c r="V59" s="249">
        <f t="shared" ref="V59" si="311">+V58+T59-J59</f>
        <v>10</v>
      </c>
      <c r="W59" s="5">
        <f t="shared" ref="W59" si="312">+N59</f>
        <v>0</v>
      </c>
      <c r="X59" s="251">
        <f t="shared" ref="X59" si="313">+X58+W59-O59-P59</f>
        <v>2</v>
      </c>
    </row>
    <row r="60" spans="1:24" x14ac:dyDescent="0.55000000000000004">
      <c r="A60">
        <v>56</v>
      </c>
      <c r="B60" s="250"/>
      <c r="C60" s="45" t="s">
        <v>307</v>
      </c>
      <c r="D60" t="s">
        <v>308</v>
      </c>
      <c r="E60">
        <v>24</v>
      </c>
      <c r="F60">
        <v>22</v>
      </c>
      <c r="G60" s="1">
        <v>44080</v>
      </c>
      <c r="H60" s="130">
        <v>0</v>
      </c>
      <c r="I60" s="249">
        <f t="shared" ref="I60" si="314">+I59+H60</f>
        <v>903</v>
      </c>
      <c r="J60" s="130">
        <v>7</v>
      </c>
      <c r="K60" s="254">
        <f t="shared" ref="K60:K61" si="315">+K59+J60</f>
        <v>896</v>
      </c>
      <c r="L60" s="5"/>
      <c r="M60" s="254">
        <f t="shared" ref="M60" si="316">+M59+L60</f>
        <v>3</v>
      </c>
      <c r="N60" s="130">
        <v>0</v>
      </c>
      <c r="O60" s="5"/>
      <c r="P60" s="6">
        <v>1</v>
      </c>
      <c r="Q60" s="240">
        <f t="shared" ref="Q60" si="317">+Q59+P60</f>
        <v>238</v>
      </c>
      <c r="R60" s="255">
        <f t="shared" ref="R60" si="318">+R59+N60-O60-P60</f>
        <v>1</v>
      </c>
      <c r="S60" s="1">
        <f>+G60</f>
        <v>44080</v>
      </c>
      <c r="T60" s="5">
        <f t="shared" ref="T60" si="319">+H60</f>
        <v>0</v>
      </c>
      <c r="U60" s="27">
        <f t="shared" ref="U60" si="320">+I60</f>
        <v>903</v>
      </c>
      <c r="V60" s="249">
        <f t="shared" ref="V60" si="321">+V59+T60-J60</f>
        <v>3</v>
      </c>
      <c r="W60" s="5">
        <f t="shared" ref="W60" si="322">+N60</f>
        <v>0</v>
      </c>
      <c r="X60" s="251">
        <f t="shared" ref="X60" si="323">+X59+W60-O60-P60</f>
        <v>1</v>
      </c>
    </row>
    <row r="61" spans="1:24" x14ac:dyDescent="0.55000000000000004">
      <c r="A61">
        <v>57</v>
      </c>
      <c r="B61" s="250"/>
      <c r="C61" s="45" t="s">
        <v>310</v>
      </c>
      <c r="D61" t="s">
        <v>311</v>
      </c>
      <c r="E61">
        <v>24</v>
      </c>
      <c r="F61">
        <v>23</v>
      </c>
      <c r="G61" s="1">
        <v>44081</v>
      </c>
      <c r="H61" s="130">
        <v>0</v>
      </c>
      <c r="I61" s="249">
        <f t="shared" ref="I61" si="324">+I60+H61</f>
        <v>903</v>
      </c>
      <c r="J61" s="130">
        <v>3</v>
      </c>
      <c r="K61" s="254">
        <f t="shared" si="315"/>
        <v>899</v>
      </c>
      <c r="L61" s="5"/>
      <c r="M61" s="254">
        <f t="shared" ref="M61" si="325">+M60+L61</f>
        <v>3</v>
      </c>
      <c r="N61" s="130">
        <v>0</v>
      </c>
      <c r="O61" s="5"/>
      <c r="P61" s="6">
        <v>1</v>
      </c>
      <c r="Q61" s="240">
        <f t="shared" ref="Q61" si="326">+Q60+P61</f>
        <v>239</v>
      </c>
      <c r="R61" s="255">
        <f t="shared" ref="R61" si="327">+R60+N61-O61-P61</f>
        <v>0</v>
      </c>
      <c r="S61" s="1">
        <f>+G61</f>
        <v>44081</v>
      </c>
      <c r="T61" s="5">
        <f t="shared" ref="T61" si="328">+H61</f>
        <v>0</v>
      </c>
      <c r="U61" s="27">
        <f t="shared" ref="U61" si="329">+I61</f>
        <v>903</v>
      </c>
      <c r="V61" s="249">
        <f t="shared" ref="V61" si="330">+V60+T61-J61</f>
        <v>0</v>
      </c>
      <c r="W61" s="5">
        <f t="shared" ref="W61" si="331">+N61</f>
        <v>0</v>
      </c>
      <c r="X61" s="251">
        <f t="shared" ref="X61" si="332">+X60+W61-O61-P61</f>
        <v>0</v>
      </c>
    </row>
    <row r="62" spans="1:24" x14ac:dyDescent="0.55000000000000004">
      <c r="B62" s="250"/>
      <c r="C62" s="45"/>
      <c r="G62" s="1"/>
      <c r="H62" s="130"/>
      <c r="I62" s="249"/>
      <c r="J62" s="130"/>
      <c r="K62" s="254"/>
      <c r="L62" s="5"/>
      <c r="M62" s="254"/>
      <c r="N62" s="130"/>
      <c r="O62" s="5"/>
      <c r="P62" s="6"/>
      <c r="Q62" s="240"/>
      <c r="R62" s="255"/>
      <c r="S62" s="1"/>
      <c r="T62" s="5"/>
      <c r="U62" s="27"/>
      <c r="V62" s="249"/>
      <c r="W62" s="5"/>
      <c r="X62" s="251"/>
    </row>
    <row r="63" spans="1:24"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58" zoomScale="70" zoomScaleNormal="70" workbookViewId="0">
      <selection activeCell="T80" sqref="T80"/>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43" t="s">
        <v>2</v>
      </c>
      <c r="C4" s="34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43" t="s">
        <v>38</v>
      </c>
      <c r="CI4" s="343"/>
      <c r="CJ4" s="343"/>
      <c r="CK4" s="343"/>
      <c r="CL4" s="343"/>
    </row>
    <row r="5" spans="2:90" x14ac:dyDescent="0.55000000000000004">
      <c r="B5" t="s">
        <v>3</v>
      </c>
      <c r="C5" t="s">
        <v>1</v>
      </c>
      <c r="D5" s="343" t="s">
        <v>4</v>
      </c>
      <c r="E5" s="34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2020-09-08T07:40:07Z</dcterms:modified>
</cp:coreProperties>
</file>