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9E2B2ECC-C169-4D6F-B289-C829B0CA529E}" xr6:coauthVersionLast="45" xr6:coauthVersionMax="45"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375" i="5" l="1"/>
  <c r="CH375" i="5"/>
  <c r="CG375" i="5"/>
  <c r="CF375" i="5"/>
  <c r="CE375" i="5"/>
  <c r="CD375" i="5"/>
  <c r="CC375" i="5"/>
  <c r="CB375" i="5"/>
  <c r="CA375" i="5"/>
  <c r="BZ375" i="5"/>
  <c r="BY375" i="5"/>
  <c r="BX375" i="5"/>
  <c r="BW375" i="5"/>
  <c r="BV375" i="5"/>
  <c r="BU375" i="5"/>
  <c r="BT375" i="5"/>
  <c r="BS375" i="5"/>
  <c r="BR375" i="5"/>
  <c r="BQ375" i="5"/>
  <c r="BP375" i="5"/>
  <c r="BO375" i="5"/>
  <c r="BK375" i="5"/>
  <c r="BJ375" i="5"/>
  <c r="BH375" i="5"/>
  <c r="BG375" i="5"/>
  <c r="BF375" i="5"/>
  <c r="BE375" i="5"/>
  <c r="BI375" i="5" s="1"/>
  <c r="BL375" i="5" s="1"/>
  <c r="BD375" i="5"/>
  <c r="CI374" i="5"/>
  <c r="CH374" i="5"/>
  <c r="CG374" i="5"/>
  <c r="CF374" i="5"/>
  <c r="CE374" i="5"/>
  <c r="CD374" i="5"/>
  <c r="CC374" i="5"/>
  <c r="CB374" i="5"/>
  <c r="CA374" i="5"/>
  <c r="BZ374" i="5"/>
  <c r="BY374" i="5"/>
  <c r="BX374" i="5"/>
  <c r="BW374" i="5"/>
  <c r="BV374" i="5"/>
  <c r="BU374" i="5"/>
  <c r="BT374" i="5"/>
  <c r="BS374" i="5"/>
  <c r="BR374" i="5"/>
  <c r="BQ374" i="5"/>
  <c r="BP374" i="5"/>
  <c r="BO374" i="5"/>
  <c r="BN374" i="5"/>
  <c r="BN375" i="5" s="1"/>
  <c r="BM374" i="5"/>
  <c r="BM375" i="5" s="1"/>
  <c r="BK374" i="5"/>
  <c r="BJ374" i="5"/>
  <c r="BH374" i="5"/>
  <c r="BG374" i="5"/>
  <c r="BF374" i="5"/>
  <c r="BE374" i="5"/>
  <c r="BI374" i="5" s="1"/>
  <c r="BL374" i="5" s="1"/>
  <c r="BD374" i="5"/>
  <c r="BC374" i="5"/>
  <c r="BC375" i="5" s="1"/>
  <c r="BA375" i="5"/>
  <c r="AZ375" i="5"/>
  <c r="AX375" i="5"/>
  <c r="AU375" i="5"/>
  <c r="AS375" i="5"/>
  <c r="AQ375" i="5"/>
  <c r="AO375" i="5"/>
  <c r="AM375" i="5"/>
  <c r="AK375" i="5"/>
  <c r="AI375" i="5"/>
  <c r="AG375" i="5"/>
  <c r="Y179" i="6"/>
  <c r="Z179" i="6" s="1"/>
  <c r="V179" i="6"/>
  <c r="X179" i="6" s="1"/>
  <c r="U179" i="6"/>
  <c r="T179" i="6"/>
  <c r="S179" i="6"/>
  <c r="R179" i="6"/>
  <c r="N179" i="6"/>
  <c r="L179" i="6"/>
  <c r="K179" i="6"/>
  <c r="I179" i="6"/>
  <c r="W179" i="6" s="1"/>
  <c r="I137" i="7"/>
  <c r="B137" i="7" s="1"/>
  <c r="AD137" i="7" s="1"/>
  <c r="AE137" i="7"/>
  <c r="AC137" i="7"/>
  <c r="AB376" i="2"/>
  <c r="AA376" i="2"/>
  <c r="Z376" i="2"/>
  <c r="Y376" i="2"/>
  <c r="X376" i="2"/>
  <c r="W376" i="2"/>
  <c r="M376" i="2"/>
  <c r="K376" i="2"/>
  <c r="P376" i="2"/>
  <c r="O376" i="2"/>
  <c r="H376" i="2"/>
  <c r="AD375" i="5"/>
  <c r="AE375" i="5" s="1"/>
  <c r="AC375" i="5"/>
  <c r="AB375" i="5"/>
  <c r="AA375" i="5"/>
  <c r="Z375" i="5"/>
  <c r="C375" i="5"/>
  <c r="D375" i="5" s="1"/>
  <c r="I376" i="2" l="1"/>
  <c r="AY380" i="5"/>
  <c r="AB375" i="2"/>
  <c r="AA375" i="2"/>
  <c r="Z375" i="2"/>
  <c r="X375" i="2"/>
  <c r="W375" i="2"/>
  <c r="P375" i="2"/>
  <c r="O375" i="2"/>
  <c r="M375" i="2"/>
  <c r="K375" i="2"/>
  <c r="H375" i="2"/>
  <c r="Y375" i="2" s="1"/>
  <c r="AG374" i="5"/>
  <c r="AI374" i="5"/>
  <c r="AU374" i="5"/>
  <c r="AS374" i="5"/>
  <c r="AQ374" i="5"/>
  <c r="AO374" i="5"/>
  <c r="AM374" i="5"/>
  <c r="AK374" i="5"/>
  <c r="BA374" i="5"/>
  <c r="AZ374" i="5"/>
  <c r="AX374" i="5"/>
  <c r="AD374" i="5"/>
  <c r="AE374" i="5" s="1"/>
  <c r="AC374" i="5"/>
  <c r="AB374" i="5"/>
  <c r="AA374" i="5"/>
  <c r="Z374" i="5"/>
  <c r="C374" i="5"/>
  <c r="D374" i="5" s="1"/>
  <c r="AE136" i="7"/>
  <c r="AC136" i="7"/>
  <c r="I136" i="7"/>
  <c r="B136" i="7" s="1"/>
  <c r="AD136" i="7" s="1"/>
  <c r="Y178" i="6"/>
  <c r="Z178" i="6" s="1"/>
  <c r="V178" i="6"/>
  <c r="X178" i="6" s="1"/>
  <c r="U178" i="6"/>
  <c r="T178" i="6"/>
  <c r="S178" i="6"/>
  <c r="R178" i="6"/>
  <c r="N178" i="6"/>
  <c r="L178" i="6"/>
  <c r="K178" i="6"/>
  <c r="I178" i="6"/>
  <c r="W178" i="6" s="1"/>
  <c r="I375" i="2" l="1"/>
  <c r="K374" i="2"/>
  <c r="AB374" i="2"/>
  <c r="AA374" i="2"/>
  <c r="Z374" i="2"/>
  <c r="X374" i="2"/>
  <c r="W374" i="2"/>
  <c r="P374" i="2"/>
  <c r="O374" i="2"/>
  <c r="M374" i="2"/>
  <c r="H374" i="2"/>
  <c r="Y374" i="2" s="1"/>
  <c r="CI373" i="5"/>
  <c r="CH373" i="5"/>
  <c r="CG373" i="5"/>
  <c r="CF373" i="5"/>
  <c r="CE373" i="5"/>
  <c r="CD373" i="5"/>
  <c r="CC373" i="5"/>
  <c r="CB373" i="5"/>
  <c r="CA373" i="5"/>
  <c r="BZ373" i="5"/>
  <c r="BY373" i="5"/>
  <c r="BX373" i="5"/>
  <c r="BW373" i="5"/>
  <c r="BV373" i="5"/>
  <c r="BU373" i="5"/>
  <c r="BT373" i="5"/>
  <c r="BS373" i="5"/>
  <c r="BR373" i="5"/>
  <c r="BQ373" i="5"/>
  <c r="BP373" i="5"/>
  <c r="BO373" i="5"/>
  <c r="BK373" i="5"/>
  <c r="BN373" i="5" s="1"/>
  <c r="BJ373" i="5"/>
  <c r="BM373" i="5" s="1"/>
  <c r="BI373" i="5"/>
  <c r="BL373" i="5" s="1"/>
  <c r="BH373" i="5"/>
  <c r="BG373" i="5"/>
  <c r="BF373" i="5"/>
  <c r="BE373" i="5"/>
  <c r="BD373" i="5"/>
  <c r="BC373" i="5"/>
  <c r="BA373" i="5"/>
  <c r="AZ373" i="5"/>
  <c r="AX373" i="5"/>
  <c r="AU373" i="5"/>
  <c r="AS373" i="5"/>
  <c r="AQ373" i="5"/>
  <c r="AO373" i="5"/>
  <c r="AM373" i="5"/>
  <c r="AK373" i="5"/>
  <c r="AI373" i="5"/>
  <c r="AG373" i="5"/>
  <c r="AD373" i="5"/>
  <c r="AE373" i="5" s="1"/>
  <c r="AC373" i="5"/>
  <c r="AB373" i="5"/>
  <c r="AA373" i="5"/>
  <c r="Z373" i="5"/>
  <c r="C373" i="5"/>
  <c r="D373" i="5" s="1"/>
  <c r="AE135" i="7"/>
  <c r="AC135" i="7"/>
  <c r="I135" i="7"/>
  <c r="B135" i="7" s="1"/>
  <c r="AD135" i="7" s="1"/>
  <c r="Y177" i="6"/>
  <c r="Z177" i="6" s="1"/>
  <c r="V177" i="6"/>
  <c r="X177" i="6" s="1"/>
  <c r="U177" i="6"/>
  <c r="T177" i="6"/>
  <c r="S177" i="6"/>
  <c r="R177" i="6"/>
  <c r="N177" i="6"/>
  <c r="L177" i="6"/>
  <c r="K177" i="6"/>
  <c r="I177" i="6"/>
  <c r="W177" i="6" s="1"/>
  <c r="I374" i="2" l="1"/>
  <c r="AE134" i="7"/>
  <c r="AC134" i="7"/>
  <c r="I134" i="7"/>
  <c r="B134" i="7" s="1"/>
  <c r="AD134" i="7" s="1"/>
  <c r="Z176" i="6"/>
  <c r="Y176" i="6"/>
  <c r="V176" i="6"/>
  <c r="X176" i="6" s="1"/>
  <c r="U176" i="6"/>
  <c r="T176" i="6"/>
  <c r="S176" i="6"/>
  <c r="R176" i="6"/>
  <c r="N176" i="6"/>
  <c r="L176" i="6"/>
  <c r="K176" i="6"/>
  <c r="I176" i="6"/>
  <c r="W176" i="6" s="1"/>
  <c r="CI372" i="5"/>
  <c r="CH372" i="5"/>
  <c r="CG372" i="5"/>
  <c r="CF372" i="5"/>
  <c r="CE372" i="5"/>
  <c r="CD372" i="5"/>
  <c r="CC372" i="5"/>
  <c r="CB372" i="5"/>
  <c r="CA372" i="5"/>
  <c r="BZ372" i="5"/>
  <c r="BY372" i="5"/>
  <c r="BX372" i="5"/>
  <c r="BW372" i="5"/>
  <c r="BV372" i="5"/>
  <c r="BU372" i="5"/>
  <c r="BT372" i="5"/>
  <c r="BS372" i="5"/>
  <c r="BR372" i="5"/>
  <c r="BQ372" i="5"/>
  <c r="BP372" i="5"/>
  <c r="BO372" i="5"/>
  <c r="BK372" i="5"/>
  <c r="BN372" i="5" s="1"/>
  <c r="BJ372" i="5"/>
  <c r="BM372" i="5" s="1"/>
  <c r="BG372" i="5"/>
  <c r="BF372" i="5"/>
  <c r="BE372" i="5"/>
  <c r="BI372" i="5" s="1"/>
  <c r="BL372" i="5" s="1"/>
  <c r="BD372" i="5"/>
  <c r="BC372" i="5"/>
  <c r="BA372" i="5"/>
  <c r="AZ372" i="5"/>
  <c r="AB373" i="2"/>
  <c r="AA373" i="2"/>
  <c r="Z373" i="2"/>
  <c r="X373" i="2"/>
  <c r="W373" i="2"/>
  <c r="P373" i="2"/>
  <c r="O373" i="2"/>
  <c r="M373" i="2"/>
  <c r="K373" i="2"/>
  <c r="H373" i="2"/>
  <c r="Y373" i="2" s="1"/>
  <c r="AX372" i="5"/>
  <c r="AU372" i="5"/>
  <c r="AS372" i="5"/>
  <c r="AQ372" i="5"/>
  <c r="AO372" i="5"/>
  <c r="AM372" i="5"/>
  <c r="AK372" i="5"/>
  <c r="AI372" i="5"/>
  <c r="AG372" i="5"/>
  <c r="AD372" i="5"/>
  <c r="AE372" i="5" s="1"/>
  <c r="AC372" i="5"/>
  <c r="AB372" i="5"/>
  <c r="AA372" i="5"/>
  <c r="Z372" i="5"/>
  <c r="C372" i="5"/>
  <c r="BH372" i="5" s="1"/>
  <c r="D372" i="5" l="1"/>
  <c r="I373" i="2"/>
  <c r="AS371" i="5"/>
  <c r="AQ371" i="5"/>
  <c r="AO371" i="5"/>
  <c r="AM371" i="5"/>
  <c r="AK371" i="5"/>
  <c r="AI371" i="5"/>
  <c r="AG371" i="5"/>
  <c r="AB372" i="2" l="1"/>
  <c r="AA372" i="2"/>
  <c r="Z372" i="2"/>
  <c r="X372" i="2"/>
  <c r="W372" i="2"/>
  <c r="AB371" i="2"/>
  <c r="AA371" i="2"/>
  <c r="Z371" i="2"/>
  <c r="Y371" i="2"/>
  <c r="X371" i="2"/>
  <c r="W371" i="2"/>
  <c r="AB370" i="2"/>
  <c r="AA370" i="2"/>
  <c r="Z370" i="2"/>
  <c r="Y370" i="2"/>
  <c r="X370" i="2"/>
  <c r="W370" i="2"/>
  <c r="P372" i="2"/>
  <c r="O372" i="2"/>
  <c r="M372" i="2"/>
  <c r="K372" i="2"/>
  <c r="H372" i="2"/>
  <c r="Y372" i="2" s="1"/>
  <c r="AU371" i="5"/>
  <c r="CI371" i="5"/>
  <c r="CH371" i="5"/>
  <c r="CG371" i="5"/>
  <c r="CF371" i="5"/>
  <c r="CE371" i="5"/>
  <c r="CD371" i="5"/>
  <c r="CC371" i="5"/>
  <c r="CA371" i="5"/>
  <c r="BZ371" i="5"/>
  <c r="BY371" i="5"/>
  <c r="BX371" i="5"/>
  <c r="BW371" i="5"/>
  <c r="BV371" i="5"/>
  <c r="BU371" i="5"/>
  <c r="BT371" i="5"/>
  <c r="BS371" i="5"/>
  <c r="BR371" i="5"/>
  <c r="BQ371" i="5"/>
  <c r="BP371" i="5"/>
  <c r="BO371" i="5"/>
  <c r="BK371" i="5"/>
  <c r="BN371" i="5" s="1"/>
  <c r="BJ371" i="5"/>
  <c r="BM371" i="5" s="1"/>
  <c r="BI371" i="5"/>
  <c r="BL371" i="5" s="1"/>
  <c r="BG371" i="5"/>
  <c r="BF371" i="5"/>
  <c r="BE371" i="5"/>
  <c r="BD371" i="5"/>
  <c r="BC371" i="5"/>
  <c r="BA371" i="5"/>
  <c r="AZ371" i="5"/>
  <c r="AX371" i="5"/>
  <c r="AD371" i="5"/>
  <c r="AE371" i="5" s="1"/>
  <c r="AC371" i="5"/>
  <c r="AB371" i="5"/>
  <c r="AA371" i="5"/>
  <c r="Z371" i="5"/>
  <c r="C371" i="5"/>
  <c r="D371" i="5" s="1"/>
  <c r="AE133" i="7"/>
  <c r="AC133" i="7"/>
  <c r="I133" i="7"/>
  <c r="B133" i="7" s="1"/>
  <c r="AD133" i="7" s="1"/>
  <c r="Y175" i="6"/>
  <c r="Z175" i="6" s="1"/>
  <c r="V175" i="6"/>
  <c r="X175" i="6" s="1"/>
  <c r="U175" i="6"/>
  <c r="T175" i="6"/>
  <c r="S175" i="6"/>
  <c r="R175" i="6"/>
  <c r="N175" i="6"/>
  <c r="L175" i="6"/>
  <c r="K175" i="6"/>
  <c r="I175" i="6"/>
  <c r="W175" i="6" s="1"/>
  <c r="CB371" i="5" l="1"/>
  <c r="BH371" i="5"/>
  <c r="I372" i="2"/>
  <c r="AU370" i="5"/>
  <c r="AS370" i="5"/>
  <c r="AQ370" i="5"/>
  <c r="AO370" i="5"/>
  <c r="AM370" i="5"/>
  <c r="AK370" i="5"/>
  <c r="AI370" i="5"/>
  <c r="CE370" i="5" s="1"/>
  <c r="AG370" i="5"/>
  <c r="P371" i="2"/>
  <c r="O371" i="2"/>
  <c r="M371" i="2"/>
  <c r="K371" i="2"/>
  <c r="H371" i="2"/>
  <c r="I132" i="7"/>
  <c r="B132" i="7" s="1"/>
  <c r="AD132" i="7" s="1"/>
  <c r="AE132" i="7"/>
  <c r="AC132" i="7"/>
  <c r="Y174" i="6"/>
  <c r="Z174" i="6" s="1"/>
  <c r="X174" i="6"/>
  <c r="V174" i="6"/>
  <c r="U174" i="6"/>
  <c r="T174" i="6"/>
  <c r="S174" i="6"/>
  <c r="R174" i="6"/>
  <c r="N174" i="6"/>
  <c r="L174" i="6"/>
  <c r="K174" i="6"/>
  <c r="I174" i="6"/>
  <c r="W174" i="6" s="1"/>
  <c r="CH370" i="5"/>
  <c r="CF370" i="5"/>
  <c r="CD370" i="5"/>
  <c r="CC370" i="5"/>
  <c r="CA370" i="5"/>
  <c r="BZ370" i="5"/>
  <c r="BY370" i="5"/>
  <c r="BX370" i="5"/>
  <c r="BW370" i="5"/>
  <c r="BV370" i="5"/>
  <c r="BU370" i="5"/>
  <c r="BT370" i="5"/>
  <c r="BS370" i="5"/>
  <c r="BR370" i="5"/>
  <c r="BQ370" i="5"/>
  <c r="BP370" i="5"/>
  <c r="BO370" i="5"/>
  <c r="BM370" i="5"/>
  <c r="BK370" i="5"/>
  <c r="BN370" i="5" s="1"/>
  <c r="BJ370" i="5"/>
  <c r="BG370" i="5"/>
  <c r="BF370" i="5"/>
  <c r="BE370" i="5"/>
  <c r="BI370" i="5" s="1"/>
  <c r="BL370" i="5" s="1"/>
  <c r="BD370" i="5"/>
  <c r="BC370" i="5"/>
  <c r="BA370" i="5"/>
  <c r="AZ370" i="5"/>
  <c r="AX370" i="5"/>
  <c r="AD370" i="5"/>
  <c r="AE370" i="5" s="1"/>
  <c r="AC370" i="5"/>
  <c r="AB370" i="5"/>
  <c r="AA370" i="5"/>
  <c r="Z370" i="5"/>
  <c r="C370" i="5"/>
  <c r="D370" i="5" s="1"/>
  <c r="CI370" i="5" l="1"/>
  <c r="CG370" i="5"/>
  <c r="CB370" i="5"/>
  <c r="BH370" i="5"/>
  <c r="I371" i="2"/>
  <c r="AS369" i="5"/>
  <c r="AI369" i="5"/>
  <c r="AG369" i="5" l="1"/>
  <c r="CC369" i="5" s="1"/>
  <c r="P370" i="2"/>
  <c r="O370" i="2"/>
  <c r="M370" i="2"/>
  <c r="K370" i="2"/>
  <c r="H370" i="2"/>
  <c r="CI369" i="5"/>
  <c r="CH369" i="5"/>
  <c r="CF369" i="5"/>
  <c r="CE369" i="5"/>
  <c r="CD369" i="5"/>
  <c r="CA369" i="5"/>
  <c r="BZ369" i="5"/>
  <c r="BY369" i="5"/>
  <c r="BX369" i="5"/>
  <c r="BW369" i="5"/>
  <c r="BV369" i="5"/>
  <c r="BU369" i="5"/>
  <c r="BT369" i="5"/>
  <c r="BS369" i="5"/>
  <c r="BR369" i="5"/>
  <c r="BQ369" i="5"/>
  <c r="BP369" i="5"/>
  <c r="BO369" i="5"/>
  <c r="BK369" i="5"/>
  <c r="BN369" i="5" s="1"/>
  <c r="BJ369" i="5"/>
  <c r="BM369" i="5" s="1"/>
  <c r="BI369" i="5"/>
  <c r="BL369" i="5" s="1"/>
  <c r="BH369" i="5"/>
  <c r="BG369" i="5"/>
  <c r="BF369" i="5"/>
  <c r="BE369" i="5"/>
  <c r="BD369" i="5"/>
  <c r="BC369" i="5"/>
  <c r="BA369" i="5"/>
  <c r="AZ369" i="5"/>
  <c r="AX369" i="5"/>
  <c r="AU369" i="5"/>
  <c r="AQ369" i="5"/>
  <c r="AO369" i="5"/>
  <c r="AM369" i="5"/>
  <c r="AK369" i="5"/>
  <c r="AD369" i="5"/>
  <c r="AE369" i="5" s="1"/>
  <c r="AC369" i="5"/>
  <c r="AB369" i="5"/>
  <c r="AA369" i="5"/>
  <c r="Z369" i="5"/>
  <c r="C369" i="5"/>
  <c r="D369" i="5" s="1"/>
  <c r="AE131" i="7"/>
  <c r="AC131" i="7"/>
  <c r="I131" i="7"/>
  <c r="B131" i="7" s="1"/>
  <c r="AD131" i="7" s="1"/>
  <c r="Y173" i="6"/>
  <c r="Z173" i="6" s="1"/>
  <c r="V173" i="6"/>
  <c r="X173" i="6" s="1"/>
  <c r="U173" i="6"/>
  <c r="T173" i="6"/>
  <c r="S173" i="6"/>
  <c r="R173" i="6"/>
  <c r="N173" i="6"/>
  <c r="L173" i="6"/>
  <c r="K173" i="6"/>
  <c r="I173" i="6"/>
  <c r="W173" i="6" s="1"/>
  <c r="CG369" i="5" l="1"/>
  <c r="CB369" i="5"/>
  <c r="I370" i="2"/>
  <c r="AU368" i="5"/>
  <c r="AS368" i="5"/>
  <c r="AQ368" i="5"/>
  <c r="AO368" i="5"/>
  <c r="AM368" i="5"/>
  <c r="AK368" i="5"/>
  <c r="AI368" i="5"/>
  <c r="AG368" i="5"/>
  <c r="CC368" i="5" s="1"/>
  <c r="AB369" i="2"/>
  <c r="AA369" i="2"/>
  <c r="Z369" i="2"/>
  <c r="X369" i="2"/>
  <c r="W369" i="2"/>
  <c r="P369" i="2"/>
  <c r="O369" i="2"/>
  <c r="M369" i="2"/>
  <c r="K369" i="2"/>
  <c r="H369" i="2"/>
  <c r="Y369" i="2" s="1"/>
  <c r="CI368" i="5"/>
  <c r="CH368" i="5"/>
  <c r="CF368" i="5"/>
  <c r="CE368" i="5"/>
  <c r="CD368" i="5"/>
  <c r="CB368" i="5"/>
  <c r="CA368" i="5"/>
  <c r="BZ368" i="5"/>
  <c r="BY368" i="5"/>
  <c r="BX368" i="5"/>
  <c r="BW368" i="5"/>
  <c r="BV368" i="5"/>
  <c r="BU368" i="5"/>
  <c r="BT368" i="5"/>
  <c r="BS368" i="5"/>
  <c r="BR368" i="5"/>
  <c r="BQ368" i="5"/>
  <c r="BP368" i="5"/>
  <c r="BO368" i="5"/>
  <c r="BN368" i="5"/>
  <c r="BM368" i="5"/>
  <c r="BL368" i="5"/>
  <c r="BK368" i="5"/>
  <c r="BJ368" i="5"/>
  <c r="BI368" i="5"/>
  <c r="BG368" i="5"/>
  <c r="BF368" i="5"/>
  <c r="BE368" i="5"/>
  <c r="BD368" i="5"/>
  <c r="BC368" i="5"/>
  <c r="BA368" i="5"/>
  <c r="AZ368" i="5"/>
  <c r="AX368" i="5"/>
  <c r="AE368" i="5"/>
  <c r="AD368" i="5"/>
  <c r="CG368" i="5" s="1"/>
  <c r="AC368" i="5"/>
  <c r="AB368" i="5"/>
  <c r="AA368" i="5"/>
  <c r="Z368" i="5"/>
  <c r="C368" i="5"/>
  <c r="D368" i="5" s="1"/>
  <c r="AC130" i="7"/>
  <c r="I130" i="7"/>
  <c r="Y172" i="6"/>
  <c r="Z172" i="6" s="1"/>
  <c r="V172" i="6"/>
  <c r="X172" i="6" s="1"/>
  <c r="U172" i="6"/>
  <c r="T172" i="6"/>
  <c r="S172" i="6"/>
  <c r="R172" i="6"/>
  <c r="N172" i="6"/>
  <c r="L172" i="6"/>
  <c r="K172" i="6"/>
  <c r="I172" i="6"/>
  <c r="W172" i="6" s="1"/>
  <c r="BH368" i="5" l="1"/>
  <c r="I369" i="2"/>
  <c r="AU367" i="5"/>
  <c r="AS367" i="5"/>
  <c r="AQ367" i="5"/>
  <c r="AO367" i="5"/>
  <c r="AM367" i="5"/>
  <c r="AK367" i="5"/>
  <c r="AI367" i="5"/>
  <c r="CI367" i="5" s="1"/>
  <c r="AG367" i="5"/>
  <c r="CC367" i="5" s="1"/>
  <c r="AB368" i="2"/>
  <c r="AA368" i="2"/>
  <c r="Z368" i="2"/>
  <c r="X368" i="2"/>
  <c r="W368" i="2"/>
  <c r="P368" i="2"/>
  <c r="O368" i="2"/>
  <c r="M368" i="2"/>
  <c r="K368" i="2"/>
  <c r="H368" i="2"/>
  <c r="Y368" i="2" s="1"/>
  <c r="CH367" i="5"/>
  <c r="CF367" i="5"/>
  <c r="CD367" i="5"/>
  <c r="CA367" i="5"/>
  <c r="BZ367" i="5"/>
  <c r="BY367" i="5"/>
  <c r="BX367" i="5"/>
  <c r="BW367" i="5"/>
  <c r="BV367" i="5"/>
  <c r="BU367" i="5"/>
  <c r="BT367" i="5"/>
  <c r="BS367" i="5"/>
  <c r="BR367" i="5"/>
  <c r="BQ367" i="5"/>
  <c r="BP367" i="5"/>
  <c r="BO367" i="5"/>
  <c r="BK367" i="5"/>
  <c r="BN367" i="5" s="1"/>
  <c r="BJ367" i="5"/>
  <c r="BM367" i="5" s="1"/>
  <c r="BI367" i="5"/>
  <c r="BL367" i="5" s="1"/>
  <c r="BG367" i="5"/>
  <c r="BF367" i="5"/>
  <c r="BE367" i="5"/>
  <c r="BD367" i="5"/>
  <c r="BC367" i="5"/>
  <c r="BA367" i="5"/>
  <c r="AZ367" i="5"/>
  <c r="AD367" i="5"/>
  <c r="AE367" i="5" s="1"/>
  <c r="AC367" i="5"/>
  <c r="AB367" i="5"/>
  <c r="AA367" i="5"/>
  <c r="C367" i="5"/>
  <c r="D367" i="5" s="1"/>
  <c r="Z367" i="5"/>
  <c r="AX367" i="5"/>
  <c r="K141" i="7"/>
  <c r="AE129" i="7"/>
  <c r="AC129" i="7"/>
  <c r="I129" i="7"/>
  <c r="B129" i="7" s="1"/>
  <c r="AD129" i="7" s="1"/>
  <c r="Y171" i="6"/>
  <c r="Z171" i="6" s="1"/>
  <c r="X171" i="6"/>
  <c r="V171" i="6"/>
  <c r="U171" i="6"/>
  <c r="T171" i="6"/>
  <c r="S171" i="6"/>
  <c r="R171" i="6"/>
  <c r="N171" i="6"/>
  <c r="L171" i="6"/>
  <c r="K171" i="6"/>
  <c r="I171" i="6"/>
  <c r="W171" i="6" s="1"/>
  <c r="CE367" i="5" l="1"/>
  <c r="CB367" i="5"/>
  <c r="CG367" i="5"/>
  <c r="BH367" i="5"/>
  <c r="I368" i="2"/>
  <c r="CI366" i="5"/>
  <c r="CH366" i="5"/>
  <c r="CG366" i="5"/>
  <c r="CF366" i="5"/>
  <c r="CE366" i="5"/>
  <c r="CD366" i="5"/>
  <c r="CC366" i="5"/>
  <c r="CB366" i="5"/>
  <c r="CA366" i="5"/>
  <c r="BZ366" i="5"/>
  <c r="BY366" i="5"/>
  <c r="BX366" i="5"/>
  <c r="BW366" i="5"/>
  <c r="BV366" i="5"/>
  <c r="BU366" i="5"/>
  <c r="BT366" i="5"/>
  <c r="BS366" i="5"/>
  <c r="BR366" i="5"/>
  <c r="BQ366" i="5"/>
  <c r="BP366" i="5"/>
  <c r="BO366" i="5"/>
  <c r="BM366" i="5"/>
  <c r="BK366" i="5"/>
  <c r="BN366" i="5" s="1"/>
  <c r="BJ366" i="5"/>
  <c r="BH366" i="5"/>
  <c r="BG366" i="5"/>
  <c r="BF366" i="5"/>
  <c r="BE366" i="5"/>
  <c r="BI366" i="5" s="1"/>
  <c r="BL366" i="5" s="1"/>
  <c r="BD366" i="5"/>
  <c r="BC366" i="5"/>
  <c r="BA366" i="5"/>
  <c r="AZ366" i="5"/>
  <c r="AX366" i="5"/>
  <c r="AU366" i="5"/>
  <c r="AS366" i="5"/>
  <c r="AQ366" i="5"/>
  <c r="AO366" i="5"/>
  <c r="AM366" i="5"/>
  <c r="AK366" i="5"/>
  <c r="AI366" i="5"/>
  <c r="AG366" i="5"/>
  <c r="AD366" i="5"/>
  <c r="AE366" i="5" s="1"/>
  <c r="AC366" i="5"/>
  <c r="AB366" i="5"/>
  <c r="AA366" i="5"/>
  <c r="Z366" i="5"/>
  <c r="C366" i="5"/>
  <c r="D366" i="5" s="1"/>
  <c r="AE128" i="7"/>
  <c r="AC128" i="7"/>
  <c r="I128" i="7"/>
  <c r="B128" i="7" s="1"/>
  <c r="AD128" i="7" s="1"/>
  <c r="AB367" i="2" l="1"/>
  <c r="AA367" i="2"/>
  <c r="Z367" i="2"/>
  <c r="X367" i="2"/>
  <c r="W367" i="2"/>
  <c r="P367" i="2"/>
  <c r="O367" i="2"/>
  <c r="M367" i="2"/>
  <c r="K367" i="2"/>
  <c r="H367" i="2"/>
  <c r="Y367" i="2" s="1"/>
  <c r="Y170" i="6"/>
  <c r="Z170" i="6" s="1"/>
  <c r="V170" i="6"/>
  <c r="X170" i="6" s="1"/>
  <c r="U170" i="6"/>
  <c r="T170" i="6"/>
  <c r="S170" i="6"/>
  <c r="R170" i="6"/>
  <c r="N170" i="6"/>
  <c r="L170" i="6"/>
  <c r="K170" i="6"/>
  <c r="I170" i="6"/>
  <c r="W170" i="6" s="1"/>
  <c r="I367" i="2" l="1"/>
  <c r="C364" i="5"/>
  <c r="D364" i="5" s="1"/>
  <c r="AB366" i="2"/>
  <c r="AA366" i="2"/>
  <c r="Z366" i="2"/>
  <c r="X366" i="2"/>
  <c r="W366" i="2"/>
  <c r="P366" i="2"/>
  <c r="O366" i="2"/>
  <c r="M366" i="2"/>
  <c r="K366" i="2"/>
  <c r="H366" i="2"/>
  <c r="Y366" i="2" s="1"/>
  <c r="CH365" i="5"/>
  <c r="CF365" i="5"/>
  <c r="CD365" i="5"/>
  <c r="CA365" i="5"/>
  <c r="BZ365" i="5"/>
  <c r="BY365" i="5"/>
  <c r="BX365" i="5"/>
  <c r="BW365" i="5"/>
  <c r="BV365" i="5"/>
  <c r="BU365" i="5"/>
  <c r="BT365" i="5"/>
  <c r="BS365" i="5"/>
  <c r="BR365" i="5"/>
  <c r="BQ365" i="5"/>
  <c r="BP365" i="5"/>
  <c r="BO365" i="5"/>
  <c r="BN365" i="5"/>
  <c r="BK365" i="5"/>
  <c r="BJ365" i="5"/>
  <c r="BM365" i="5" s="1"/>
  <c r="BG365" i="5"/>
  <c r="BF365" i="5"/>
  <c r="BE365" i="5"/>
  <c r="BI365" i="5" s="1"/>
  <c r="BL365" i="5" s="1"/>
  <c r="BD365" i="5"/>
  <c r="BC365" i="5"/>
  <c r="BA365" i="5"/>
  <c r="AZ365" i="5"/>
  <c r="AX365" i="5"/>
  <c r="AU365" i="5"/>
  <c r="AS365" i="5"/>
  <c r="AQ365" i="5"/>
  <c r="AO365" i="5"/>
  <c r="AM365" i="5"/>
  <c r="AK365" i="5"/>
  <c r="AG365" i="5"/>
  <c r="CC365" i="5" s="1"/>
  <c r="AI365" i="5"/>
  <c r="CI365" i="5" s="1"/>
  <c r="AD365" i="5"/>
  <c r="AE365" i="5" s="1"/>
  <c r="AC365" i="5"/>
  <c r="AB365" i="5"/>
  <c r="AA365" i="5"/>
  <c r="Z365" i="5"/>
  <c r="AE127" i="7"/>
  <c r="AC127" i="7"/>
  <c r="I127" i="7"/>
  <c r="B127" i="7" s="1"/>
  <c r="AD127" i="7" s="1"/>
  <c r="Y169" i="6"/>
  <c r="Z169" i="6" s="1"/>
  <c r="X169" i="6"/>
  <c r="V169" i="6"/>
  <c r="U169" i="6"/>
  <c r="T169" i="6"/>
  <c r="S169" i="6"/>
  <c r="R169" i="6"/>
  <c r="N169" i="6"/>
  <c r="L169" i="6"/>
  <c r="K169" i="6"/>
  <c r="I169" i="6"/>
  <c r="W169" i="6" s="1"/>
  <c r="CG365" i="5" l="1"/>
  <c r="CE365" i="5"/>
  <c r="CB365" i="5"/>
  <c r="C365" i="5"/>
  <c r="D365" i="5" s="1"/>
  <c r="BH365" i="5"/>
  <c r="I366" i="2"/>
  <c r="AS364" i="5"/>
  <c r="AI364" i="5"/>
  <c r="CE364" i="5" s="1"/>
  <c r="AG364" i="5"/>
  <c r="CC364" i="5" s="1"/>
  <c r="Y168" i="6"/>
  <c r="Z168" i="6" s="1"/>
  <c r="X168" i="6"/>
  <c r="V168" i="6"/>
  <c r="U168" i="6"/>
  <c r="T168" i="6"/>
  <c r="S168" i="6"/>
  <c r="R168" i="6"/>
  <c r="N168" i="6"/>
  <c r="L168" i="6"/>
  <c r="K168" i="6"/>
  <c r="I168" i="6"/>
  <c r="W168" i="6" s="1"/>
  <c r="AE126" i="7"/>
  <c r="AC126" i="7"/>
  <c r="I126" i="7"/>
  <c r="B126" i="7" s="1"/>
  <c r="AD126" i="7" s="1"/>
  <c r="CI364" i="5"/>
  <c r="CH364" i="5"/>
  <c r="CF364" i="5"/>
  <c r="CD364" i="5"/>
  <c r="CA364" i="5"/>
  <c r="BZ364" i="5"/>
  <c r="BY364" i="5"/>
  <c r="BX364" i="5"/>
  <c r="BW364" i="5"/>
  <c r="BV364" i="5"/>
  <c r="BU364" i="5"/>
  <c r="BT364" i="5"/>
  <c r="BS364" i="5"/>
  <c r="BR364" i="5"/>
  <c r="BQ364" i="5"/>
  <c r="BP364" i="5"/>
  <c r="BO364" i="5"/>
  <c r="BK364" i="5"/>
  <c r="BN364" i="5" s="1"/>
  <c r="BJ364" i="5"/>
  <c r="BM364" i="5" s="1"/>
  <c r="BG364" i="5"/>
  <c r="BF364" i="5"/>
  <c r="BE364" i="5"/>
  <c r="BI364" i="5" s="1"/>
  <c r="BL364" i="5" s="1"/>
  <c r="BD364" i="5"/>
  <c r="BC364" i="5"/>
  <c r="BA364" i="5"/>
  <c r="AU364" i="5"/>
  <c r="AQ364" i="5"/>
  <c r="AO364" i="5"/>
  <c r="AM364" i="5"/>
  <c r="AK364" i="5"/>
  <c r="AD364" i="5"/>
  <c r="AE364" i="5" s="1"/>
  <c r="AC364" i="5"/>
  <c r="AB364" i="5"/>
  <c r="AA364" i="5"/>
  <c r="Z364" i="5"/>
  <c r="AX364" i="5"/>
  <c r="AB365" i="2"/>
  <c r="AA365" i="2"/>
  <c r="Z365" i="2"/>
  <c r="Y365" i="2"/>
  <c r="X365" i="2"/>
  <c r="W365" i="2"/>
  <c r="P365" i="2"/>
  <c r="O365" i="2"/>
  <c r="M365" i="2"/>
  <c r="K365" i="2"/>
  <c r="H365" i="2"/>
  <c r="I365" i="2" l="1"/>
  <c r="CG364" i="5"/>
  <c r="CB364" i="5"/>
  <c r="BH364" i="5"/>
  <c r="AB364" i="2"/>
  <c r="AA364" i="2"/>
  <c r="Z364" i="2"/>
  <c r="Y364" i="2"/>
  <c r="X364" i="2"/>
  <c r="W364" i="2"/>
  <c r="P364" i="2"/>
  <c r="O364" i="2"/>
  <c r="M364" i="2"/>
  <c r="K364" i="2"/>
  <c r="H364" i="2"/>
  <c r="AU363" i="5"/>
  <c r="AS363" i="5"/>
  <c r="AQ363" i="5"/>
  <c r="AO363" i="5"/>
  <c r="AM363" i="5"/>
  <c r="AK363" i="5"/>
  <c r="AI363" i="5"/>
  <c r="CE363" i="5" s="1"/>
  <c r="AG363" i="5"/>
  <c r="CC363" i="5" s="1"/>
  <c r="Z167" i="6"/>
  <c r="Y167" i="6"/>
  <c r="X167" i="6"/>
  <c r="V167" i="6"/>
  <c r="U167" i="6"/>
  <c r="T167" i="6"/>
  <c r="S167" i="6"/>
  <c r="R167" i="6"/>
  <c r="N167" i="6"/>
  <c r="L167" i="6"/>
  <c r="K167" i="6"/>
  <c r="I167" i="6"/>
  <c r="W167" i="6" s="1"/>
  <c r="AE125" i="7"/>
  <c r="AC125" i="7"/>
  <c r="I125" i="7"/>
  <c r="B125" i="7" s="1"/>
  <c r="AD125" i="7" s="1"/>
  <c r="CH363" i="5"/>
  <c r="CG363" i="5"/>
  <c r="CF363" i="5"/>
  <c r="CD363" i="5"/>
  <c r="CA363" i="5"/>
  <c r="BZ363" i="5"/>
  <c r="BY363" i="5"/>
  <c r="BX363" i="5"/>
  <c r="BW363" i="5"/>
  <c r="BV363" i="5"/>
  <c r="BU363" i="5"/>
  <c r="BT363" i="5"/>
  <c r="BS363" i="5"/>
  <c r="BR363" i="5"/>
  <c r="BQ363" i="5"/>
  <c r="BP363" i="5"/>
  <c r="BO363" i="5"/>
  <c r="BK363" i="5"/>
  <c r="BN363" i="5" s="1"/>
  <c r="BJ363" i="5"/>
  <c r="BM363" i="5" s="1"/>
  <c r="BG363" i="5"/>
  <c r="BF363" i="5"/>
  <c r="BE363" i="5"/>
  <c r="BI363" i="5" s="1"/>
  <c r="BL363" i="5" s="1"/>
  <c r="BD363" i="5"/>
  <c r="BC363" i="5"/>
  <c r="BA363" i="5"/>
  <c r="AX363" i="5"/>
  <c r="AD363" i="5"/>
  <c r="CB363" i="5" s="1"/>
  <c r="AC363" i="5"/>
  <c r="AB363" i="5"/>
  <c r="AA363" i="5"/>
  <c r="Z363" i="5"/>
  <c r="C363" i="5"/>
  <c r="D363" i="5" s="1"/>
  <c r="I364" i="2" l="1"/>
  <c r="CI363" i="5"/>
  <c r="AE363" i="5"/>
  <c r="BH363" i="5"/>
  <c r="AI362" i="5"/>
  <c r="CI362" i="5" s="1"/>
  <c r="AG362" i="5"/>
  <c r="Y166" i="6"/>
  <c r="Z166" i="6" s="1"/>
  <c r="X166" i="6"/>
  <c r="W166" i="6"/>
  <c r="V166" i="6"/>
  <c r="U166" i="6"/>
  <c r="T166" i="6"/>
  <c r="S166" i="6"/>
  <c r="R166" i="6"/>
  <c r="N166" i="6"/>
  <c r="L166" i="6"/>
  <c r="K166" i="6"/>
  <c r="I166" i="6"/>
  <c r="AE124" i="7"/>
  <c r="AC124" i="7"/>
  <c r="I124" i="7"/>
  <c r="B124" i="7" s="1"/>
  <c r="AD124" i="7" s="1"/>
  <c r="C362" i="5"/>
  <c r="D362" i="5" s="1"/>
  <c r="CH362" i="5"/>
  <c r="CF362" i="5"/>
  <c r="CE362" i="5"/>
  <c r="CD362" i="5"/>
  <c r="CC362" i="5"/>
  <c r="CA362" i="5"/>
  <c r="BZ362" i="5"/>
  <c r="BY362" i="5"/>
  <c r="BX362" i="5"/>
  <c r="BW362" i="5"/>
  <c r="BV362" i="5"/>
  <c r="BU362" i="5"/>
  <c r="BT362" i="5"/>
  <c r="BS362" i="5"/>
  <c r="BR362" i="5"/>
  <c r="BQ362" i="5"/>
  <c r="BP362" i="5"/>
  <c r="BO362" i="5"/>
  <c r="BK362" i="5"/>
  <c r="BN362" i="5" s="1"/>
  <c r="BJ362" i="5"/>
  <c r="BM362" i="5" s="1"/>
  <c r="BI362" i="5"/>
  <c r="BL362" i="5" s="1"/>
  <c r="BH362" i="5"/>
  <c r="BG362" i="5"/>
  <c r="BF362" i="5"/>
  <c r="BE362" i="5"/>
  <c r="BD362" i="5"/>
  <c r="BC362" i="5"/>
  <c r="BA362" i="5"/>
  <c r="AX362" i="5"/>
  <c r="AU362" i="5"/>
  <c r="AS362" i="5"/>
  <c r="AQ362" i="5"/>
  <c r="AO362" i="5"/>
  <c r="AM362" i="5"/>
  <c r="AK362" i="5"/>
  <c r="AD362" i="5"/>
  <c r="AE362" i="5" s="1"/>
  <c r="AC362" i="5"/>
  <c r="AB362" i="5"/>
  <c r="AA362" i="5"/>
  <c r="Z362" i="5"/>
  <c r="AB363" i="2"/>
  <c r="AA363" i="2"/>
  <c r="Z363" i="2"/>
  <c r="X363" i="2"/>
  <c r="W363" i="2"/>
  <c r="P363" i="2"/>
  <c r="O363" i="2"/>
  <c r="M363" i="2"/>
  <c r="K363" i="2"/>
  <c r="H363" i="2"/>
  <c r="Y363" i="2" s="1"/>
  <c r="CB362" i="5" l="1"/>
  <c r="CG362" i="5"/>
  <c r="I363" i="2"/>
  <c r="AU361" i="5"/>
  <c r="AS361" i="5"/>
  <c r="AQ361" i="5"/>
  <c r="AO361" i="5"/>
  <c r="AM361" i="5"/>
  <c r="AK361" i="5"/>
  <c r="AI361" i="5"/>
  <c r="CE361" i="5" s="1"/>
  <c r="AG361" i="5"/>
  <c r="CC361" i="5" s="1"/>
  <c r="Y165" i="6"/>
  <c r="Z165" i="6" s="1"/>
  <c r="X165" i="6"/>
  <c r="V165" i="6"/>
  <c r="U165" i="6"/>
  <c r="T165" i="6"/>
  <c r="S165" i="6"/>
  <c r="R165" i="6"/>
  <c r="N165" i="6"/>
  <c r="L165" i="6"/>
  <c r="K165" i="6"/>
  <c r="I165" i="6"/>
  <c r="W165" i="6" s="1"/>
  <c r="AE123" i="7"/>
  <c r="AC123" i="7"/>
  <c r="I123" i="7"/>
  <c r="B123" i="7" s="1"/>
  <c r="AD123" i="7" s="1"/>
  <c r="CH361" i="5"/>
  <c r="CF361" i="5"/>
  <c r="CD361" i="5"/>
  <c r="CA361" i="5"/>
  <c r="BZ361" i="5"/>
  <c r="BY361" i="5"/>
  <c r="BX361" i="5"/>
  <c r="BW361" i="5"/>
  <c r="BV361" i="5"/>
  <c r="BU361" i="5"/>
  <c r="BT361" i="5"/>
  <c r="BS361" i="5"/>
  <c r="BR361" i="5"/>
  <c r="BQ361" i="5"/>
  <c r="BP361" i="5"/>
  <c r="BO361" i="5"/>
  <c r="BK361" i="5"/>
  <c r="BN361" i="5" s="1"/>
  <c r="BJ361" i="5"/>
  <c r="BM361" i="5" s="1"/>
  <c r="BI361" i="5"/>
  <c r="BL361" i="5" s="1"/>
  <c r="BH361" i="5"/>
  <c r="BG361" i="5"/>
  <c r="BF361" i="5"/>
  <c r="BE361" i="5"/>
  <c r="BD361" i="5"/>
  <c r="BC361" i="5"/>
  <c r="BA361" i="5"/>
  <c r="AX361" i="5"/>
  <c r="AD361" i="5"/>
  <c r="CB361" i="5" s="1"/>
  <c r="AC361" i="5"/>
  <c r="AB361" i="5"/>
  <c r="AA361" i="5"/>
  <c r="Z361" i="5"/>
  <c r="C361" i="5"/>
  <c r="D361" i="5" s="1"/>
  <c r="AB362" i="2"/>
  <c r="AA362" i="2"/>
  <c r="Z362" i="2"/>
  <c r="X362" i="2"/>
  <c r="W362" i="2"/>
  <c r="P362" i="2"/>
  <c r="O362" i="2"/>
  <c r="M362" i="2"/>
  <c r="K362" i="2"/>
  <c r="H362" i="2"/>
  <c r="Y362" i="2" s="1"/>
  <c r="CI361" i="5" l="1"/>
  <c r="CG361" i="5"/>
  <c r="AE361" i="5"/>
  <c r="I362" i="2"/>
  <c r="AU360" i="5"/>
  <c r="AS360" i="5"/>
  <c r="AI360" i="5"/>
  <c r="CE360" i="5" s="1"/>
  <c r="AG360" i="5"/>
  <c r="CC360" i="5" s="1"/>
  <c r="Y164" i="6"/>
  <c r="Z164" i="6" s="1"/>
  <c r="V164" i="6"/>
  <c r="X164" i="6" s="1"/>
  <c r="U164" i="6"/>
  <c r="T164" i="6"/>
  <c r="S164" i="6"/>
  <c r="R164" i="6"/>
  <c r="N164" i="6"/>
  <c r="L164" i="6"/>
  <c r="K164" i="6"/>
  <c r="I164" i="6"/>
  <c r="W164" i="6" s="1"/>
  <c r="I122" i="7"/>
  <c r="B122" i="7" s="1"/>
  <c r="AD122" i="7" s="1"/>
  <c r="AE122" i="7"/>
  <c r="AC122" i="7"/>
  <c r="CH360" i="5"/>
  <c r="CF360" i="5"/>
  <c r="CD360" i="5"/>
  <c r="CA360" i="5"/>
  <c r="BZ360" i="5"/>
  <c r="BY360" i="5"/>
  <c r="BX360" i="5"/>
  <c r="BW360" i="5"/>
  <c r="BV360" i="5"/>
  <c r="BU360" i="5"/>
  <c r="BT360" i="5"/>
  <c r="BS360" i="5"/>
  <c r="BR360" i="5"/>
  <c r="BQ360" i="5"/>
  <c r="BP360" i="5"/>
  <c r="BO360" i="5"/>
  <c r="BN360" i="5"/>
  <c r="BK360" i="5"/>
  <c r="BJ360" i="5"/>
  <c r="BM360" i="5" s="1"/>
  <c r="BG360" i="5"/>
  <c r="BF360" i="5"/>
  <c r="BE360" i="5"/>
  <c r="BI360" i="5" s="1"/>
  <c r="BL360" i="5" s="1"/>
  <c r="BD360" i="5"/>
  <c r="BC360" i="5"/>
  <c r="BA360" i="5"/>
  <c r="AZ360" i="5"/>
  <c r="AZ361" i="5" s="1"/>
  <c r="AZ362" i="5" s="1"/>
  <c r="AZ363" i="5" s="1"/>
  <c r="AZ364" i="5" s="1"/>
  <c r="AX360" i="5"/>
  <c r="AQ360" i="5"/>
  <c r="AO360" i="5"/>
  <c r="AM360" i="5"/>
  <c r="AK360" i="5"/>
  <c r="AE360" i="5"/>
  <c r="AD360" i="5"/>
  <c r="CB360" i="5" s="1"/>
  <c r="AC360" i="5"/>
  <c r="AB360" i="5"/>
  <c r="AA360" i="5"/>
  <c r="Z360" i="5"/>
  <c r="C360" i="5"/>
  <c r="D360" i="5" s="1"/>
  <c r="AB361" i="2"/>
  <c r="AA361" i="2"/>
  <c r="Z361" i="2"/>
  <c r="X361" i="2"/>
  <c r="W361" i="2"/>
  <c r="P361" i="2"/>
  <c r="O361" i="2"/>
  <c r="M361" i="2"/>
  <c r="K361" i="2"/>
  <c r="H361" i="2"/>
  <c r="Y361" i="2" s="1"/>
  <c r="CI360" i="5" l="1"/>
  <c r="CG360" i="5"/>
  <c r="BH360" i="5"/>
  <c r="I361" i="2"/>
  <c r="AU359" i="5"/>
  <c r="AS359" i="5"/>
  <c r="AI359" i="5"/>
  <c r="CE359" i="5" s="1"/>
  <c r="AG359" i="5"/>
  <c r="CC359" i="5" s="1"/>
  <c r="Z163" i="6"/>
  <c r="Y163" i="6"/>
  <c r="V163" i="6"/>
  <c r="X163" i="6" s="1"/>
  <c r="U163" i="6"/>
  <c r="T163" i="6"/>
  <c r="S163" i="6"/>
  <c r="R163" i="6"/>
  <c r="N163" i="6"/>
  <c r="L163" i="6"/>
  <c r="K163" i="6"/>
  <c r="I163" i="6"/>
  <c r="W163" i="6" s="1"/>
  <c r="AE121" i="7"/>
  <c r="AC121" i="7"/>
  <c r="I121" i="7"/>
  <c r="B121" i="7" s="1"/>
  <c r="AD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Z162" i="6" s="1"/>
  <c r="X162" i="6"/>
  <c r="V162" i="6"/>
  <c r="U162" i="6"/>
  <c r="T162" i="6"/>
  <c r="S162" i="6"/>
  <c r="R162" i="6"/>
  <c r="N162" i="6"/>
  <c r="L162" i="6"/>
  <c r="K162" i="6"/>
  <c r="I162" i="6"/>
  <c r="W162" i="6" s="1"/>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E120" i="7"/>
  <c r="AC120" i="7"/>
  <c r="I120" i="7"/>
  <c r="B120" i="7" s="1"/>
  <c r="AD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D119" i="7" s="1"/>
  <c r="AE119" i="7"/>
  <c r="AC119" i="7"/>
  <c r="Y161" i="6"/>
  <c r="Z161" i="6" s="1"/>
  <c r="V161" i="6"/>
  <c r="X161" i="6" s="1"/>
  <c r="U161" i="6"/>
  <c r="T161" i="6"/>
  <c r="S161" i="6"/>
  <c r="R161" i="6"/>
  <c r="N161" i="6"/>
  <c r="L161" i="6"/>
  <c r="K161" i="6"/>
  <c r="I161" i="6"/>
  <c r="W161" i="6" s="1"/>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Z160" i="6" s="1"/>
  <c r="X160" i="6"/>
  <c r="V160" i="6"/>
  <c r="U160" i="6"/>
  <c r="T160" i="6"/>
  <c r="S160" i="6"/>
  <c r="R160" i="6"/>
  <c r="N160" i="6"/>
  <c r="L160" i="6"/>
  <c r="K160" i="6"/>
  <c r="I160" i="6"/>
  <c r="W160" i="6" s="1"/>
  <c r="AE118" i="7"/>
  <c r="AC118" i="7"/>
  <c r="I118" i="7"/>
  <c r="B118" i="7" s="1"/>
  <c r="AD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Z159" i="6" s="1"/>
  <c r="X159" i="6"/>
  <c r="V159" i="6"/>
  <c r="U159" i="6"/>
  <c r="T159" i="6"/>
  <c r="S159" i="6"/>
  <c r="R159" i="6"/>
  <c r="N159" i="6"/>
  <c r="L159" i="6"/>
  <c r="K159" i="6"/>
  <c r="I159" i="6"/>
  <c r="W159" i="6" s="1"/>
  <c r="I117" i="7"/>
  <c r="B117" i="7" s="1"/>
  <c r="AD117" i="7" s="1"/>
  <c r="AE117" i="7"/>
  <c r="AC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E116" i="7"/>
  <c r="AC116" i="7"/>
  <c r="I116" i="7"/>
  <c r="B116" i="7" s="1"/>
  <c r="AD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E115" i="7"/>
  <c r="AC115" i="7"/>
  <c r="I115" i="7"/>
  <c r="B115" i="7" s="1"/>
  <c r="AD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D114" i="7" s="1"/>
  <c r="AE114" i="7"/>
  <c r="AC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E113" i="7"/>
  <c r="AC113" i="7"/>
  <c r="I113" i="7"/>
  <c r="B113" i="7" s="1"/>
  <c r="AD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E112" i="7"/>
  <c r="AC112" i="7"/>
  <c r="I112" i="7"/>
  <c r="B112" i="7" s="1"/>
  <c r="AD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E111" i="7"/>
  <c r="AC111" i="7"/>
  <c r="I111" i="7"/>
  <c r="B111" i="7" s="1"/>
  <c r="AD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E110" i="7"/>
  <c r="AC110" i="7"/>
  <c r="I110" i="7"/>
  <c r="B110" i="7" s="1"/>
  <c r="AD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E109" i="7"/>
  <c r="AC109" i="7"/>
  <c r="I109" i="7"/>
  <c r="B109" i="7" s="1"/>
  <c r="AD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E108" i="7"/>
  <c r="AC108" i="7"/>
  <c r="I108" i="7"/>
  <c r="B108" i="7" s="1"/>
  <c r="AD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E107" i="7"/>
  <c r="AC107" i="7"/>
  <c r="I107" i="7"/>
  <c r="B107" i="7" s="1"/>
  <c r="AD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D102" i="7" s="1"/>
  <c r="AE102" i="7"/>
  <c r="AC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BE335" i="5" l="1"/>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41"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41" i="7"/>
  <c r="Q141"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41" i="7"/>
  <c r="AA141" i="7"/>
  <c r="Z141" i="7"/>
  <c r="Y141" i="7"/>
  <c r="X141" i="7"/>
  <c r="W141" i="7"/>
  <c r="F141" i="7"/>
  <c r="G141" i="7"/>
  <c r="V141" i="7"/>
  <c r="U141" i="7"/>
  <c r="T141" i="7"/>
  <c r="P141" i="7"/>
  <c r="O141" i="7"/>
  <c r="N141" i="7"/>
  <c r="M141" i="7"/>
  <c r="H141" i="7"/>
  <c r="L141" i="7"/>
  <c r="E141"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46"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82"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80"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80"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82" i="5"/>
  <c r="AD381"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81" i="5"/>
  <c r="L381"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 r="B141" i="7"/>
  <c r="D141" i="7"/>
  <c r="B130" i="7"/>
  <c r="AD130" i="7" s="1"/>
  <c r="AE130" i="7"/>
</calcChain>
</file>

<file path=xl/sharedStrings.xml><?xml version="1.0" encoding="utf-8"?>
<sst xmlns="http://schemas.openxmlformats.org/spreadsheetml/2006/main" count="682" uniqueCount="468">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</sst>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国家衛健委発表に基づく感染状況!$X$27:$X$379</c:f>
              <c:numCache>
                <c:formatCode>#,##0_);[Red]\(#,##0\)</c:formatCode>
                <c:ptCount val="35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国家衛健委発表に基づく感染状況!$Y$27:$Y$379</c:f>
              <c:numCache>
                <c:formatCode>General</c:formatCode>
                <c:ptCount val="35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香港マカオ台湾の患者・海外輸入症例・無症状病原体保有者!$AX$169:$AX$377</c:f>
              <c:numCache>
                <c:formatCode>m"月"d"日"</c:formatCode>
                <c:ptCount val="20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numCache>
            </c:numRef>
          </c:cat>
          <c:val>
            <c:numRef>
              <c:f>香港マカオ台湾の患者・海外輸入症例・無症状病原体保有者!$AY$169:$AY$377</c:f>
              <c:numCache>
                <c:formatCode>General</c:formatCode>
                <c:ptCount val="209"/>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香港マカオ台湾の患者・海外輸入症例・無症状病原体保有者!$AX$169:$AX$377</c:f>
              <c:numCache>
                <c:formatCode>m"月"d"日"</c:formatCode>
                <c:ptCount val="20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numCache>
            </c:numRef>
          </c:cat>
          <c:val>
            <c:numRef>
              <c:f>香港マカオ台湾の患者・海外輸入症例・無症状病原体保有者!$BB$169:$BB$377</c:f>
              <c:numCache>
                <c:formatCode>General</c:formatCode>
                <c:ptCount val="209"/>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香港マカオ台湾の患者・海外輸入症例・無症状病原体保有者!$AX$169:$AX$377</c:f>
              <c:numCache>
                <c:formatCode>m"月"d"日"</c:formatCode>
                <c:ptCount val="20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numCache>
            </c:numRef>
          </c:cat>
          <c:val>
            <c:numRef>
              <c:f>香港マカオ台湾の患者・海外輸入症例・無症状病原体保有者!$AZ$169:$AZ$377</c:f>
              <c:numCache>
                <c:formatCode>General</c:formatCode>
                <c:ptCount val="209"/>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香港マカオ台湾の患者・海外輸入症例・無症状病原体保有者!$AX$169:$AX$377</c:f>
              <c:numCache>
                <c:formatCode>m"月"d"日"</c:formatCode>
                <c:ptCount val="20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numCache>
            </c:numRef>
          </c:cat>
          <c:val>
            <c:numRef>
              <c:f>香港マカオ台湾の患者・海外輸入症例・無症状病原体保有者!$BC$169:$BC$377</c:f>
              <c:numCache>
                <c:formatCode>General</c:formatCode>
                <c:ptCount val="209"/>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香港マカオ台湾の患者・海外輸入症例・無症状病原体保有者!$CE$29:$CE$378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香港マカオ台湾の患者・海外輸入症例・無症状病原体保有者!$CB$29:$CB$378</c:f>
              <c:numCache>
                <c:formatCode>General</c:formatCode>
                <c:ptCount val="35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香港マカオ台湾の患者・海外輸入症例・無症状病原体保有者!$CC$29:$CC$378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国家衛健委発表に基づく感染状況!$X$27:$X$379</c:f>
              <c:numCache>
                <c:formatCode>#,##0_);[Red]\(#,##0\)</c:formatCode>
                <c:ptCount val="35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国家衛健委発表に基づく感染状況!$Y$27:$Y$379</c:f>
              <c:numCache>
                <c:formatCode>General</c:formatCode>
                <c:ptCount val="35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国家衛健委発表に基づく感染状況!$AA$27:$AA$379</c:f>
              <c:numCache>
                <c:formatCode>General</c:formatCode>
                <c:ptCount val="35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国家衛健委発表に基づく感染状況!$AB$27:$AB$379</c:f>
              <c:numCache>
                <c:formatCode>General</c:formatCode>
                <c:ptCount val="35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省市別輸入症例数変化!$AC$2:$AC$138</c:f>
              <c:numCache>
                <c:formatCode>m"月"d"日"</c:formatCode>
                <c:ptCount val="13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formatCode="General">
                  <c:v>1</c:v>
                </c:pt>
              </c:numCache>
            </c:numRef>
          </c:cat>
          <c:val>
            <c:numRef>
              <c:f>省市別輸入症例数変化!$AD$2:$AD$138</c:f>
              <c:numCache>
                <c:formatCode>0_);[Red]\(0\)</c:formatCode>
                <c:ptCount val="137"/>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省市別輸入症例数変化!$AC$2:$AC$138</c:f>
              <c:numCache>
                <c:formatCode>m"月"d"日"</c:formatCode>
                <c:ptCount val="13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formatCode="General">
                  <c:v>1</c:v>
                </c:pt>
              </c:numCache>
            </c:numRef>
          </c:cat>
          <c:val>
            <c:numRef>
              <c:f>省市別輸入症例数変化!$AE$2:$AE$138</c:f>
              <c:numCache>
                <c:formatCode>General</c:formatCode>
                <c:ptCount val="137"/>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省市別輸入症例数変化!$C$2:$C$139</c:f>
              <c:numCache>
                <c:formatCode>m"月"d"日"</c:formatCode>
                <c:ptCount val="13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numCache>
            </c:numRef>
          </c:cat>
          <c:val>
            <c:numRef>
              <c:f>省市別輸入症例数変化!$D$2:$D$139</c:f>
              <c:numCache>
                <c:formatCode>General</c:formatCode>
                <c:ptCount val="138"/>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省市別輸入症例数変化!$C$2:$C$139</c:f>
              <c:numCache>
                <c:formatCode>m"月"d"日"</c:formatCode>
                <c:ptCount val="13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numCache>
            </c:numRef>
          </c:cat>
          <c:val>
            <c:numRef>
              <c:f>省市別輸入症例数変化!$E$2:$E$139</c:f>
              <c:numCache>
                <c:formatCode>General</c:formatCode>
                <c:ptCount val="138"/>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省市別輸入症例数変化!$C$2:$C$139</c:f>
              <c:numCache>
                <c:formatCode>m"月"d"日"</c:formatCode>
                <c:ptCount val="13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numCache>
            </c:numRef>
          </c:cat>
          <c:val>
            <c:numRef>
              <c:f>省市別輸入症例数変化!$F$2:$F$139</c:f>
              <c:numCache>
                <c:formatCode>General</c:formatCode>
                <c:ptCount val="138"/>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省市別輸入症例数変化!$C$2:$C$139</c:f>
              <c:numCache>
                <c:formatCode>m"月"d"日"</c:formatCode>
                <c:ptCount val="13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numCache>
            </c:numRef>
          </c:cat>
          <c:val>
            <c:numRef>
              <c:f>省市別輸入症例数変化!$G$2:$G$139</c:f>
              <c:numCache>
                <c:formatCode>General</c:formatCode>
                <c:ptCount val="138"/>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省市別輸入症例数変化!$C$2:$C$139</c:f>
              <c:numCache>
                <c:formatCode>m"月"d"日"</c:formatCode>
                <c:ptCount val="13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numCache>
            </c:numRef>
          </c:cat>
          <c:val>
            <c:numRef>
              <c:f>省市別輸入症例数変化!$H$2:$H$139</c:f>
              <c:numCache>
                <c:formatCode>General</c:formatCode>
                <c:ptCount val="138"/>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省市別輸入症例数変化!$C$2:$C$139</c:f>
              <c:numCache>
                <c:formatCode>m"月"d"日"</c:formatCode>
                <c:ptCount val="13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numCache>
            </c:numRef>
          </c:cat>
          <c:val>
            <c:numRef>
              <c:f>省市別輸入症例数変化!$I$2:$I$139</c:f>
              <c:numCache>
                <c:formatCode>0_);[Red]\(0\)</c:formatCode>
                <c:ptCount val="138"/>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国家衛健委発表に基づく感染状況!$X$27:$X$379</c:f>
              <c:numCache>
                <c:formatCode>#,##0_);[Red]\(#,##0\)</c:formatCode>
                <c:ptCount val="35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国家衛健委発表に基づく感染状況!$Y$27:$Y$379</c:f>
              <c:numCache>
                <c:formatCode>General</c:formatCode>
                <c:ptCount val="35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国家衛健委発表に基づく感染状況!$AA$27:$AA$379</c:f>
              <c:numCache>
                <c:formatCode>General</c:formatCode>
                <c:ptCount val="35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国家衛健委発表に基づく感染状況!$AB$27:$AB$379</c:f>
              <c:numCache>
                <c:formatCode>General</c:formatCode>
                <c:ptCount val="35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香港マカオ台湾の患者・海外輸入症例・無症状病原体保有者!$CE$29:$CE$378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国家衛健委発表に基づく感染状況!$AA$27:$AA$379</c:f>
              <c:numCache>
                <c:formatCode>General</c:formatCode>
                <c:ptCount val="35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国家衛健委発表に基づく感染状況!$AB$27:$AB$379</c:f>
              <c:numCache>
                <c:formatCode>General</c:formatCode>
                <c:ptCount val="35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香港マカオ台湾の患者・海外輸入症例・無症状病原体保有者!$CB$29:$CB$378</c:f>
              <c:numCache>
                <c:formatCode>General</c:formatCode>
                <c:ptCount val="35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香港マカオ台湾の患者・海外輸入症例・無症状病原体保有者!$CC$29:$CC$378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香港マカオ台湾の患者・海外輸入症例・無症状病原体保有者!$CH$189:$CH$377</c:f>
              <c:numCache>
                <c:formatCode>m"月"d"日"</c:formatCode>
                <c:ptCount val="18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numCache>
            </c:numRef>
          </c:cat>
          <c:val>
            <c:numRef>
              <c:f>香港マカオ台湾の患者・海外輸入症例・無症状病原体保有者!$CI$189:$CI$377</c:f>
              <c:numCache>
                <c:formatCode>General</c:formatCode>
                <c:ptCount val="18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香港マカオ台湾の患者・海外輸入症例・無症状病原体保有者!$CF$189:$CF$377</c:f>
              <c:numCache>
                <c:formatCode>m"月"d"日"</c:formatCode>
                <c:ptCount val="18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numCache>
            </c:numRef>
          </c:cat>
          <c:val>
            <c:numRef>
              <c:f>香港マカオ台湾の患者・海外輸入症例・無症状病原体保有者!$CG$189:$CG$377</c:f>
              <c:numCache>
                <c:formatCode>General</c:formatCode>
                <c:ptCount val="189"/>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国家衛健委発表に基づく感染状況!$X$27:$X$379</c:f>
              <c:numCache>
                <c:formatCode>#,##0_);[Red]\(#,##0\)</c:formatCode>
                <c:ptCount val="35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国家衛健委発表に基づく感染状況!$Y$27:$Y$379</c:f>
              <c:numCache>
                <c:formatCode>General</c:formatCode>
                <c:ptCount val="35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国家衛健委発表に基づく感染状況!$AA$27:$AA$379</c:f>
              <c:numCache>
                <c:formatCode>General</c:formatCode>
                <c:ptCount val="35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国家衛健委発表に基づく感染状況!$Z$27:$Z$379</c:f>
              <c:numCache>
                <c:formatCode>m"月"d"日"</c:formatCode>
                <c:ptCount val="35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numCache>
            </c:numRef>
          </c:cat>
          <c:val>
            <c:numRef>
              <c:f>国家衛健委発表に基づく感染状況!$AB$27:$AB$379</c:f>
              <c:numCache>
                <c:formatCode>General</c:formatCode>
                <c:ptCount val="35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香港マカオ台湾の患者・海外輸入症例・無症状病原体保有者!$BE$70:$BE$378</c:f>
              <c:numCache>
                <c:formatCode>m"月"d"日"</c:formatCode>
                <c:ptCount val="30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numCache>
            </c:numRef>
          </c:cat>
          <c:val>
            <c:numRef>
              <c:f>香港マカオ台湾の患者・海外輸入症例・無症状病原体保有者!$BF$70:$BF$378</c:f>
              <c:numCache>
                <c:formatCode>General</c:formatCode>
                <c:ptCount val="30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香港マカオ台湾の患者・海外輸入症例・無症状病原体保有者!$BG$70:$BG$378</c:f>
              <c:numCache>
                <c:formatCode>m"月"d"日"</c:formatCode>
                <c:ptCount val="30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numCache>
            </c:numRef>
          </c:cat>
          <c:val>
            <c:numRef>
              <c:f>香港マカオ台湾の患者・海外輸入症例・無症状病原体保有者!$BH$70:$BH$378</c:f>
              <c:numCache>
                <c:formatCode>General</c:formatCode>
                <c:ptCount val="30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香港マカオ台湾の患者・海外輸入症例・無症状病原体保有者!$BE$70:$BE$378</c:f>
              <c:numCache>
                <c:formatCode>m"月"d"日"</c:formatCode>
                <c:ptCount val="30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numCache>
            </c:numRef>
          </c:cat>
          <c:val>
            <c:numRef>
              <c:f>香港マカオ台湾の患者・海外輸入症例・無症状病原体保有者!$BF$70:$BF$378</c:f>
              <c:numCache>
                <c:formatCode>General</c:formatCode>
                <c:ptCount val="30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香港マカオ台湾の患者・海外輸入症例・無症状病原体保有者!$BG$70:$BG$378</c:f>
              <c:numCache>
                <c:formatCode>m"月"d"日"</c:formatCode>
                <c:ptCount val="30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numCache>
            </c:numRef>
          </c:cat>
          <c:val>
            <c:numRef>
              <c:f>香港マカオ台湾の患者・海外輸入症例・無症状病原体保有者!$BH$70:$BH$378</c:f>
              <c:numCache>
                <c:formatCode>General</c:formatCode>
                <c:ptCount val="30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香港マカオ台湾の患者・海外輸入症例・無症状病原体保有者!$CE$29:$CE$378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香港マカオ台湾の患者・海外輸入症例・無症状病原体保有者!$BE$70:$BE$378</c:f>
              <c:numCache>
                <c:formatCode>m"月"d"日"</c:formatCode>
                <c:ptCount val="30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numCache>
            </c:numRef>
          </c:cat>
          <c:val>
            <c:numRef>
              <c:f>香港マカオ台湾の患者・海外輸入症例・無症状病原体保有者!$BF$70:$BF$378</c:f>
              <c:numCache>
                <c:formatCode>General</c:formatCode>
                <c:ptCount val="30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香港マカオ台湾の患者・海外輸入症例・無症状病原体保有者!$CB$29:$CB$378</c:f>
              <c:numCache>
                <c:formatCode>General</c:formatCode>
                <c:ptCount val="35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香港マカオ台湾の患者・海外輸入症例・無症状病原体保有者!$CC$29:$CC$378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香港マカオ台湾の患者・海外輸入症例・無症状病原体保有者!$CE$29:$CE$378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香港マカオ台湾の患者・海外輸入症例・無症状病原体保有者!$CB$29:$CB$378</c:f>
              <c:numCache>
                <c:formatCode>General</c:formatCode>
                <c:ptCount val="35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香港マカオ台湾の患者・海外輸入症例・無症状病原体保有者!$CC$29:$CC$378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香港マカオ台湾の患者・海外輸入症例・無症状病原体保有者!$BG$70:$BG$378</c:f>
              <c:numCache>
                <c:formatCode>m"月"d"日"</c:formatCode>
                <c:ptCount val="30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numCache>
            </c:numRef>
          </c:cat>
          <c:val>
            <c:numRef>
              <c:f>香港マカオ台湾の患者・海外輸入症例・無症状病原体保有者!$BH$70:$BH$378</c:f>
              <c:numCache>
                <c:formatCode>General</c:formatCode>
                <c:ptCount val="30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556480511166116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香港マカオ台湾の患者・海外輸入症例・無症状病原体保有者!$BT$29:$BT$378</c:f>
              <c:numCache>
                <c:formatCode>General</c:formatCode>
                <c:ptCount val="35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香港マカオ台湾の患者・海外輸入症例・無症状病原体保有者!$BU$29:$BU$378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香港マカオ台湾の患者・海外輸入症例・無症状病原体保有者!$BV$29:$BV$378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香港マカオ台湾の患者・海外輸入症例・無症状病原体保有者!$BP$29:$BP$378</c:f>
              <c:numCache>
                <c:formatCode>General</c:formatCode>
                <c:ptCount val="35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香港マカオ台湾の患者・海外輸入症例・無症状病原体保有者!$BQ$29:$BQ$378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香港マカオ台湾の患者・海外輸入症例・無症状病原体保有者!$BR$29:$BR$378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5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香港マカオ台湾の患者・海外輸入症例・無症状病原体保有者!$BX$29:$BX$378</c:f>
              <c:numCache>
                <c:formatCode>General</c:formatCode>
                <c:ptCount val="35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香港マカオ台湾の患者・海外輸入症例・無症状病原体保有者!$BY$29:$BY$378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香港マカオ台湾の患者・海外輸入症例・無症状病原体保有者!$BW$29:$BW$378</c:f>
              <c:numCache>
                <c:formatCode>m"月"d"日"</c:formatCode>
                <c:ptCount val="35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numCache>
            </c:numRef>
          </c:cat>
          <c:val>
            <c:numRef>
              <c:f>香港マカオ台湾の患者・海外輸入症例・無症状病原体保有者!$BZ$29:$BZ$378</c:f>
              <c:numCache>
                <c:formatCode>General</c:formatCode>
                <c:ptCount val="3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香港マカオ台湾の患者・海外輸入症例・無症状病原体保有者!$BI$97:$BI$377</c:f>
              <c:numCache>
                <c:formatCode>m"月"d"日"</c:formatCode>
                <c:ptCount val="28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numCache>
            </c:numRef>
          </c:cat>
          <c:val>
            <c:numRef>
              <c:f>香港マカオ台湾の患者・海外輸入症例・無症状病原体保有者!$BJ$97:$BJ$377</c:f>
              <c:numCache>
                <c:formatCode>General</c:formatCode>
                <c:ptCount val="28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香港マカオ台湾の患者・海外輸入症例・無症状病原体保有者!$BI$97:$BI$377</c:f>
              <c:numCache>
                <c:formatCode>m"月"d"日"</c:formatCode>
                <c:ptCount val="28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numCache>
            </c:numRef>
          </c:cat>
          <c:val>
            <c:numRef>
              <c:f>香港マカオ台湾の患者・海外輸入症例・無症状病原体保有者!$BK$97:$BK$377</c:f>
              <c:numCache>
                <c:formatCode>General</c:formatCode>
                <c:ptCount val="28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香港マカオ台湾の患者・海外輸入症例・無症状病原体保有者!$BL$97:$BL$377</c:f>
              <c:numCache>
                <c:formatCode>m"月"d"日"</c:formatCode>
                <c:ptCount val="28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numCache>
            </c:numRef>
          </c:cat>
          <c:val>
            <c:numRef>
              <c:f>香港マカオ台湾の患者・海外輸入症例・無症状病原体保有者!$BM$97:$BM$377</c:f>
              <c:numCache>
                <c:formatCode>General</c:formatCode>
                <c:ptCount val="28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香港マカオ台湾の患者・海外輸入症例・無症状病原体保有者!$BL$97:$BL$377</c:f>
              <c:numCache>
                <c:formatCode>m"月"d"日"</c:formatCode>
                <c:ptCount val="28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numCache>
            </c:numRef>
          </c:cat>
          <c:val>
            <c:numRef>
              <c:f>香港マカオ台湾の患者・海外輸入症例・無症状病原体保有者!$BN$97:$BN$377</c:f>
              <c:numCache>
                <c:formatCode>General</c:formatCode>
                <c:ptCount val="28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0.6479</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786490"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88"/>
  <sheetViews>
    <sheetView workbookViewId="0">
      <pane xSplit="2" ySplit="5" topLeftCell="M374" activePane="bottomRight" state="frozen"/>
      <selection pane="topRight" activeCell="C1" sqref="C1"/>
      <selection pane="bottomLeft" activeCell="A8" sqref="A8"/>
      <selection pane="bottomRight" activeCell="T377" sqref="T37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44200</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ref="W374" si="1826">+B374</f>
        <v>44197</v>
      </c>
      <c r="X374" s="122">
        <f t="shared" ref="X374" si="1827">+G374</f>
        <v>22</v>
      </c>
      <c r="Y374" s="97">
        <f t="shared" ref="Y374" si="1828">+H374</f>
        <v>87093</v>
      </c>
      <c r="Z374" s="123">
        <f t="shared" ref="Z374" si="1829">+B374</f>
        <v>44197</v>
      </c>
      <c r="AA374" s="97">
        <f t="shared" ref="AA374" si="1830">+L374</f>
        <v>0</v>
      </c>
      <c r="AB374" s="97">
        <f t="shared" ref="AB374" si="1831">+M374</f>
        <v>4634</v>
      </c>
    </row>
    <row r="375" spans="2:28" x14ac:dyDescent="0.55000000000000004">
      <c r="B375" s="77">
        <v>44198</v>
      </c>
      <c r="C375" s="48">
        <v>0</v>
      </c>
      <c r="D375" s="84"/>
      <c r="E375" s="110"/>
      <c r="F375" s="57">
        <v>1</v>
      </c>
      <c r="G375" s="48">
        <v>24</v>
      </c>
      <c r="H375" s="89">
        <f t="shared" ref="H375" si="1832">+H374+G375</f>
        <v>87117</v>
      </c>
      <c r="I375" s="89">
        <f t="shared" ref="I375" si="1833">+H375-M375-O375</f>
        <v>395</v>
      </c>
      <c r="J375" s="48">
        <v>-1</v>
      </c>
      <c r="K375" s="56">
        <f t="shared" si="1811"/>
        <v>9</v>
      </c>
      <c r="L375" s="48">
        <v>0</v>
      </c>
      <c r="M375" s="89">
        <f t="shared" ref="M375" si="1834">+L375+M374</f>
        <v>4634</v>
      </c>
      <c r="N375" s="48">
        <v>12</v>
      </c>
      <c r="O375" s="89">
        <f t="shared" ref="O375" si="1835">+N375+O374</f>
        <v>82088</v>
      </c>
      <c r="P375" s="111">
        <f t="shared" ref="P375" si="1836">+Q375-Q374</f>
        <v>826</v>
      </c>
      <c r="Q375" s="57">
        <v>907460</v>
      </c>
      <c r="R375" s="48">
        <v>960</v>
      </c>
      <c r="S375" s="118"/>
      <c r="T375" s="57">
        <v>14175</v>
      </c>
      <c r="U375" s="78"/>
      <c r="W375" s="121">
        <f t="shared" ref="W375" si="1837">+B375</f>
        <v>44198</v>
      </c>
      <c r="X375" s="122">
        <f t="shared" ref="X375" si="1838">+G375</f>
        <v>24</v>
      </c>
      <c r="Y375" s="97">
        <f t="shared" ref="Y375" si="1839">+H375</f>
        <v>87117</v>
      </c>
      <c r="Z375" s="123">
        <f t="shared" ref="Z375" si="1840">+B375</f>
        <v>44198</v>
      </c>
      <c r="AA375" s="97">
        <f t="shared" ref="AA375" si="1841">+L375</f>
        <v>0</v>
      </c>
      <c r="AB375" s="97">
        <f t="shared" ref="AB375" si="1842">+M375</f>
        <v>4634</v>
      </c>
    </row>
    <row r="376" spans="2:28" x14ac:dyDescent="0.55000000000000004">
      <c r="B376" s="77">
        <v>44199</v>
      </c>
      <c r="C376" s="48">
        <v>0</v>
      </c>
      <c r="D376" s="84"/>
      <c r="E376" s="110"/>
      <c r="F376" s="57">
        <v>1</v>
      </c>
      <c r="G376" s="48">
        <v>33</v>
      </c>
      <c r="H376" s="89">
        <f t="shared" ref="H376" si="1843">+H375+G376</f>
        <v>87150</v>
      </c>
      <c r="I376" s="89">
        <f t="shared" ref="I376" si="1844">+H376-M376-O376</f>
        <v>411</v>
      </c>
      <c r="J376" s="48">
        <v>1</v>
      </c>
      <c r="K376" s="56">
        <f t="shared" ref="K376" si="1845">+J376+K375</f>
        <v>10</v>
      </c>
      <c r="L376" s="48">
        <v>0</v>
      </c>
      <c r="M376" s="89">
        <f t="shared" ref="M376" si="1846">+L376+M375</f>
        <v>4634</v>
      </c>
      <c r="N376" s="48">
        <v>17</v>
      </c>
      <c r="O376" s="89">
        <f t="shared" ref="O376" si="1847">+N376+O375</f>
        <v>82105</v>
      </c>
      <c r="P376" s="111">
        <f t="shared" ref="P376" si="1848">+Q376-Q375</f>
        <v>1965</v>
      </c>
      <c r="Q376" s="57">
        <v>909425</v>
      </c>
      <c r="R376" s="48">
        <v>452</v>
      </c>
      <c r="S376" s="118"/>
      <c r="T376" s="57">
        <v>15685</v>
      </c>
      <c r="U376" s="78"/>
      <c r="W376" s="121">
        <f t="shared" ref="W376" si="1849">+B376</f>
        <v>44199</v>
      </c>
      <c r="X376" s="122">
        <f t="shared" ref="X376" si="1850">+G376</f>
        <v>33</v>
      </c>
      <c r="Y376" s="97">
        <f t="shared" ref="Y376" si="1851">+H376</f>
        <v>87150</v>
      </c>
      <c r="Z376" s="123">
        <f t="shared" ref="Z376" si="1852">+B376</f>
        <v>44199</v>
      </c>
      <c r="AA376" s="97">
        <f t="shared" ref="AA376" si="1853">+L376</f>
        <v>0</v>
      </c>
      <c r="AB376" s="97">
        <f t="shared" ref="AB376" si="1854">+M376</f>
        <v>4634</v>
      </c>
    </row>
    <row r="377" spans="2:28" x14ac:dyDescent="0.55000000000000004">
      <c r="B377" s="77"/>
      <c r="C377" s="48"/>
      <c r="D377" s="84"/>
      <c r="E377" s="110"/>
      <c r="F377" s="57"/>
      <c r="G377" s="48"/>
      <c r="H377" s="89"/>
      <c r="I377" s="89"/>
      <c r="J377" s="48"/>
      <c r="K377" s="56"/>
      <c r="L377" s="48"/>
      <c r="M377" s="89"/>
      <c r="N377" s="48"/>
      <c r="O377" s="89"/>
      <c r="P377" s="111"/>
      <c r="Q377" s="57"/>
      <c r="R377" s="48"/>
      <c r="S377" s="118"/>
      <c r="T377" s="57"/>
      <c r="U377" s="78"/>
      <c r="W377" s="121"/>
      <c r="X377" s="122"/>
      <c r="Y377" s="97"/>
      <c r="Z377" s="123"/>
      <c r="AA377" s="97"/>
      <c r="AB377" s="97"/>
    </row>
    <row r="378" spans="2:28" x14ac:dyDescent="0.55000000000000004">
      <c r="B378" s="77"/>
      <c r="C378" s="59"/>
      <c r="D378" s="49"/>
      <c r="E378" s="61"/>
      <c r="F378" s="60"/>
      <c r="G378" s="59"/>
      <c r="H378" s="61"/>
      <c r="I378" s="55"/>
      <c r="J378" s="59"/>
      <c r="K378" s="61"/>
      <c r="L378" s="59"/>
      <c r="M378" s="61"/>
      <c r="N378" s="48"/>
      <c r="O378" s="60"/>
      <c r="P378" s="124"/>
      <c r="Q378" s="60"/>
      <c r="R378" s="48"/>
      <c r="S378" s="60"/>
      <c r="T378" s="60"/>
      <c r="U378" s="78"/>
    </row>
    <row r="379" spans="2:28" ht="9.5" customHeight="1" thickBot="1" x14ac:dyDescent="0.6">
      <c r="B379" s="66"/>
      <c r="C379" s="79"/>
      <c r="D379" s="80"/>
      <c r="E379" s="82"/>
      <c r="F379" s="95"/>
      <c r="G379" s="79"/>
      <c r="H379" s="82"/>
      <c r="I379" s="82"/>
      <c r="J379" s="79"/>
      <c r="K379" s="82"/>
      <c r="L379" s="79"/>
      <c r="M379" s="82"/>
      <c r="N379" s="83"/>
      <c r="O379" s="81"/>
      <c r="P379" s="94"/>
      <c r="Q379" s="95"/>
      <c r="R379" s="120"/>
      <c r="S379" s="95"/>
      <c r="T379" s="95"/>
      <c r="U379" s="67"/>
    </row>
    <row r="381" spans="2:28" ht="13" customHeight="1" x14ac:dyDescent="0.55000000000000004">
      <c r="E381" s="112"/>
      <c r="F381" s="113"/>
      <c r="G381" s="112" t="s">
        <v>80</v>
      </c>
      <c r="H381" s="113"/>
      <c r="I381" s="113"/>
      <c r="J381" s="113"/>
      <c r="U381" s="72"/>
    </row>
    <row r="382" spans="2:28" ht="13" customHeight="1" x14ac:dyDescent="0.55000000000000004">
      <c r="E382" s="112" t="s">
        <v>98</v>
      </c>
      <c r="F382" s="113"/>
      <c r="G382" s="288" t="s">
        <v>79</v>
      </c>
      <c r="H382" s="289"/>
      <c r="I382" s="112" t="s">
        <v>106</v>
      </c>
      <c r="J382" s="113"/>
    </row>
    <row r="383" spans="2:28" ht="13" customHeight="1" x14ac:dyDescent="0.55000000000000004">
      <c r="B383" s="130">
        <v>1</v>
      </c>
      <c r="E383" s="114" t="s">
        <v>108</v>
      </c>
      <c r="F383" s="113"/>
      <c r="G383" s="115"/>
      <c r="H383" s="115"/>
      <c r="I383" s="112" t="s">
        <v>107</v>
      </c>
      <c r="J383" s="113"/>
    </row>
    <row r="384" spans="2:28" ht="18.5" customHeight="1" x14ac:dyDescent="0.55000000000000004">
      <c r="E384" s="112" t="s">
        <v>96</v>
      </c>
      <c r="F384" s="113"/>
      <c r="G384" s="112" t="s">
        <v>97</v>
      </c>
      <c r="H384" s="113"/>
      <c r="I384" s="113"/>
      <c r="J384" s="113"/>
    </row>
    <row r="385" spans="5:10" ht="13" customHeight="1" x14ac:dyDescent="0.55000000000000004">
      <c r="E385" s="112" t="s">
        <v>98</v>
      </c>
      <c r="F385" s="113"/>
      <c r="G385" s="112" t="s">
        <v>99</v>
      </c>
      <c r="H385" s="113"/>
      <c r="I385" s="113"/>
      <c r="J385" s="113"/>
    </row>
    <row r="386" spans="5:10" ht="13" customHeight="1" x14ac:dyDescent="0.55000000000000004">
      <c r="E386" s="112" t="s">
        <v>98</v>
      </c>
      <c r="F386" s="113"/>
      <c r="G386" s="112" t="s">
        <v>100</v>
      </c>
      <c r="H386" s="113"/>
      <c r="I386" s="113"/>
      <c r="J386" s="113"/>
    </row>
    <row r="387" spans="5:10" ht="13" customHeight="1" x14ac:dyDescent="0.55000000000000004">
      <c r="E387" s="112" t="s">
        <v>101</v>
      </c>
      <c r="F387" s="113"/>
      <c r="G387" s="112" t="s">
        <v>102</v>
      </c>
      <c r="H387" s="113"/>
      <c r="I387" s="113"/>
      <c r="J387" s="113"/>
    </row>
    <row r="388" spans="5:10" ht="13" customHeight="1" x14ac:dyDescent="0.55000000000000004">
      <c r="E388" s="112" t="s">
        <v>103</v>
      </c>
      <c r="F388" s="113"/>
      <c r="G388" s="112" t="s">
        <v>104</v>
      </c>
      <c r="H388" s="113"/>
      <c r="I388" s="113"/>
      <c r="J388" s="113"/>
    </row>
  </sheetData>
  <mergeCells count="12">
    <mergeCell ref="G382:H38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82"/>
  <sheetViews>
    <sheetView topLeftCell="A5" zoomScale="96" zoomScaleNormal="96" workbookViewId="0">
      <pane xSplit="1" ySplit="3" topLeftCell="AX366" activePane="bottomRight" state="frozen"/>
      <selection activeCell="A5" sqref="A5"/>
      <selection pane="topRight" activeCell="B5" sqref="B5"/>
      <selection pane="bottomLeft" activeCell="A8" sqref="A8"/>
      <selection pane="bottomRight" activeCell="BB376" sqref="BB376"/>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75" si="5947">+BA344+1</f>
        <v>128</v>
      </c>
      <c r="BB345" s="130">
        <v>0</v>
      </c>
      <c r="BC345" s="27">
        <f t="shared" ref="BC345" si="5948">+BC344+BB345</f>
        <v>22</v>
      </c>
      <c r="BD345" s="239">
        <f t="shared" ref="BD345:BD375"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0</v>
      </c>
      <c r="AZ360" s="239">
        <f t="shared" ref="AZ360" si="6676">+AZ359+AY360</f>
        <v>343</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0</v>
      </c>
      <c r="AZ361" s="239">
        <f t="shared" ref="AZ361" si="6725">+AZ360+AY361</f>
        <v>343</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0</v>
      </c>
      <c r="AZ362" s="239">
        <f t="shared" ref="AZ362" si="6774">+AZ361+AY362</f>
        <v>343</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0</v>
      </c>
      <c r="AZ363" s="239">
        <f t="shared" ref="AZ363" si="6823">+AZ362+AY363</f>
        <v>343</v>
      </c>
      <c r="BA363" s="239">
        <f t="shared" si="5947"/>
        <v>146</v>
      </c>
      <c r="BB363" s="130">
        <v>0</v>
      </c>
      <c r="BC363" s="27">
        <f t="shared" ref="BC363" si="6824">+BC362+BB363</f>
        <v>22</v>
      </c>
      <c r="BD363" s="239">
        <f t="shared" si="5949"/>
        <v>181</v>
      </c>
      <c r="BE363" s="230">
        <f t="shared" ref="BE363" si="6825">+Z363</f>
        <v>44187</v>
      </c>
      <c r="BF363" s="132">
        <f t="shared" ref="BF363" si="6826">+B363</f>
        <v>14</v>
      </c>
      <c r="BG363" s="230">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80">
        <f t="shared" ref="BO363" si="6835">+A363</f>
        <v>44187</v>
      </c>
      <c r="BP363">
        <f t="shared" ref="BP363" si="6836">+AF363</f>
        <v>8300</v>
      </c>
      <c r="BQ363">
        <f t="shared" ref="BQ363" si="6837">+AH363</f>
        <v>6995</v>
      </c>
      <c r="BR363">
        <f t="shared" ref="BR363" si="6838">+AJ363</f>
        <v>132</v>
      </c>
      <c r="BS363" s="180">
        <f t="shared" ref="BS363" si="6839">+A363</f>
        <v>44187</v>
      </c>
      <c r="BT363">
        <f t="shared" ref="BT363" si="6840">+AL363</f>
        <v>46</v>
      </c>
      <c r="BU363">
        <f t="shared" ref="BU363" si="6841">+AN363</f>
        <v>46</v>
      </c>
      <c r="BV363">
        <f t="shared" ref="BV363" si="6842">+AP363</f>
        <v>0</v>
      </c>
      <c r="BW363" s="180">
        <f t="shared" ref="BW363" si="6843">+A363</f>
        <v>44187</v>
      </c>
      <c r="BX363">
        <f t="shared" ref="BX363" si="6844">+AR363</f>
        <v>770</v>
      </c>
      <c r="BY363">
        <f t="shared" ref="BY363" si="6845">+AT363</f>
        <v>632</v>
      </c>
      <c r="BZ363">
        <f t="shared" ref="BZ363" si="6846">+AV363</f>
        <v>7</v>
      </c>
      <c r="CA363" s="180">
        <f t="shared" ref="CA363" si="6847">+A363</f>
        <v>44187</v>
      </c>
      <c r="CB363">
        <f t="shared" ref="CB363" si="6848">+AD363</f>
        <v>63</v>
      </c>
      <c r="CC363">
        <f t="shared" ref="CC363" si="6849">+AG363</f>
        <v>85</v>
      </c>
      <c r="CD363" s="180">
        <f t="shared" ref="CD363" si="6850">+A363</f>
        <v>44187</v>
      </c>
      <c r="CE363">
        <f t="shared" ref="CE363" si="6851">+AI363</f>
        <v>1</v>
      </c>
      <c r="CF363" s="1">
        <f t="shared" ref="CF363" si="6852">+Z363</f>
        <v>44187</v>
      </c>
      <c r="CG363" s="284">
        <f t="shared" ref="CG363" si="6853">+AD363</f>
        <v>63</v>
      </c>
      <c r="CH363" s="287">
        <f t="shared" ref="CH363" si="6854">+Z363</f>
        <v>44187</v>
      </c>
      <c r="CI363" s="285">
        <f t="shared" ref="CI363" si="6855">+AI363</f>
        <v>1</v>
      </c>
    </row>
    <row r="364" spans="1:87" ht="18" customHeight="1" x14ac:dyDescent="0.55000000000000004">
      <c r="A364" s="180">
        <v>44188</v>
      </c>
      <c r="B364" s="241">
        <v>11</v>
      </c>
      <c r="C364" s="155">
        <f t="shared" ref="C364" si="6856">+B364+C363</f>
        <v>4174</v>
      </c>
      <c r="D364" s="155">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AG365" si="6863">+AH364-AH363</f>
        <v>117</v>
      </c>
      <c r="AH364" s="156">
        <v>7112</v>
      </c>
      <c r="AI364" s="185">
        <f t="shared" ref="AI364:AI365"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0</v>
      </c>
      <c r="AZ364" s="239">
        <f t="shared" ref="AZ364" si="6871">+AZ363+AY364</f>
        <v>343</v>
      </c>
      <c r="BA364" s="239">
        <f t="shared" si="5947"/>
        <v>147</v>
      </c>
      <c r="BB364" s="130">
        <v>0</v>
      </c>
      <c r="BC364" s="27">
        <f t="shared" ref="BC364" si="6872">+BC363+BB364</f>
        <v>22</v>
      </c>
      <c r="BD364" s="239">
        <f t="shared" si="5949"/>
        <v>182</v>
      </c>
      <c r="BE364" s="230">
        <f t="shared" ref="BE364" si="6873">+Z364</f>
        <v>44188</v>
      </c>
      <c r="BF364" s="132">
        <f t="shared" ref="BF364" si="6874">+B364</f>
        <v>11</v>
      </c>
      <c r="BG364" s="230">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v>44189</v>
      </c>
      <c r="B365" s="241">
        <v>7</v>
      </c>
      <c r="C365" s="155">
        <f t="shared" ref="C365" si="6904">+B365+C364</f>
        <v>4181</v>
      </c>
      <c r="D365" s="155">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8">
        <v>177</v>
      </c>
      <c r="Z365" s="75">
        <f t="shared" ref="Z365" si="6906">+A365</f>
        <v>44189</v>
      </c>
      <c r="AA365" s="231">
        <f t="shared" ref="AA365" si="6907">+AF365+AL365+AR365</f>
        <v>9246</v>
      </c>
      <c r="AB365" s="231">
        <f t="shared" ref="AB365" si="6908">+AH365+AN365+AT365</f>
        <v>7884</v>
      </c>
      <c r="AC365" s="232">
        <f t="shared" ref="AC365" si="6909">+AJ365+AP365+AV365</f>
        <v>142</v>
      </c>
      <c r="AD365" s="184">
        <f t="shared" ref="AD365" si="6910">+AF365-AF364</f>
        <v>71</v>
      </c>
      <c r="AE365" s="244">
        <f t="shared" ref="AE365" si="6911">+AE364+AD365</f>
        <v>7219</v>
      </c>
      <c r="AF365" s="156">
        <v>8424</v>
      </c>
      <c r="AG365" s="185">
        <f t="shared" si="6863"/>
        <v>91</v>
      </c>
      <c r="AH365" s="156">
        <v>7203</v>
      </c>
      <c r="AI365" s="185">
        <f t="shared" si="6864"/>
        <v>2</v>
      </c>
      <c r="AJ365" s="186">
        <v>135</v>
      </c>
      <c r="AK365" s="187">
        <f t="shared" ref="AK365" si="6912">+AL365-AL364</f>
        <v>0</v>
      </c>
      <c r="AL365" s="156">
        <v>46</v>
      </c>
      <c r="AM365" s="185">
        <f t="shared" ref="AM365" si="6913">+AN365-AN364</f>
        <v>0</v>
      </c>
      <c r="AN365" s="156">
        <v>46</v>
      </c>
      <c r="AO365" s="185">
        <f t="shared" ref="AO365" si="6914">+AP365-AP364</f>
        <v>0</v>
      </c>
      <c r="AP365" s="188">
        <v>0</v>
      </c>
      <c r="AQ365" s="187">
        <f t="shared" ref="AQ365" si="6915">+AR365-AR364</f>
        <v>0</v>
      </c>
      <c r="AR365" s="156">
        <v>776</v>
      </c>
      <c r="AS365" s="185">
        <f t="shared" ref="AS365" si="6916">+AT365-AT364</f>
        <v>0</v>
      </c>
      <c r="AT365" s="156">
        <v>635</v>
      </c>
      <c r="AU365" s="185">
        <f t="shared" ref="AU365" si="6917">+AV365-AV364</f>
        <v>0</v>
      </c>
      <c r="AV365" s="189">
        <v>7</v>
      </c>
      <c r="AW365" s="256">
        <v>194</v>
      </c>
      <c r="AX365" s="238">
        <f t="shared" ref="AX365:AX371" si="6918">+A365</f>
        <v>44189</v>
      </c>
      <c r="AY365" s="6">
        <v>0</v>
      </c>
      <c r="AZ365" s="239">
        <f t="shared" ref="AZ365" si="6919">+AZ364+AY365</f>
        <v>343</v>
      </c>
      <c r="BA365" s="239">
        <f t="shared" si="5947"/>
        <v>148</v>
      </c>
      <c r="BB365" s="130">
        <v>0</v>
      </c>
      <c r="BC365" s="27">
        <f t="shared" ref="BC365" si="6920">+BC364+BB365</f>
        <v>22</v>
      </c>
      <c r="BD365" s="239">
        <f t="shared" si="5949"/>
        <v>183</v>
      </c>
      <c r="BE365" s="230">
        <f t="shared" ref="BE365" si="6921">+Z365</f>
        <v>44189</v>
      </c>
      <c r="BF365" s="132">
        <f t="shared" ref="BF365" si="6922">+B365</f>
        <v>7</v>
      </c>
      <c r="BG365" s="230">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80">
        <f t="shared" ref="BO365" si="6931">+A365</f>
        <v>44189</v>
      </c>
      <c r="BP365">
        <f t="shared" ref="BP365" si="6932">+AF365</f>
        <v>8424</v>
      </c>
      <c r="BQ365">
        <f t="shared" ref="BQ365" si="6933">+AH365</f>
        <v>7203</v>
      </c>
      <c r="BR365">
        <f t="shared" ref="BR365" si="6934">+AJ365</f>
        <v>135</v>
      </c>
      <c r="BS365" s="180">
        <f t="shared" ref="BS365" si="6935">+A365</f>
        <v>44189</v>
      </c>
      <c r="BT365">
        <f t="shared" ref="BT365" si="6936">+AL365</f>
        <v>46</v>
      </c>
      <c r="BU365">
        <f t="shared" ref="BU365" si="6937">+AN365</f>
        <v>46</v>
      </c>
      <c r="BV365">
        <f t="shared" ref="BV365" si="6938">+AP365</f>
        <v>0</v>
      </c>
      <c r="BW365" s="180">
        <f t="shared" ref="BW365" si="6939">+A365</f>
        <v>44189</v>
      </c>
      <c r="BX365">
        <f t="shared" ref="BX365" si="6940">+AR365</f>
        <v>776</v>
      </c>
      <c r="BY365">
        <f t="shared" ref="BY365" si="6941">+AT365</f>
        <v>635</v>
      </c>
      <c r="BZ365">
        <f t="shared" ref="BZ365" si="6942">+AV365</f>
        <v>7</v>
      </c>
      <c r="CA365" s="180">
        <f t="shared" ref="CA365" si="6943">+A365</f>
        <v>44189</v>
      </c>
      <c r="CB365">
        <f t="shared" ref="CB365" si="6944">+AD365</f>
        <v>71</v>
      </c>
      <c r="CC365">
        <f t="shared" ref="CC365" si="6945">+AG365</f>
        <v>91</v>
      </c>
      <c r="CD365" s="180">
        <f t="shared" ref="CD365" si="6946">+A365</f>
        <v>44189</v>
      </c>
      <c r="CE365">
        <f t="shared" ref="CE365" si="6947">+AI365</f>
        <v>2</v>
      </c>
      <c r="CF365" s="1">
        <f t="shared" ref="CF365" si="6948">+Z365</f>
        <v>44189</v>
      </c>
      <c r="CG365" s="284">
        <f t="shared" ref="CG365" si="6949">+AD365</f>
        <v>71</v>
      </c>
      <c r="CH365" s="287">
        <f t="shared" ref="CH365" si="6950">+Z365</f>
        <v>44189</v>
      </c>
      <c r="CI365" s="285">
        <f t="shared" ref="CI365" si="6951">+AI365</f>
        <v>2</v>
      </c>
    </row>
    <row r="366" spans="1:87" ht="18" customHeight="1" x14ac:dyDescent="0.55000000000000004">
      <c r="A366" s="180">
        <v>44190</v>
      </c>
      <c r="B366" s="241">
        <v>12</v>
      </c>
      <c r="C366" s="155">
        <f t="shared" ref="C366" si="6952">+B366+C365</f>
        <v>4193</v>
      </c>
      <c r="D366" s="155">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8">
        <v>178</v>
      </c>
      <c r="Z366" s="75">
        <f t="shared" ref="Z366:Z367" si="6954">+A366</f>
        <v>44190</v>
      </c>
      <c r="AA366" s="231">
        <f t="shared" ref="AA366" si="6955">+AF366+AL366+AR366</f>
        <v>9307</v>
      </c>
      <c r="AB366" s="231">
        <f t="shared" ref="AB366" si="6956">+AH366+AN366+AT366</f>
        <v>8003</v>
      </c>
      <c r="AC366" s="232">
        <f t="shared" ref="AC366" si="6957">+AJ366+AP366+AV366</f>
        <v>143</v>
      </c>
      <c r="AD366" s="184">
        <f t="shared" ref="AD366" si="6958">+AF366-AF365</f>
        <v>57</v>
      </c>
      <c r="AE366" s="244">
        <f t="shared" ref="AE366" si="6959">+AE365+AD366</f>
        <v>7276</v>
      </c>
      <c r="AF366" s="156">
        <v>8481</v>
      </c>
      <c r="AG366" s="185">
        <f t="shared" ref="AG366" si="6960">+AH366-AH365</f>
        <v>114</v>
      </c>
      <c r="AH366" s="156">
        <v>7317</v>
      </c>
      <c r="AI366" s="185">
        <f t="shared" ref="AI366" si="6961">+AJ366-AJ365</f>
        <v>1</v>
      </c>
      <c r="AJ366" s="186">
        <v>136</v>
      </c>
      <c r="AK366" s="187">
        <f t="shared" ref="AK366" si="6962">+AL366-AL365</f>
        <v>0</v>
      </c>
      <c r="AL366" s="156">
        <v>46</v>
      </c>
      <c r="AM366" s="185">
        <f t="shared" ref="AM366" si="6963">+AN366-AN365</f>
        <v>0</v>
      </c>
      <c r="AN366" s="156">
        <v>46</v>
      </c>
      <c r="AO366" s="185">
        <f t="shared" ref="AO366" si="6964">+AP366-AP365</f>
        <v>0</v>
      </c>
      <c r="AP366" s="188">
        <v>0</v>
      </c>
      <c r="AQ366" s="187">
        <f t="shared" ref="AQ366" si="6965">+AR366-AR365</f>
        <v>4</v>
      </c>
      <c r="AR366" s="156">
        <v>780</v>
      </c>
      <c r="AS366" s="185">
        <f t="shared" ref="AS366" si="6966">+AT366-AT365</f>
        <v>5</v>
      </c>
      <c r="AT366" s="156">
        <v>640</v>
      </c>
      <c r="AU366" s="185">
        <f t="shared" ref="AU366" si="6967">+AV366-AV365</f>
        <v>0</v>
      </c>
      <c r="AV366" s="189">
        <v>7</v>
      </c>
      <c r="AW366" s="256">
        <v>195</v>
      </c>
      <c r="AX366" s="238">
        <f t="shared" si="6918"/>
        <v>44190</v>
      </c>
      <c r="AY366" s="6">
        <v>2</v>
      </c>
      <c r="AZ366" s="239">
        <f t="shared" ref="AZ366" si="6968">+AZ365+AY366</f>
        <v>345</v>
      </c>
      <c r="BA366" s="239">
        <f t="shared" si="5947"/>
        <v>149</v>
      </c>
      <c r="BB366" s="130">
        <v>0</v>
      </c>
      <c r="BC366" s="27">
        <f t="shared" ref="BC366" si="6969">+BC365+BB366</f>
        <v>22</v>
      </c>
      <c r="BD366" s="239">
        <f t="shared" si="5949"/>
        <v>184</v>
      </c>
      <c r="BE366" s="230">
        <f t="shared" ref="BE366" si="6970">+Z366</f>
        <v>44190</v>
      </c>
      <c r="BF366" s="132">
        <f t="shared" ref="BF366" si="6971">+B366</f>
        <v>12</v>
      </c>
      <c r="BG366" s="230">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80">
        <f t="shared" ref="BO366" si="6980">+A366</f>
        <v>44190</v>
      </c>
      <c r="BP366">
        <f t="shared" ref="BP366" si="6981">+AF366</f>
        <v>8481</v>
      </c>
      <c r="BQ366">
        <f t="shared" ref="BQ366" si="6982">+AH366</f>
        <v>7317</v>
      </c>
      <c r="BR366">
        <f t="shared" ref="BR366" si="6983">+AJ366</f>
        <v>136</v>
      </c>
      <c r="BS366" s="180">
        <f t="shared" ref="BS366" si="6984">+A366</f>
        <v>44190</v>
      </c>
      <c r="BT366">
        <f t="shared" ref="BT366" si="6985">+AL366</f>
        <v>46</v>
      </c>
      <c r="BU366">
        <f t="shared" ref="BU366" si="6986">+AN366</f>
        <v>46</v>
      </c>
      <c r="BV366">
        <f t="shared" ref="BV366" si="6987">+AP366</f>
        <v>0</v>
      </c>
      <c r="BW366" s="180">
        <f t="shared" ref="BW366" si="6988">+A366</f>
        <v>44190</v>
      </c>
      <c r="BX366">
        <f t="shared" ref="BX366" si="6989">+AR366</f>
        <v>780</v>
      </c>
      <c r="BY366">
        <f t="shared" ref="BY366" si="6990">+AT366</f>
        <v>640</v>
      </c>
      <c r="BZ366">
        <f t="shared" ref="BZ366" si="6991">+AV366</f>
        <v>7</v>
      </c>
      <c r="CA366" s="180">
        <f t="shared" ref="CA366" si="6992">+A366</f>
        <v>44190</v>
      </c>
      <c r="CB366">
        <f t="shared" ref="CB366" si="6993">+AD366</f>
        <v>57</v>
      </c>
      <c r="CC366">
        <f t="shared" ref="CC366" si="6994">+AG366</f>
        <v>114</v>
      </c>
      <c r="CD366" s="180">
        <f t="shared" ref="CD366" si="6995">+A366</f>
        <v>44190</v>
      </c>
      <c r="CE366">
        <f t="shared" ref="CE366" si="6996">+AI366</f>
        <v>1</v>
      </c>
      <c r="CF366" s="1">
        <f t="shared" ref="CF366" si="6997">+Z366</f>
        <v>44190</v>
      </c>
      <c r="CG366" s="284">
        <f t="shared" ref="CG366" si="6998">+AD366</f>
        <v>57</v>
      </c>
      <c r="CH366" s="287">
        <f t="shared" ref="CH366" si="6999">+Z366</f>
        <v>44190</v>
      </c>
      <c r="CI366" s="285">
        <f t="shared" ref="CI366" si="7000">+AI366</f>
        <v>1</v>
      </c>
    </row>
    <row r="367" spans="1:87" ht="18" customHeight="1" x14ac:dyDescent="0.55000000000000004">
      <c r="A367" s="180">
        <v>44191</v>
      </c>
      <c r="B367" s="241">
        <v>10</v>
      </c>
      <c r="C367" s="155">
        <f t="shared" ref="C367" si="7001">+B367+C366</f>
        <v>4203</v>
      </c>
      <c r="D367" s="155">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8">
        <v>179</v>
      </c>
      <c r="Z367" s="75">
        <f t="shared" si="6954"/>
        <v>44191</v>
      </c>
      <c r="AA367" s="231">
        <f t="shared" ref="AA367" si="7003">+AF367+AL367+AR367</f>
        <v>9369</v>
      </c>
      <c r="AB367" s="231">
        <f t="shared" ref="AB367" si="7004">+AH367+AN367+AT367</f>
        <v>8087</v>
      </c>
      <c r="AC367" s="232">
        <f t="shared" ref="AC367" si="7005">+AJ367+AP367+AV367</f>
        <v>143</v>
      </c>
      <c r="AD367" s="184">
        <f t="shared" ref="AD367" si="7006">+AF367-AF366</f>
        <v>59</v>
      </c>
      <c r="AE367" s="244">
        <f t="shared" ref="AE367" si="7007">+AE366+AD367</f>
        <v>7335</v>
      </c>
      <c r="AF367" s="156">
        <v>8540</v>
      </c>
      <c r="AG367" s="185">
        <f t="shared" ref="AG367" si="7008">+AH367-AH366</f>
        <v>77</v>
      </c>
      <c r="AH367" s="156">
        <v>7394</v>
      </c>
      <c r="AI367" s="185">
        <f t="shared" ref="AI367" si="7009">+AJ367-AJ366</f>
        <v>0</v>
      </c>
      <c r="AJ367" s="186">
        <v>136</v>
      </c>
      <c r="AK367" s="187">
        <f t="shared" ref="AK367" si="7010">+AL367-AL366</f>
        <v>0</v>
      </c>
      <c r="AL367" s="156">
        <v>46</v>
      </c>
      <c r="AM367" s="185">
        <f t="shared" ref="AM367" si="7011">+AN367-AN366</f>
        <v>0</v>
      </c>
      <c r="AN367" s="156">
        <v>46</v>
      </c>
      <c r="AO367" s="185">
        <f t="shared" ref="AO367" si="7012">+AP367-AP366</f>
        <v>0</v>
      </c>
      <c r="AP367" s="188">
        <v>0</v>
      </c>
      <c r="AQ367" s="187">
        <f t="shared" ref="AQ367" si="7013">+AR367-AR366</f>
        <v>3</v>
      </c>
      <c r="AR367" s="156">
        <v>783</v>
      </c>
      <c r="AS367" s="185">
        <f t="shared" ref="AS367" si="7014">+AT367-AT366</f>
        <v>7</v>
      </c>
      <c r="AT367" s="156">
        <v>647</v>
      </c>
      <c r="AU367" s="185">
        <f t="shared" ref="AU367" si="7015">+AV367-AV366</f>
        <v>0</v>
      </c>
      <c r="AV367" s="189">
        <v>7</v>
      </c>
      <c r="AW367" s="256">
        <v>196</v>
      </c>
      <c r="AX367" s="238">
        <f t="shared" si="6918"/>
        <v>44191</v>
      </c>
      <c r="AY367" s="6">
        <v>5</v>
      </c>
      <c r="AZ367" s="239">
        <f t="shared" ref="AZ367" si="7016">+AZ366+AY367</f>
        <v>350</v>
      </c>
      <c r="BA367" s="239">
        <f t="shared" si="5947"/>
        <v>150</v>
      </c>
      <c r="BB367" s="130">
        <v>0</v>
      </c>
      <c r="BC367" s="27">
        <f t="shared" ref="BC367" si="7017">+BC366+BB367</f>
        <v>22</v>
      </c>
      <c r="BD367" s="239">
        <f t="shared" si="5949"/>
        <v>185</v>
      </c>
      <c r="BE367" s="230">
        <f t="shared" ref="BE367" si="7018">+Z367</f>
        <v>44191</v>
      </c>
      <c r="BF367" s="132">
        <f t="shared" ref="BF367" si="7019">+B367</f>
        <v>10</v>
      </c>
      <c r="BG367" s="230">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80">
        <f t="shared" ref="BO367" si="7028">+A367</f>
        <v>44191</v>
      </c>
      <c r="BP367">
        <f t="shared" ref="BP367" si="7029">+AF367</f>
        <v>8540</v>
      </c>
      <c r="BQ367">
        <f t="shared" ref="BQ367" si="7030">+AH367</f>
        <v>7394</v>
      </c>
      <c r="BR367">
        <f t="shared" ref="BR367" si="7031">+AJ367</f>
        <v>136</v>
      </c>
      <c r="BS367" s="180">
        <f t="shared" ref="BS367" si="7032">+A367</f>
        <v>44191</v>
      </c>
      <c r="BT367">
        <f t="shared" ref="BT367" si="7033">+AL367</f>
        <v>46</v>
      </c>
      <c r="BU367">
        <f t="shared" ref="BU367" si="7034">+AN367</f>
        <v>46</v>
      </c>
      <c r="BV367">
        <f t="shared" ref="BV367" si="7035">+AP367</f>
        <v>0</v>
      </c>
      <c r="BW367" s="180">
        <f t="shared" ref="BW367" si="7036">+A367</f>
        <v>44191</v>
      </c>
      <c r="BX367">
        <f t="shared" ref="BX367" si="7037">+AR367</f>
        <v>783</v>
      </c>
      <c r="BY367">
        <f t="shared" ref="BY367" si="7038">+AT367</f>
        <v>647</v>
      </c>
      <c r="BZ367">
        <f t="shared" ref="BZ367" si="7039">+AV367</f>
        <v>7</v>
      </c>
      <c r="CA367" s="180">
        <f t="shared" ref="CA367" si="7040">+A367</f>
        <v>44191</v>
      </c>
      <c r="CB367">
        <f t="shared" ref="CB367" si="7041">+AD367</f>
        <v>59</v>
      </c>
      <c r="CC367">
        <f t="shared" ref="CC367" si="7042">+AG367</f>
        <v>77</v>
      </c>
      <c r="CD367" s="180">
        <f t="shared" ref="CD367" si="7043">+A367</f>
        <v>44191</v>
      </c>
      <c r="CE367">
        <f t="shared" ref="CE367" si="7044">+AI367</f>
        <v>0</v>
      </c>
      <c r="CF367" s="1">
        <f t="shared" ref="CF367" si="7045">+Z367</f>
        <v>44191</v>
      </c>
      <c r="CG367" s="284">
        <f t="shared" ref="CG367" si="7046">+AD367</f>
        <v>59</v>
      </c>
      <c r="CH367" s="287">
        <f t="shared" ref="CH367" si="7047">+Z367</f>
        <v>44191</v>
      </c>
      <c r="CI367" s="285">
        <f t="shared" ref="CI367" si="7048">+AI367</f>
        <v>0</v>
      </c>
    </row>
    <row r="368" spans="1:87" ht="18" customHeight="1" x14ac:dyDescent="0.55000000000000004">
      <c r="A368" s="180">
        <v>44192</v>
      </c>
      <c r="B368" s="241">
        <v>15</v>
      </c>
      <c r="C368" s="155">
        <f t="shared" ref="C368" si="7049">+B368+C367</f>
        <v>4218</v>
      </c>
      <c r="D368" s="155">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8">
        <v>180</v>
      </c>
      <c r="Z368" s="75">
        <f t="shared" ref="Z368" si="7051">+A368</f>
        <v>44192</v>
      </c>
      <c r="AA368" s="231">
        <f t="shared" ref="AA368" si="7052">+AF368+AL368+AR368</f>
        <v>9441</v>
      </c>
      <c r="AB368" s="231">
        <f t="shared" ref="AB368" si="7053">+AH368+AN368+AT368</f>
        <v>8173</v>
      </c>
      <c r="AC368" s="232">
        <f t="shared" ref="AC368" si="7054">+AJ368+AP368+AV368</f>
        <v>144</v>
      </c>
      <c r="AD368" s="184">
        <f t="shared" ref="AD368" si="7055">+AF368-AF367</f>
        <v>70</v>
      </c>
      <c r="AE368" s="244">
        <f t="shared" ref="AE368" si="7056">+AE367+AD368</f>
        <v>7405</v>
      </c>
      <c r="AF368" s="156">
        <v>8610</v>
      </c>
      <c r="AG368" s="185">
        <f t="shared" ref="AG368:AG369" si="7057">+AH368-AH367</f>
        <v>80</v>
      </c>
      <c r="AH368" s="156">
        <v>7474</v>
      </c>
      <c r="AI368" s="185">
        <f t="shared" ref="AI368" si="7058">+AJ368-AJ367</f>
        <v>1</v>
      </c>
      <c r="AJ368" s="186">
        <v>137</v>
      </c>
      <c r="AK368" s="187">
        <f t="shared" ref="AK368" si="7059">+AL368-AL367</f>
        <v>0</v>
      </c>
      <c r="AL368" s="156">
        <v>46</v>
      </c>
      <c r="AM368" s="185">
        <f t="shared" ref="AM368" si="7060">+AN368-AN367</f>
        <v>0</v>
      </c>
      <c r="AN368" s="156">
        <v>46</v>
      </c>
      <c r="AO368" s="185">
        <f t="shared" ref="AO368" si="7061">+AP368-AP367</f>
        <v>0</v>
      </c>
      <c r="AP368" s="188">
        <v>0</v>
      </c>
      <c r="AQ368" s="187">
        <f t="shared" ref="AQ368" si="7062">+AR368-AR367</f>
        <v>2</v>
      </c>
      <c r="AR368" s="156">
        <v>785</v>
      </c>
      <c r="AS368" s="185">
        <f t="shared" ref="AS368" si="7063">+AT368-AT367</f>
        <v>6</v>
      </c>
      <c r="AT368" s="156">
        <v>653</v>
      </c>
      <c r="AU368" s="185">
        <f t="shared" ref="AU368" si="7064">+AV368-AV367</f>
        <v>0</v>
      </c>
      <c r="AV368" s="189">
        <v>7</v>
      </c>
      <c r="AW368" s="256">
        <v>197</v>
      </c>
      <c r="AX368" s="238">
        <f t="shared" si="6918"/>
        <v>44192</v>
      </c>
      <c r="AY368" s="6">
        <v>0</v>
      </c>
      <c r="AZ368" s="239">
        <f t="shared" ref="AZ368" si="7065">+AZ367+AY368</f>
        <v>350</v>
      </c>
      <c r="BA368" s="239">
        <f t="shared" si="5947"/>
        <v>151</v>
      </c>
      <c r="BB368" s="130">
        <v>0</v>
      </c>
      <c r="BC368" s="27">
        <f t="shared" ref="BC368" si="7066">+BC367+BB368</f>
        <v>22</v>
      </c>
      <c r="BD368" s="239">
        <f t="shared" si="5949"/>
        <v>186</v>
      </c>
      <c r="BE368" s="230">
        <f t="shared" ref="BE368" si="7067">+Z368</f>
        <v>44192</v>
      </c>
      <c r="BF368" s="132">
        <f t="shared" ref="BF368" si="7068">+B368</f>
        <v>15</v>
      </c>
      <c r="BG368" s="230">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80">
        <f t="shared" ref="BO368" si="7077">+A368</f>
        <v>44192</v>
      </c>
      <c r="BP368">
        <f t="shared" ref="BP368" si="7078">+AF368</f>
        <v>8610</v>
      </c>
      <c r="BQ368">
        <f t="shared" ref="BQ368" si="7079">+AH368</f>
        <v>7474</v>
      </c>
      <c r="BR368">
        <f t="shared" ref="BR368" si="7080">+AJ368</f>
        <v>137</v>
      </c>
      <c r="BS368" s="180">
        <f t="shared" ref="BS368" si="7081">+A368</f>
        <v>44192</v>
      </c>
      <c r="BT368">
        <f t="shared" ref="BT368" si="7082">+AL368</f>
        <v>46</v>
      </c>
      <c r="BU368">
        <f t="shared" ref="BU368" si="7083">+AN368</f>
        <v>46</v>
      </c>
      <c r="BV368">
        <f t="shared" ref="BV368" si="7084">+AP368</f>
        <v>0</v>
      </c>
      <c r="BW368" s="180">
        <f t="shared" ref="BW368" si="7085">+A368</f>
        <v>44192</v>
      </c>
      <c r="BX368">
        <f t="shared" ref="BX368" si="7086">+AR368</f>
        <v>785</v>
      </c>
      <c r="BY368">
        <f t="shared" ref="BY368" si="7087">+AT368</f>
        <v>653</v>
      </c>
      <c r="BZ368">
        <f t="shared" ref="BZ368" si="7088">+AV368</f>
        <v>7</v>
      </c>
      <c r="CA368" s="180">
        <f t="shared" ref="CA368" si="7089">+A368</f>
        <v>44192</v>
      </c>
      <c r="CB368">
        <f t="shared" ref="CB368" si="7090">+AD368</f>
        <v>70</v>
      </c>
      <c r="CC368">
        <f t="shared" ref="CC368" si="7091">+AG368</f>
        <v>80</v>
      </c>
      <c r="CD368" s="180">
        <f t="shared" ref="CD368" si="7092">+A368</f>
        <v>44192</v>
      </c>
      <c r="CE368">
        <f t="shared" ref="CE368" si="7093">+AI368</f>
        <v>1</v>
      </c>
      <c r="CF368" s="1">
        <f t="shared" ref="CF368" si="7094">+Z368</f>
        <v>44192</v>
      </c>
      <c r="CG368" s="284">
        <f t="shared" ref="CG368" si="7095">+AD368</f>
        <v>70</v>
      </c>
      <c r="CH368" s="287">
        <f t="shared" ref="CH368" si="7096">+Z368</f>
        <v>44192</v>
      </c>
      <c r="CI368" s="285">
        <f t="shared" ref="CI368" si="7097">+AI368</f>
        <v>1</v>
      </c>
    </row>
    <row r="369" spans="1:87" ht="18" customHeight="1" x14ac:dyDescent="0.55000000000000004">
      <c r="A369" s="180">
        <v>44193</v>
      </c>
      <c r="B369" s="241">
        <v>12</v>
      </c>
      <c r="C369" s="155">
        <f t="shared" ref="C369" si="7098">+B369+C368</f>
        <v>4230</v>
      </c>
      <c r="D369" s="155">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8">
        <v>181</v>
      </c>
      <c r="Z369" s="75">
        <f t="shared" ref="Z369:Z370" si="7100">+A369</f>
        <v>44193</v>
      </c>
      <c r="AA369" s="231">
        <f t="shared" ref="AA369" si="7101">+AF369+AL369+AR369</f>
        <v>9510</v>
      </c>
      <c r="AB369" s="231">
        <f t="shared" ref="AB369" si="7102">+AH369+AN369+AT369</f>
        <v>8226</v>
      </c>
      <c r="AC369" s="232">
        <f t="shared" ref="AC369" si="7103">+AJ369+AP369+AV369</f>
        <v>148</v>
      </c>
      <c r="AD369" s="184">
        <f t="shared" ref="AD369" si="7104">+AF369-AF368</f>
        <v>61</v>
      </c>
      <c r="AE369" s="244">
        <f t="shared" ref="AE369" si="7105">+AE368+AD369</f>
        <v>7466</v>
      </c>
      <c r="AF369" s="156">
        <v>8671</v>
      </c>
      <c r="AG369" s="185">
        <f t="shared" si="7057"/>
        <v>52</v>
      </c>
      <c r="AH369" s="156">
        <v>7526</v>
      </c>
      <c r="AI369" s="185">
        <f t="shared" ref="AI369" si="7106">+AJ369-AJ368</f>
        <v>4</v>
      </c>
      <c r="AJ369" s="186">
        <v>141</v>
      </c>
      <c r="AK369" s="187">
        <f t="shared" ref="AK369" si="7107">+AL369-AL368</f>
        <v>0</v>
      </c>
      <c r="AL369" s="156">
        <v>46</v>
      </c>
      <c r="AM369" s="185">
        <f t="shared" ref="AM369" si="7108">+AN369-AN368</f>
        <v>0</v>
      </c>
      <c r="AN369" s="156">
        <v>46</v>
      </c>
      <c r="AO369" s="185">
        <f t="shared" ref="AO369" si="7109">+AP369-AP368</f>
        <v>0</v>
      </c>
      <c r="AP369" s="188">
        <v>0</v>
      </c>
      <c r="AQ369" s="187">
        <f t="shared" ref="AQ369" si="7110">+AR369-AR368</f>
        <v>8</v>
      </c>
      <c r="AR369" s="156">
        <v>793</v>
      </c>
      <c r="AS369" s="185">
        <f t="shared" ref="AS369" si="7111">+AT369-AT368</f>
        <v>1</v>
      </c>
      <c r="AT369" s="156">
        <v>654</v>
      </c>
      <c r="AU369" s="185">
        <f t="shared" ref="AU369" si="7112">+AV369-AV368</f>
        <v>0</v>
      </c>
      <c r="AV369" s="189">
        <v>7</v>
      </c>
      <c r="AW369" s="256">
        <v>198</v>
      </c>
      <c r="AX369" s="238">
        <f t="shared" si="6918"/>
        <v>44193</v>
      </c>
      <c r="AY369" s="6">
        <v>7</v>
      </c>
      <c r="AZ369" s="239">
        <f t="shared" ref="AZ369" si="7113">+AZ368+AY369</f>
        <v>357</v>
      </c>
      <c r="BA369" s="239">
        <f t="shared" si="5947"/>
        <v>152</v>
      </c>
      <c r="BB369" s="130">
        <v>0</v>
      </c>
      <c r="BC369" s="27">
        <f t="shared" ref="BC369" si="7114">+BC368+BB369</f>
        <v>22</v>
      </c>
      <c r="BD369" s="239">
        <f t="shared" si="5949"/>
        <v>187</v>
      </c>
      <c r="BE369" s="230">
        <f t="shared" ref="BE369" si="7115">+Z369</f>
        <v>44193</v>
      </c>
      <c r="BF369" s="132">
        <f t="shared" ref="BF369" si="7116">+B369</f>
        <v>12</v>
      </c>
      <c r="BG369" s="230">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80">
        <f t="shared" ref="BO369" si="7125">+A369</f>
        <v>44193</v>
      </c>
      <c r="BP369">
        <f t="shared" ref="BP369" si="7126">+AF369</f>
        <v>8671</v>
      </c>
      <c r="BQ369">
        <f t="shared" ref="BQ369" si="7127">+AH369</f>
        <v>7526</v>
      </c>
      <c r="BR369">
        <f t="shared" ref="BR369" si="7128">+AJ369</f>
        <v>141</v>
      </c>
      <c r="BS369" s="180">
        <f t="shared" ref="BS369" si="7129">+A369</f>
        <v>44193</v>
      </c>
      <c r="BT369">
        <f t="shared" ref="BT369" si="7130">+AL369</f>
        <v>46</v>
      </c>
      <c r="BU369">
        <f t="shared" ref="BU369" si="7131">+AN369</f>
        <v>46</v>
      </c>
      <c r="BV369">
        <f t="shared" ref="BV369" si="7132">+AP369</f>
        <v>0</v>
      </c>
      <c r="BW369" s="180">
        <f t="shared" ref="BW369" si="7133">+A369</f>
        <v>44193</v>
      </c>
      <c r="BX369">
        <f t="shared" ref="BX369" si="7134">+AR369</f>
        <v>793</v>
      </c>
      <c r="BY369">
        <f t="shared" ref="BY369" si="7135">+AT369</f>
        <v>654</v>
      </c>
      <c r="BZ369">
        <f t="shared" ref="BZ369" si="7136">+AV369</f>
        <v>7</v>
      </c>
      <c r="CA369" s="180">
        <f t="shared" ref="CA369" si="7137">+A369</f>
        <v>44193</v>
      </c>
      <c r="CB369">
        <f t="shared" ref="CB369" si="7138">+AD369</f>
        <v>61</v>
      </c>
      <c r="CC369">
        <f t="shared" ref="CC369" si="7139">+AG369</f>
        <v>52</v>
      </c>
      <c r="CD369" s="180">
        <f t="shared" ref="CD369" si="7140">+A369</f>
        <v>44193</v>
      </c>
      <c r="CE369">
        <f t="shared" ref="CE369" si="7141">+AI369</f>
        <v>4</v>
      </c>
      <c r="CF369" s="1">
        <f t="shared" ref="CF369" si="7142">+Z369</f>
        <v>44193</v>
      </c>
      <c r="CG369" s="284">
        <f t="shared" ref="CG369" si="7143">+AD369</f>
        <v>61</v>
      </c>
      <c r="CH369" s="287">
        <f t="shared" ref="CH369" si="7144">+Z369</f>
        <v>44193</v>
      </c>
      <c r="CI369" s="285">
        <f t="shared" ref="CI369" si="7145">+AI369</f>
        <v>4</v>
      </c>
    </row>
    <row r="370" spans="1:87" ht="18" customHeight="1" x14ac:dyDescent="0.55000000000000004">
      <c r="A370" s="180">
        <v>44194</v>
      </c>
      <c r="B370" s="241">
        <v>17</v>
      </c>
      <c r="C370" s="155">
        <f t="shared" ref="C370" si="7146">+B370+C369</f>
        <v>4247</v>
      </c>
      <c r="D370" s="155">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8">
        <v>182</v>
      </c>
      <c r="Z370" s="75">
        <f t="shared" si="7100"/>
        <v>44194</v>
      </c>
      <c r="AA370" s="231">
        <f t="shared" ref="AA370" si="7148">+AF370+AL370+AR370</f>
        <v>9565</v>
      </c>
      <c r="AB370" s="231">
        <f t="shared" ref="AB370" si="7149">+AH370+AN370+AT370</f>
        <v>8323</v>
      </c>
      <c r="AC370" s="232">
        <f t="shared" ref="AC370" si="7150">+AJ370+AP370+AV370</f>
        <v>150</v>
      </c>
      <c r="AD370" s="184">
        <f t="shared" ref="AD370" si="7151">+AF370-AF369</f>
        <v>53</v>
      </c>
      <c r="AE370" s="244">
        <f t="shared" ref="AE370" si="7152">+AE369+AD370</f>
        <v>7519</v>
      </c>
      <c r="AF370" s="156">
        <v>8724</v>
      </c>
      <c r="AG370" s="185">
        <f t="shared" ref="AG370" si="7153">+AH370-AH369</f>
        <v>90</v>
      </c>
      <c r="AH370" s="156">
        <v>7616</v>
      </c>
      <c r="AI370" s="185">
        <f t="shared" ref="AI370" si="7154">+AJ370-AJ369</f>
        <v>2</v>
      </c>
      <c r="AJ370" s="186">
        <v>143</v>
      </c>
      <c r="AK370" s="187">
        <f t="shared" ref="AK370" si="7155">+AL370-AL369</f>
        <v>0</v>
      </c>
      <c r="AL370" s="156">
        <v>46</v>
      </c>
      <c r="AM370" s="185">
        <f t="shared" ref="AM370" si="7156">+AN370-AN369</f>
        <v>0</v>
      </c>
      <c r="AN370" s="156">
        <v>46</v>
      </c>
      <c r="AO370" s="185">
        <f t="shared" ref="AO370" si="7157">+AP370-AP369</f>
        <v>0</v>
      </c>
      <c r="AP370" s="188">
        <v>0</v>
      </c>
      <c r="AQ370" s="187">
        <f t="shared" ref="AQ370" si="7158">+AR370-AR369</f>
        <v>2</v>
      </c>
      <c r="AR370" s="156">
        <v>795</v>
      </c>
      <c r="AS370" s="185">
        <f t="shared" ref="AS370" si="7159">+AT370-AT369</f>
        <v>7</v>
      </c>
      <c r="AT370" s="156">
        <v>661</v>
      </c>
      <c r="AU370" s="185">
        <f t="shared" ref="AU370" si="7160">+AV370-AV369</f>
        <v>0</v>
      </c>
      <c r="AV370" s="189">
        <v>7</v>
      </c>
      <c r="AW370" s="256">
        <v>199</v>
      </c>
      <c r="AX370" s="238">
        <f t="shared" si="6918"/>
        <v>44194</v>
      </c>
      <c r="AY370" s="6">
        <v>1</v>
      </c>
      <c r="AZ370" s="239">
        <f t="shared" ref="AZ370" si="7161">+AZ369+AY370</f>
        <v>358</v>
      </c>
      <c r="BA370" s="239">
        <f t="shared" si="5947"/>
        <v>153</v>
      </c>
      <c r="BB370" s="130">
        <v>0</v>
      </c>
      <c r="BC370" s="27">
        <f t="shared" ref="BC370" si="7162">+BC369+BB370</f>
        <v>22</v>
      </c>
      <c r="BD370" s="239">
        <f t="shared" si="5949"/>
        <v>188</v>
      </c>
      <c r="BE370" s="230">
        <f t="shared" ref="BE370" si="7163">+Z370</f>
        <v>44194</v>
      </c>
      <c r="BF370" s="132">
        <f t="shared" ref="BF370" si="7164">+B370</f>
        <v>17</v>
      </c>
      <c r="BG370" s="230">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80">
        <f t="shared" ref="BO370" si="7173">+A370</f>
        <v>44194</v>
      </c>
      <c r="BP370">
        <f t="shared" ref="BP370" si="7174">+AF370</f>
        <v>8724</v>
      </c>
      <c r="BQ370">
        <f t="shared" ref="BQ370" si="7175">+AH370</f>
        <v>7616</v>
      </c>
      <c r="BR370">
        <f t="shared" ref="BR370" si="7176">+AJ370</f>
        <v>143</v>
      </c>
      <c r="BS370" s="180">
        <f t="shared" ref="BS370" si="7177">+A370</f>
        <v>44194</v>
      </c>
      <c r="BT370">
        <f t="shared" ref="BT370" si="7178">+AL370</f>
        <v>46</v>
      </c>
      <c r="BU370">
        <f t="shared" ref="BU370" si="7179">+AN370</f>
        <v>46</v>
      </c>
      <c r="BV370">
        <f t="shared" ref="BV370" si="7180">+AP370</f>
        <v>0</v>
      </c>
      <c r="BW370" s="180">
        <f t="shared" ref="BW370" si="7181">+A370</f>
        <v>44194</v>
      </c>
      <c r="BX370">
        <f t="shared" ref="BX370" si="7182">+AR370</f>
        <v>795</v>
      </c>
      <c r="BY370">
        <f t="shared" ref="BY370" si="7183">+AT370</f>
        <v>661</v>
      </c>
      <c r="BZ370">
        <f t="shared" ref="BZ370" si="7184">+AV370</f>
        <v>7</v>
      </c>
      <c r="CA370" s="180">
        <f t="shared" ref="CA370" si="7185">+A370</f>
        <v>44194</v>
      </c>
      <c r="CB370">
        <f t="shared" ref="CB370" si="7186">+AD370</f>
        <v>53</v>
      </c>
      <c r="CC370">
        <f t="shared" ref="CC370" si="7187">+AG370</f>
        <v>90</v>
      </c>
      <c r="CD370" s="180">
        <f t="shared" ref="CD370" si="7188">+A370</f>
        <v>44194</v>
      </c>
      <c r="CE370">
        <f t="shared" ref="CE370" si="7189">+AI370</f>
        <v>2</v>
      </c>
      <c r="CF370" s="1">
        <f t="shared" ref="CF370" si="7190">+Z370</f>
        <v>44194</v>
      </c>
      <c r="CG370" s="284">
        <f t="shared" ref="CG370" si="7191">+AD370</f>
        <v>53</v>
      </c>
      <c r="CH370" s="287">
        <f t="shared" ref="CH370" si="7192">+Z370</f>
        <v>44194</v>
      </c>
      <c r="CI370" s="285">
        <f t="shared" ref="CI370" si="7193">+AI370</f>
        <v>2</v>
      </c>
    </row>
    <row r="371" spans="1:87" ht="18" customHeight="1" x14ac:dyDescent="0.55000000000000004">
      <c r="A371" s="180">
        <v>44195</v>
      </c>
      <c r="B371" s="241">
        <v>16</v>
      </c>
      <c r="C371" s="155">
        <f t="shared" ref="C371" si="7194">+B371+C370</f>
        <v>4263</v>
      </c>
      <c r="D371" s="155">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8">
        <v>183</v>
      </c>
      <c r="Z371" s="75">
        <f t="shared" ref="Z371" si="7196">+A371</f>
        <v>44195</v>
      </c>
      <c r="AA371" s="231">
        <f t="shared" ref="AA371" si="7197">+AF371+AL371+AR371</f>
        <v>9621</v>
      </c>
      <c r="AB371" s="231">
        <f t="shared" ref="AB371" si="7198">+AH371+AN371+AT371</f>
        <v>8434</v>
      </c>
      <c r="AC371" s="232">
        <f t="shared" ref="AC371" si="7199">+AJ371+AP371+AV371</f>
        <v>154</v>
      </c>
      <c r="AD371" s="184">
        <f t="shared" ref="AD371" si="7200">+AF371-AF370</f>
        <v>54</v>
      </c>
      <c r="AE371" s="244">
        <f t="shared" ref="AE371" si="7201">+AE370+AD371</f>
        <v>7573</v>
      </c>
      <c r="AF371" s="156">
        <v>8778</v>
      </c>
      <c r="AG371" s="185">
        <f t="shared" ref="AG371" si="7202">+AH371-AH370</f>
        <v>106</v>
      </c>
      <c r="AH371" s="156">
        <v>7722</v>
      </c>
      <c r="AI371" s="185">
        <f t="shared" ref="AI371" si="7203">+AJ371-AJ370</f>
        <v>4</v>
      </c>
      <c r="AJ371" s="186">
        <v>147</v>
      </c>
      <c r="AK371" s="187">
        <f t="shared" ref="AK371" si="7204">+AL371-AL370</f>
        <v>0</v>
      </c>
      <c r="AL371" s="156">
        <v>46</v>
      </c>
      <c r="AM371" s="185">
        <f t="shared" ref="AM371" si="7205">+AN371-AN370</f>
        <v>0</v>
      </c>
      <c r="AN371" s="156">
        <v>46</v>
      </c>
      <c r="AO371" s="185">
        <f t="shared" ref="AO371" si="7206">+AP371-AP370</f>
        <v>0</v>
      </c>
      <c r="AP371" s="188">
        <v>0</v>
      </c>
      <c r="AQ371" s="187">
        <f t="shared" ref="AQ371" si="7207">+AR371-AR370</f>
        <v>2</v>
      </c>
      <c r="AR371" s="156">
        <v>797</v>
      </c>
      <c r="AS371" s="185">
        <f t="shared" ref="AS371" si="7208">+AT371-AT370</f>
        <v>5</v>
      </c>
      <c r="AT371" s="156">
        <v>666</v>
      </c>
      <c r="AU371" s="185">
        <f t="shared" ref="AU371" si="7209">+AV371-AV370</f>
        <v>0</v>
      </c>
      <c r="AV371" s="189">
        <v>7</v>
      </c>
      <c r="AW371" s="256">
        <v>200</v>
      </c>
      <c r="AX371" s="238">
        <f t="shared" si="6918"/>
        <v>44195</v>
      </c>
      <c r="AY371" s="6">
        <v>2</v>
      </c>
      <c r="AZ371" s="239">
        <f t="shared" ref="AZ371" si="7210">+AZ370+AY371</f>
        <v>360</v>
      </c>
      <c r="BA371" s="239">
        <f t="shared" si="5947"/>
        <v>154</v>
      </c>
      <c r="BB371" s="130">
        <v>0</v>
      </c>
      <c r="BC371" s="27">
        <f t="shared" ref="BC371" si="7211">+BC370+BB371</f>
        <v>22</v>
      </c>
      <c r="BD371" s="239">
        <f t="shared" si="5949"/>
        <v>189</v>
      </c>
      <c r="BE371" s="230">
        <f t="shared" ref="BE371" si="7212">+Z371</f>
        <v>44195</v>
      </c>
      <c r="BF371" s="132">
        <f t="shared" ref="BF371" si="7213">+B371</f>
        <v>16</v>
      </c>
      <c r="BG371" s="230">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80">
        <f t="shared" ref="BO371" si="7222">+A371</f>
        <v>44195</v>
      </c>
      <c r="BP371">
        <f t="shared" ref="BP371" si="7223">+AF371</f>
        <v>8778</v>
      </c>
      <c r="BQ371">
        <f t="shared" ref="BQ371" si="7224">+AH371</f>
        <v>7722</v>
      </c>
      <c r="BR371">
        <f t="shared" ref="BR371" si="7225">+AJ371</f>
        <v>147</v>
      </c>
      <c r="BS371" s="180">
        <f t="shared" ref="BS371" si="7226">+A371</f>
        <v>44195</v>
      </c>
      <c r="BT371">
        <f t="shared" ref="BT371" si="7227">+AL371</f>
        <v>46</v>
      </c>
      <c r="BU371">
        <f t="shared" ref="BU371" si="7228">+AN371</f>
        <v>46</v>
      </c>
      <c r="BV371">
        <f t="shared" ref="BV371" si="7229">+AP371</f>
        <v>0</v>
      </c>
      <c r="BW371" s="180">
        <f t="shared" ref="BW371" si="7230">+A371</f>
        <v>44195</v>
      </c>
      <c r="BX371">
        <f t="shared" ref="BX371" si="7231">+AR371</f>
        <v>797</v>
      </c>
      <c r="BY371">
        <f t="shared" ref="BY371" si="7232">+AT371</f>
        <v>666</v>
      </c>
      <c r="BZ371">
        <f t="shared" ref="BZ371" si="7233">+AV371</f>
        <v>7</v>
      </c>
      <c r="CA371" s="180">
        <f t="shared" ref="CA371" si="7234">+A371</f>
        <v>44195</v>
      </c>
      <c r="CB371">
        <f t="shared" ref="CB371" si="7235">+AD371</f>
        <v>54</v>
      </c>
      <c r="CC371">
        <f t="shared" ref="CC371" si="7236">+AG371</f>
        <v>106</v>
      </c>
      <c r="CD371" s="180">
        <f t="shared" ref="CD371" si="7237">+A371</f>
        <v>44195</v>
      </c>
      <c r="CE371">
        <f t="shared" ref="CE371" si="7238">+AI371</f>
        <v>4</v>
      </c>
      <c r="CF371" s="1">
        <f t="shared" ref="CF371" si="7239">+Z371</f>
        <v>44195</v>
      </c>
      <c r="CG371" s="284">
        <f t="shared" ref="CG371" si="7240">+AD371</f>
        <v>54</v>
      </c>
      <c r="CH371" s="287">
        <f t="shared" ref="CH371" si="7241">+Z371</f>
        <v>44195</v>
      </c>
      <c r="CI371" s="285">
        <f t="shared" ref="CI371" si="7242">+AI371</f>
        <v>4</v>
      </c>
    </row>
    <row r="372" spans="1:87" ht="18" customHeight="1" x14ac:dyDescent="0.55000000000000004">
      <c r="A372" s="180">
        <v>44196</v>
      </c>
      <c r="B372" s="241">
        <v>10</v>
      </c>
      <c r="C372" s="155">
        <f t="shared" ref="C372" si="7243">+B372+C371</f>
        <v>4273</v>
      </c>
      <c r="D372" s="155">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8">
        <v>184</v>
      </c>
      <c r="Z372" s="75">
        <f t="shared" ref="Z372" si="7245">+A372</f>
        <v>44196</v>
      </c>
      <c r="AA372" s="231">
        <f t="shared" ref="AA372" si="7246">+AF372+AL372+AR372</f>
        <v>9691</v>
      </c>
      <c r="AB372" s="231">
        <f t="shared" ref="AB372" si="7247">+AH372+AN372+AT372</f>
        <v>8530</v>
      </c>
      <c r="AC372" s="232">
        <f t="shared" ref="AC372" si="7248">+AJ372+AP372+AV372</f>
        <v>155</v>
      </c>
      <c r="AD372" s="184">
        <f t="shared" ref="AD372" si="7249">+AF372-AF371</f>
        <v>68</v>
      </c>
      <c r="AE372" s="244">
        <f t="shared" ref="AE372" si="7250">+AE371+AD372</f>
        <v>7641</v>
      </c>
      <c r="AF372" s="156">
        <v>8846</v>
      </c>
      <c r="AG372" s="185">
        <f t="shared" ref="AG372:AG373" si="7251">+AH372-AH371</f>
        <v>91</v>
      </c>
      <c r="AH372" s="156">
        <v>7813</v>
      </c>
      <c r="AI372" s="185">
        <f t="shared" ref="AI372:AI374" si="7252">+AJ372-AJ371</f>
        <v>1</v>
      </c>
      <c r="AJ372" s="186">
        <v>148</v>
      </c>
      <c r="AK372" s="187">
        <f t="shared" ref="AK372" si="7253">+AL372-AL371</f>
        <v>0</v>
      </c>
      <c r="AL372" s="156">
        <v>46</v>
      </c>
      <c r="AM372" s="185">
        <f t="shared" ref="AM372" si="7254">+AN372-AN371</f>
        <v>0</v>
      </c>
      <c r="AN372" s="156">
        <v>46</v>
      </c>
      <c r="AO372" s="185">
        <f t="shared" ref="AO372" si="7255">+AP372-AP371</f>
        <v>0</v>
      </c>
      <c r="AP372" s="188">
        <v>0</v>
      </c>
      <c r="AQ372" s="187">
        <f t="shared" ref="AQ372:AQ373" si="7256">+AR372-AR371</f>
        <v>2</v>
      </c>
      <c r="AR372" s="156">
        <v>799</v>
      </c>
      <c r="AS372" s="185">
        <f t="shared" ref="AS372:AS374" si="7257">+AT372-AT371</f>
        <v>5</v>
      </c>
      <c r="AT372" s="156">
        <v>671</v>
      </c>
      <c r="AU372" s="185">
        <f t="shared" ref="AU372" si="7258">+AV372-AV371</f>
        <v>0</v>
      </c>
      <c r="AV372" s="189">
        <v>7</v>
      </c>
      <c r="AW372" s="256">
        <v>201</v>
      </c>
      <c r="AX372" s="238">
        <f t="shared" ref="AX372:AX373" si="7259">+A372</f>
        <v>44196</v>
      </c>
      <c r="AY372" s="6">
        <v>5</v>
      </c>
      <c r="AZ372" s="239">
        <f t="shared" ref="AZ372" si="7260">+AZ371+AY372</f>
        <v>365</v>
      </c>
      <c r="BA372" s="239">
        <f t="shared" si="5947"/>
        <v>155</v>
      </c>
      <c r="BB372" s="130">
        <v>0</v>
      </c>
      <c r="BC372" s="27">
        <f t="shared" ref="BC372" si="7261">+BC371+BB372</f>
        <v>22</v>
      </c>
      <c r="BD372" s="239">
        <f t="shared" si="5949"/>
        <v>190</v>
      </c>
      <c r="BE372" s="230">
        <f t="shared" ref="BE372" si="7262">+Z372</f>
        <v>44196</v>
      </c>
      <c r="BF372" s="132">
        <f t="shared" ref="BF372" si="7263">+B372</f>
        <v>10</v>
      </c>
      <c r="BG372" s="230">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80">
        <f t="shared" ref="BO372" si="7272">+A372</f>
        <v>44196</v>
      </c>
      <c r="BP372">
        <f t="shared" ref="BP372" si="7273">+AF372</f>
        <v>8846</v>
      </c>
      <c r="BQ372">
        <f t="shared" ref="BQ372" si="7274">+AH372</f>
        <v>7813</v>
      </c>
      <c r="BR372">
        <f t="shared" ref="BR372" si="7275">+AJ372</f>
        <v>148</v>
      </c>
      <c r="BS372" s="180">
        <f t="shared" ref="BS372" si="7276">+A372</f>
        <v>44196</v>
      </c>
      <c r="BT372">
        <f t="shared" ref="BT372" si="7277">+AL372</f>
        <v>46</v>
      </c>
      <c r="BU372">
        <f t="shared" ref="BU372" si="7278">+AN372</f>
        <v>46</v>
      </c>
      <c r="BV372">
        <f t="shared" ref="BV372" si="7279">+AP372</f>
        <v>0</v>
      </c>
      <c r="BW372" s="180">
        <f t="shared" ref="BW372" si="7280">+A372</f>
        <v>44196</v>
      </c>
      <c r="BX372">
        <f t="shared" ref="BX372" si="7281">+AR372</f>
        <v>799</v>
      </c>
      <c r="BY372">
        <f t="shared" ref="BY372" si="7282">+AT372</f>
        <v>671</v>
      </c>
      <c r="BZ372">
        <f t="shared" ref="BZ372" si="7283">+AV372</f>
        <v>7</v>
      </c>
      <c r="CA372" s="180">
        <f t="shared" ref="CA372" si="7284">+A372</f>
        <v>44196</v>
      </c>
      <c r="CB372">
        <f t="shared" ref="CB372" si="7285">+AD372</f>
        <v>68</v>
      </c>
      <c r="CC372">
        <f t="shared" ref="CC372" si="7286">+AG372</f>
        <v>91</v>
      </c>
      <c r="CD372" s="180">
        <f t="shared" ref="CD372" si="7287">+A372</f>
        <v>44196</v>
      </c>
      <c r="CE372">
        <f t="shared" ref="CE372" si="7288">+AI372</f>
        <v>1</v>
      </c>
      <c r="CF372" s="1">
        <f t="shared" ref="CF372" si="7289">+Z372</f>
        <v>44196</v>
      </c>
      <c r="CG372" s="284">
        <f t="shared" ref="CG372" si="7290">+AD372</f>
        <v>68</v>
      </c>
      <c r="CH372" s="287">
        <f t="shared" ref="CH372" si="7291">+Z372</f>
        <v>44196</v>
      </c>
      <c r="CI372" s="285">
        <f t="shared" ref="CI372" si="7292">+AI372</f>
        <v>1</v>
      </c>
    </row>
    <row r="373" spans="1:87" ht="18" customHeight="1" x14ac:dyDescent="0.55000000000000004">
      <c r="A373" s="180">
        <v>44197</v>
      </c>
      <c r="B373" s="241">
        <v>14</v>
      </c>
      <c r="C373" s="155">
        <f t="shared" ref="C373" si="7293">+B373+C372</f>
        <v>4287</v>
      </c>
      <c r="D373" s="155">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8">
        <v>185</v>
      </c>
      <c r="Z373" s="75">
        <f t="shared" ref="Z373" si="7295">+A373</f>
        <v>44197</v>
      </c>
      <c r="AA373" s="231">
        <f t="shared" ref="AA373" si="7296">+AF373+AL373+AR373</f>
        <v>9736</v>
      </c>
      <c r="AB373" s="231">
        <f t="shared" ref="AB373" si="7297">+AH373+AN373+AT373</f>
        <v>8640</v>
      </c>
      <c r="AC373" s="232">
        <f t="shared" ref="AC373" si="7298">+AJ373+AP373+AV373</f>
        <v>156</v>
      </c>
      <c r="AD373" s="184">
        <f t="shared" ref="AD373" si="7299">+AF373-AF372</f>
        <v>42</v>
      </c>
      <c r="AE373" s="244">
        <f t="shared" ref="AE373" si="7300">+AE372+AD373</f>
        <v>7683</v>
      </c>
      <c r="AF373" s="156">
        <v>8888</v>
      </c>
      <c r="AG373" s="185">
        <f t="shared" si="7251"/>
        <v>99</v>
      </c>
      <c r="AH373" s="156">
        <v>7912</v>
      </c>
      <c r="AI373" s="185">
        <f t="shared" si="7252"/>
        <v>1</v>
      </c>
      <c r="AJ373" s="186">
        <v>149</v>
      </c>
      <c r="AK373" s="187">
        <f t="shared" ref="AK373" si="7301">+AL373-AL372</f>
        <v>0</v>
      </c>
      <c r="AL373" s="156">
        <v>46</v>
      </c>
      <c r="AM373" s="185">
        <f t="shared" ref="AM373" si="7302">+AN373-AN372</f>
        <v>0</v>
      </c>
      <c r="AN373" s="156">
        <v>46</v>
      </c>
      <c r="AO373" s="185">
        <f t="shared" ref="AO373" si="7303">+AP373-AP372</f>
        <v>0</v>
      </c>
      <c r="AP373" s="188">
        <v>0</v>
      </c>
      <c r="AQ373" s="187">
        <f t="shared" si="7256"/>
        <v>3</v>
      </c>
      <c r="AR373" s="156">
        <v>802</v>
      </c>
      <c r="AS373" s="185">
        <f t="shared" si="7257"/>
        <v>11</v>
      </c>
      <c r="AT373" s="156">
        <v>682</v>
      </c>
      <c r="AU373" s="185">
        <f t="shared" ref="AU373" si="7304">+AV373-AV372</f>
        <v>0</v>
      </c>
      <c r="AV373" s="189">
        <v>7</v>
      </c>
      <c r="AW373" s="256">
        <v>202</v>
      </c>
      <c r="AX373" s="238">
        <f t="shared" si="7259"/>
        <v>44197</v>
      </c>
      <c r="AY373" s="6">
        <v>1</v>
      </c>
      <c r="AZ373" s="239">
        <f t="shared" ref="AZ373" si="7305">+AZ372+AY373</f>
        <v>366</v>
      </c>
      <c r="BA373" s="239">
        <f t="shared" si="5947"/>
        <v>156</v>
      </c>
      <c r="BB373" s="130">
        <v>0</v>
      </c>
      <c r="BC373" s="27">
        <f t="shared" ref="BC373" si="7306">+BC372+BB373</f>
        <v>22</v>
      </c>
      <c r="BD373" s="239">
        <f t="shared" si="5949"/>
        <v>191</v>
      </c>
      <c r="BE373" s="230">
        <f t="shared" ref="BE373" si="7307">+Z373</f>
        <v>44197</v>
      </c>
      <c r="BF373" s="132">
        <f t="shared" ref="BF373:BF375" si="7308">+B373</f>
        <v>14</v>
      </c>
      <c r="BG373" s="230">
        <f t="shared" ref="BG373" si="7309">+A373</f>
        <v>44197</v>
      </c>
      <c r="BH373" s="132">
        <f t="shared" ref="BH373" si="7310">+C373</f>
        <v>4287</v>
      </c>
      <c r="BI373" s="1">
        <f t="shared" ref="BI373" si="7311">+BE373</f>
        <v>44197</v>
      </c>
      <c r="BJ373">
        <f t="shared" ref="BJ373:BJ375" si="7312">+L373</f>
        <v>21</v>
      </c>
      <c r="BK373">
        <f t="shared" ref="BK373:BK375" si="7313">+M373</f>
        <v>18</v>
      </c>
      <c r="BL373" s="1">
        <f t="shared" ref="BL373" si="7314">+BI373</f>
        <v>44197</v>
      </c>
      <c r="BM373">
        <f t="shared" ref="BM373" si="7315">+BM372+BJ373</f>
        <v>6024</v>
      </c>
      <c r="BN373">
        <f t="shared" ref="BN373" si="7316">+BN372+BK373</f>
        <v>3096</v>
      </c>
      <c r="BO373" s="180">
        <f t="shared" ref="BO373" si="7317">+A373</f>
        <v>44197</v>
      </c>
      <c r="BP373">
        <f t="shared" ref="BP373:BP375" si="7318">+AF373</f>
        <v>8888</v>
      </c>
      <c r="BQ373">
        <f t="shared" ref="BQ373" si="7319">+AH373</f>
        <v>7912</v>
      </c>
      <c r="BR373">
        <f t="shared" ref="BR373:BR374" si="7320">+AJ373</f>
        <v>149</v>
      </c>
      <c r="BS373" s="180">
        <f t="shared" ref="BS373" si="7321">+A373</f>
        <v>44197</v>
      </c>
      <c r="BT373">
        <f t="shared" ref="BT373" si="7322">+AL373</f>
        <v>46</v>
      </c>
      <c r="BU373">
        <f t="shared" ref="BU373" si="7323">+AN373</f>
        <v>46</v>
      </c>
      <c r="BV373">
        <f t="shared" ref="BV373" si="7324">+AP373</f>
        <v>0</v>
      </c>
      <c r="BW373" s="180">
        <f t="shared" ref="BW373" si="7325">+A373</f>
        <v>44197</v>
      </c>
      <c r="BX373">
        <f t="shared" ref="BX373:BX375" si="7326">+AR373</f>
        <v>802</v>
      </c>
      <c r="BY373">
        <f t="shared" ref="BY373:BY374" si="7327">+AT373</f>
        <v>682</v>
      </c>
      <c r="BZ373">
        <f t="shared" ref="BZ373" si="7328">+AV373</f>
        <v>7</v>
      </c>
      <c r="CA373" s="180">
        <f t="shared" ref="CA373" si="7329">+A373</f>
        <v>44197</v>
      </c>
      <c r="CB373">
        <f t="shared" ref="CB373" si="7330">+AD373</f>
        <v>42</v>
      </c>
      <c r="CC373">
        <f t="shared" ref="CC373" si="7331">+AG373</f>
        <v>99</v>
      </c>
      <c r="CD373" s="180">
        <f t="shared" ref="CD373" si="7332">+A373</f>
        <v>44197</v>
      </c>
      <c r="CE373">
        <f t="shared" ref="CE373" si="7333">+AI373</f>
        <v>1</v>
      </c>
      <c r="CF373" s="1">
        <f t="shared" ref="CF373" si="7334">+Z373</f>
        <v>44197</v>
      </c>
      <c r="CG373" s="284">
        <f t="shared" ref="CG373" si="7335">+AD373</f>
        <v>42</v>
      </c>
      <c r="CH373" s="287">
        <f t="shared" ref="CH373" si="7336">+Z373</f>
        <v>44197</v>
      </c>
      <c r="CI373" s="285">
        <f t="shared" ref="CI373" si="7337">+AI373</f>
        <v>1</v>
      </c>
    </row>
    <row r="374" spans="1:87" ht="18" customHeight="1" x14ac:dyDescent="0.55000000000000004">
      <c r="A374" s="180">
        <v>44198</v>
      </c>
      <c r="B374" s="241">
        <v>16</v>
      </c>
      <c r="C374" s="155">
        <f t="shared" ref="C374" si="7338">+B374+C373</f>
        <v>4303</v>
      </c>
      <c r="D374" s="155">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8">
        <v>186</v>
      </c>
      <c r="Z374" s="75">
        <f t="shared" ref="Z374" si="7340">+A374</f>
        <v>44198</v>
      </c>
      <c r="AA374" s="231">
        <f t="shared" ref="AA374" si="7341">+AF374+AL374+AR374</f>
        <v>9777</v>
      </c>
      <c r="AB374" s="231">
        <f t="shared" ref="AB374" si="7342">+AH374+AN374+AT374</f>
        <v>8700</v>
      </c>
      <c r="AC374" s="232">
        <f t="shared" ref="AC374" si="7343">+AJ374+AP374+AV374</f>
        <v>157</v>
      </c>
      <c r="AD374" s="184">
        <f t="shared" ref="AD374" si="7344">+AF374-AF373</f>
        <v>35</v>
      </c>
      <c r="AE374" s="244">
        <f t="shared" ref="AE374" si="7345">+AE373+AD374</f>
        <v>7718</v>
      </c>
      <c r="AF374" s="156">
        <v>8923</v>
      </c>
      <c r="AG374" s="185">
        <f t="shared" ref="AG374" si="7346">+AH374-AH373</f>
        <v>56</v>
      </c>
      <c r="AH374" s="156">
        <v>7968</v>
      </c>
      <c r="AI374" s="185">
        <f t="shared" si="7252"/>
        <v>1</v>
      </c>
      <c r="AJ374" s="186">
        <v>150</v>
      </c>
      <c r="AK374" s="187">
        <f t="shared" ref="AK374" si="7347">+AL374-AL373</f>
        <v>0</v>
      </c>
      <c r="AL374" s="156">
        <v>46</v>
      </c>
      <c r="AM374" s="185">
        <f t="shared" ref="AM374" si="7348">+AN374-AN373</f>
        <v>0</v>
      </c>
      <c r="AN374" s="156">
        <v>46</v>
      </c>
      <c r="AO374" s="185">
        <f t="shared" ref="AO374" si="7349">+AP374-AP373</f>
        <v>0</v>
      </c>
      <c r="AP374" s="188">
        <v>0</v>
      </c>
      <c r="AQ374" s="187">
        <f t="shared" ref="AQ374" si="7350">+AR374-AR373</f>
        <v>6</v>
      </c>
      <c r="AR374" s="156">
        <v>808</v>
      </c>
      <c r="AS374" s="185">
        <f t="shared" si="7257"/>
        <v>4</v>
      </c>
      <c r="AT374" s="156">
        <v>686</v>
      </c>
      <c r="AU374" s="185">
        <f t="shared" ref="AU374" si="7351">+AV374-AV373</f>
        <v>0</v>
      </c>
      <c r="AV374" s="189">
        <v>7</v>
      </c>
      <c r="AW374" s="256">
        <v>203</v>
      </c>
      <c r="AX374" s="238">
        <f t="shared" ref="AX374:AX375" si="7352">+A374</f>
        <v>44198</v>
      </c>
      <c r="AY374" s="6">
        <v>1</v>
      </c>
      <c r="AZ374" s="239">
        <f t="shared" ref="AZ374" si="7353">+AZ373+AY374</f>
        <v>367</v>
      </c>
      <c r="BA374" s="239">
        <f t="shared" si="5947"/>
        <v>157</v>
      </c>
      <c r="BB374" s="130">
        <v>1</v>
      </c>
      <c r="BC374" s="27">
        <f t="shared" ref="BC374:BC375" si="7354">+BC373+BB374</f>
        <v>23</v>
      </c>
      <c r="BD374" s="239">
        <f t="shared" si="5949"/>
        <v>192</v>
      </c>
      <c r="BE374" s="230">
        <f t="shared" ref="BE374:BE375" si="7355">+Z374</f>
        <v>44198</v>
      </c>
      <c r="BF374" s="132">
        <f t="shared" ref="BF374:BF375" si="7356">+B374</f>
        <v>16</v>
      </c>
      <c r="BG374" s="230">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80">
        <f t="shared" ref="BO374:BO375" si="7365">+A374</f>
        <v>44198</v>
      </c>
      <c r="BP374">
        <f t="shared" ref="BP374:BP375" si="7366">+AF374</f>
        <v>8923</v>
      </c>
      <c r="BQ374">
        <f t="shared" ref="BQ374:BQ375" si="7367">+AH374</f>
        <v>7968</v>
      </c>
      <c r="BR374">
        <f t="shared" ref="BR374:BR375" si="7368">+AJ374</f>
        <v>150</v>
      </c>
      <c r="BS374" s="180">
        <f t="shared" ref="BS374:BS375" si="7369">+A374</f>
        <v>44198</v>
      </c>
      <c r="BT374">
        <f t="shared" ref="BT374:BT375" si="7370">+AL374</f>
        <v>46</v>
      </c>
      <c r="BU374">
        <f t="shared" ref="BU374:BU375" si="7371">+AN374</f>
        <v>46</v>
      </c>
      <c r="BV374">
        <f t="shared" ref="BV374:BV375" si="7372">+AP374</f>
        <v>0</v>
      </c>
      <c r="BW374" s="180">
        <f t="shared" ref="BW374:BW375" si="7373">+A374</f>
        <v>44198</v>
      </c>
      <c r="BX374">
        <f t="shared" ref="BX374:BX375" si="7374">+AR374</f>
        <v>808</v>
      </c>
      <c r="BY374">
        <f t="shared" ref="BY374:BY375" si="7375">+AT374</f>
        <v>686</v>
      </c>
      <c r="BZ374">
        <f t="shared" ref="BZ374:BZ375" si="7376">+AV374</f>
        <v>7</v>
      </c>
      <c r="CA374" s="180">
        <f t="shared" ref="CA374:CA375" si="7377">+A374</f>
        <v>44198</v>
      </c>
      <c r="CB374">
        <f t="shared" ref="CB374:CB375" si="7378">+AD374</f>
        <v>35</v>
      </c>
      <c r="CC374">
        <f t="shared" ref="CC374:CC375" si="7379">+AG374</f>
        <v>56</v>
      </c>
      <c r="CD374" s="180">
        <f t="shared" ref="CD374:CD375" si="7380">+A374</f>
        <v>44198</v>
      </c>
      <c r="CE374">
        <f t="shared" ref="CE374:CE375" si="7381">+AI374</f>
        <v>1</v>
      </c>
      <c r="CF374" s="1">
        <f t="shared" ref="CF374:CF375" si="7382">+Z374</f>
        <v>44198</v>
      </c>
      <c r="CG374" s="284">
        <f t="shared" ref="CG374:CG375" si="7383">+AD374</f>
        <v>35</v>
      </c>
      <c r="CH374" s="287">
        <f t="shared" ref="CH374:CH375" si="7384">+Z374</f>
        <v>44198</v>
      </c>
      <c r="CI374" s="285">
        <f t="shared" ref="CI374:CI375" si="7385">+AI374</f>
        <v>1</v>
      </c>
    </row>
    <row r="375" spans="1:87" ht="18" customHeight="1" x14ac:dyDescent="0.55000000000000004">
      <c r="A375" s="180">
        <v>44199</v>
      </c>
      <c r="B375" s="241">
        <v>20</v>
      </c>
      <c r="C375" s="155">
        <f t="shared" ref="C375" si="7386">+B375+C374</f>
        <v>4323</v>
      </c>
      <c r="D375" s="155">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8">
        <v>187</v>
      </c>
      <c r="Z375" s="75">
        <f t="shared" ref="Z375" si="7388">+A375</f>
        <v>44199</v>
      </c>
      <c r="AA375" s="231">
        <f t="shared" ref="AA375" si="7389">+AF375+AL375+AR375</f>
        <v>9822</v>
      </c>
      <c r="AB375" s="231">
        <f t="shared" ref="AB375" si="7390">+AH375+AN375+AT375</f>
        <v>8746</v>
      </c>
      <c r="AC375" s="232">
        <f t="shared" ref="AC375" si="7391">+AJ375+AP375+AV375</f>
        <v>157</v>
      </c>
      <c r="AD375" s="184">
        <f t="shared" ref="AD375" si="7392">+AF375-AF374</f>
        <v>41</v>
      </c>
      <c r="AE375" s="244">
        <f t="shared" ref="AE375" si="7393">+AE374+AD375</f>
        <v>7759</v>
      </c>
      <c r="AF375" s="156">
        <v>8964</v>
      </c>
      <c r="AG375" s="185">
        <f t="shared" ref="AG375" si="7394">+AH375-AH374</f>
        <v>43</v>
      </c>
      <c r="AH375" s="156">
        <v>8011</v>
      </c>
      <c r="AI375" s="185">
        <f t="shared" ref="AI375" si="7395">+AJ375-AJ374</f>
        <v>0</v>
      </c>
      <c r="AJ375" s="186">
        <v>150</v>
      </c>
      <c r="AK375" s="187">
        <f t="shared" ref="AK375" si="7396">+AL375-AL374</f>
        <v>0</v>
      </c>
      <c r="AL375" s="156">
        <v>46</v>
      </c>
      <c r="AM375" s="185">
        <f t="shared" ref="AM375" si="7397">+AN375-AN374</f>
        <v>0</v>
      </c>
      <c r="AN375" s="156">
        <v>46</v>
      </c>
      <c r="AO375" s="185">
        <f t="shared" ref="AO375" si="7398">+AP375-AP374</f>
        <v>0</v>
      </c>
      <c r="AP375" s="188">
        <v>0</v>
      </c>
      <c r="AQ375" s="187">
        <f t="shared" ref="AQ375" si="7399">+AR375-AR374</f>
        <v>4</v>
      </c>
      <c r="AR375" s="156">
        <v>812</v>
      </c>
      <c r="AS375" s="185">
        <f t="shared" ref="AS375" si="7400">+AT375-AT374</f>
        <v>3</v>
      </c>
      <c r="AT375" s="156">
        <v>689</v>
      </c>
      <c r="AU375" s="185">
        <f t="shared" ref="AU375" si="7401">+AV375-AV374</f>
        <v>0</v>
      </c>
      <c r="AV375" s="189">
        <v>7</v>
      </c>
      <c r="AW375" s="256">
        <v>204</v>
      </c>
      <c r="AX375" s="238">
        <f t="shared" si="7352"/>
        <v>44199</v>
      </c>
      <c r="AY375" s="6">
        <v>2</v>
      </c>
      <c r="AZ375" s="239">
        <f t="shared" ref="AZ375" si="7402">+AZ374+AY375</f>
        <v>369</v>
      </c>
      <c r="BA375" s="239">
        <f t="shared" si="5947"/>
        <v>158</v>
      </c>
      <c r="BB375" s="130">
        <v>4</v>
      </c>
      <c r="BC375" s="27">
        <f t="shared" si="7354"/>
        <v>27</v>
      </c>
      <c r="BD375" s="239">
        <f t="shared" si="5949"/>
        <v>193</v>
      </c>
      <c r="BE375" s="230">
        <f t="shared" si="7355"/>
        <v>44199</v>
      </c>
      <c r="BF375" s="132">
        <f t="shared" si="7356"/>
        <v>20</v>
      </c>
      <c r="BG375" s="230">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80">
        <f t="shared" si="7365"/>
        <v>44199</v>
      </c>
      <c r="BP375">
        <f t="shared" si="7366"/>
        <v>8964</v>
      </c>
      <c r="BQ375">
        <f t="shared" si="7367"/>
        <v>8011</v>
      </c>
      <c r="BR375">
        <f t="shared" si="7368"/>
        <v>150</v>
      </c>
      <c r="BS375" s="180">
        <f t="shared" si="7369"/>
        <v>44199</v>
      </c>
      <c r="BT375">
        <f t="shared" si="7370"/>
        <v>46</v>
      </c>
      <c r="BU375">
        <f t="shared" si="7371"/>
        <v>46</v>
      </c>
      <c r="BV375">
        <f t="shared" si="7372"/>
        <v>0</v>
      </c>
      <c r="BW375" s="180">
        <f t="shared" si="7373"/>
        <v>44199</v>
      </c>
      <c r="BX375">
        <f t="shared" si="7374"/>
        <v>812</v>
      </c>
      <c r="BY375">
        <f t="shared" si="7375"/>
        <v>689</v>
      </c>
      <c r="BZ375">
        <f t="shared" si="7376"/>
        <v>7</v>
      </c>
      <c r="CA375" s="180">
        <f t="shared" si="7377"/>
        <v>44199</v>
      </c>
      <c r="CB375">
        <f t="shared" si="7378"/>
        <v>41</v>
      </c>
      <c r="CC375">
        <f t="shared" si="7379"/>
        <v>43</v>
      </c>
      <c r="CD375" s="180">
        <f t="shared" si="7380"/>
        <v>44199</v>
      </c>
      <c r="CE375">
        <f t="shared" si="7381"/>
        <v>0</v>
      </c>
      <c r="CF375" s="1">
        <f t="shared" si="7382"/>
        <v>44199</v>
      </c>
      <c r="CG375" s="284">
        <f t="shared" si="7383"/>
        <v>41</v>
      </c>
      <c r="CH375" s="287">
        <f t="shared" si="7384"/>
        <v>44199</v>
      </c>
      <c r="CI375" s="285">
        <f t="shared" si="7385"/>
        <v>0</v>
      </c>
    </row>
    <row r="376" spans="1:87" ht="18" customHeight="1" x14ac:dyDescent="0.55000000000000004">
      <c r="A376" s="180"/>
      <c r="B376" s="241"/>
      <c r="C376" s="155"/>
      <c r="D376" s="155"/>
      <c r="E376" s="147"/>
      <c r="F376" s="147"/>
      <c r="G376" s="147"/>
      <c r="H376" s="135"/>
      <c r="I376" s="147"/>
      <c r="J376" s="135"/>
      <c r="K376" s="42"/>
      <c r="L376" s="146"/>
      <c r="M376" s="147"/>
      <c r="N376" s="135"/>
      <c r="O376" s="135"/>
      <c r="P376" s="147"/>
      <c r="Q376" s="147"/>
      <c r="R376" s="135"/>
      <c r="S376" s="135"/>
      <c r="T376" s="147"/>
      <c r="U376" s="147"/>
      <c r="V376" s="135"/>
      <c r="W376" s="42"/>
      <c r="X376" s="148"/>
      <c r="Z376" s="75"/>
      <c r="AA376" s="231"/>
      <c r="AB376" s="231"/>
      <c r="AC376" s="232"/>
      <c r="AD376" s="184"/>
      <c r="AE376" s="244"/>
      <c r="AF376" s="156"/>
      <c r="AG376" s="185"/>
      <c r="AH376" s="156"/>
      <c r="AI376" s="185"/>
      <c r="AJ376" s="186"/>
      <c r="AK376" s="187"/>
      <c r="AL376" s="156"/>
      <c r="AM376" s="185"/>
      <c r="AN376" s="156"/>
      <c r="AO376" s="185"/>
      <c r="AP376" s="188"/>
      <c r="AQ376" s="187"/>
      <c r="AR376" s="156"/>
      <c r="AS376" s="185"/>
      <c r="AT376" s="156"/>
      <c r="AU376" s="185"/>
      <c r="AV376" s="189"/>
      <c r="AW376" s="256"/>
      <c r="AX376" s="238"/>
      <c r="AY376" s="6"/>
      <c r="AZ376" s="239"/>
      <c r="BA376" s="239"/>
      <c r="BB376" s="130"/>
      <c r="BC376" s="27"/>
      <c r="BD376" s="239"/>
      <c r="BE376" s="230"/>
      <c r="BF376" s="132"/>
      <c r="BG376" s="230"/>
      <c r="BH376" s="132"/>
      <c r="BI376" s="1"/>
      <c r="BL376" s="1"/>
      <c r="BO376" s="257"/>
      <c r="BS376" s="257"/>
      <c r="BW376" s="257"/>
      <c r="CA376" s="257"/>
      <c r="CD376" s="257"/>
      <c r="CG376" s="286"/>
      <c r="CH376" s="286"/>
      <c r="CI376" s="286"/>
    </row>
    <row r="377" spans="1:87" ht="18" customHeight="1" x14ac:dyDescent="0.55000000000000004">
      <c r="A377" s="180"/>
      <c r="B377" s="147"/>
      <c r="C377" s="155"/>
      <c r="D377" s="155"/>
      <c r="E377" s="147"/>
      <c r="F377" s="147"/>
      <c r="G377" s="147"/>
      <c r="H377" s="135"/>
      <c r="I377" s="147"/>
      <c r="J377" s="135"/>
      <c r="K377" s="42"/>
      <c r="L377" s="146"/>
      <c r="M377" s="147"/>
      <c r="N377" s="135"/>
      <c r="O377" s="135"/>
      <c r="P377" s="147"/>
      <c r="Q377" s="147"/>
      <c r="R377" s="135"/>
      <c r="S377" s="135"/>
      <c r="T377" s="147"/>
      <c r="U377" s="147"/>
      <c r="V377" s="135"/>
      <c r="W377" s="42"/>
      <c r="X377" s="148"/>
      <c r="Z377" s="75"/>
      <c r="AA377" s="231"/>
      <c r="AB377" s="231"/>
      <c r="AC377" s="232"/>
      <c r="AD377" s="184"/>
      <c r="AE377" s="244"/>
      <c r="AF377" s="156"/>
      <c r="AG377" s="185"/>
      <c r="AH377" s="156"/>
      <c r="AI377" s="185"/>
      <c r="AJ377" s="186"/>
      <c r="AK377" s="187"/>
      <c r="AL377" s="156"/>
      <c r="AM377" s="185"/>
      <c r="AN377" s="156"/>
      <c r="AO377" s="185"/>
      <c r="AP377" s="188"/>
      <c r="AQ377" s="187"/>
      <c r="AR377" s="156"/>
      <c r="AS377" s="185"/>
      <c r="AT377" s="156"/>
      <c r="AU377" s="185"/>
      <c r="AV377" s="189"/>
      <c r="AX377"/>
      <c r="AY377"/>
      <c r="AZ377"/>
      <c r="BB377"/>
      <c r="BP377" s="45"/>
      <c r="BQ377" s="45"/>
      <c r="BR377" s="45"/>
      <c r="BS377" s="45"/>
    </row>
    <row r="378" spans="1:87" ht="7" customHeight="1" thickBot="1" x14ac:dyDescent="0.6">
      <c r="A378" s="66"/>
      <c r="B378" s="146"/>
      <c r="C378" s="155"/>
      <c r="D378" s="147"/>
      <c r="E378" s="147"/>
      <c r="F378" s="147"/>
      <c r="G378" s="147"/>
      <c r="H378" s="135"/>
      <c r="I378" s="147"/>
      <c r="J378" s="135"/>
      <c r="K378" s="148"/>
      <c r="L378" s="146"/>
      <c r="M378" s="147"/>
      <c r="N378" s="135"/>
      <c r="O378" s="135"/>
      <c r="P378" s="147"/>
      <c r="Q378" s="147"/>
      <c r="R378" s="135"/>
      <c r="S378" s="135"/>
      <c r="T378" s="147"/>
      <c r="U378" s="147"/>
      <c r="V378" s="135"/>
      <c r="W378" s="42"/>
      <c r="X378" s="148"/>
      <c r="Z378" s="66"/>
      <c r="AA378" s="64"/>
      <c r="AB378" s="64"/>
      <c r="AC378" s="64"/>
      <c r="AD378" s="184"/>
      <c r="AE378" s="244"/>
      <c r="AF378" s="156"/>
      <c r="AG378" s="185"/>
      <c r="AH378" s="156"/>
      <c r="AI378" s="185"/>
      <c r="AJ378" s="186"/>
      <c r="AK378" s="187"/>
      <c r="AL378" s="156"/>
      <c r="AM378" s="185"/>
      <c r="AN378" s="156"/>
      <c r="AO378" s="185"/>
      <c r="AP378" s="188"/>
      <c r="AQ378" s="187"/>
      <c r="AR378" s="156"/>
      <c r="AS378" s="185"/>
      <c r="AT378" s="156"/>
      <c r="AU378" s="185"/>
      <c r="AV378" s="189"/>
    </row>
    <row r="379" spans="1:87" x14ac:dyDescent="0.55000000000000004">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row>
    <row r="380" spans="1:87" x14ac:dyDescent="0.55000000000000004">
      <c r="AI380" s="261">
        <f>SUM(AI189:AI377)</f>
        <v>143</v>
      </c>
      <c r="AY380" s="45">
        <f>SUM(AY359:AY376)</f>
        <v>28</v>
      </c>
      <c r="BB380" s="45">
        <f>219-172</f>
        <v>47</v>
      </c>
    </row>
    <row r="381" spans="1:87" x14ac:dyDescent="0.55000000000000004">
      <c r="L381">
        <f>SUM(L97:L380)</f>
        <v>6072</v>
      </c>
      <c r="P381">
        <f>SUM(P97:P380)</f>
        <v>875</v>
      </c>
      <c r="AD381">
        <f>SUM(AD188:AD194)</f>
        <v>82</v>
      </c>
    </row>
    <row r="382" spans="1:87" x14ac:dyDescent="0.55000000000000004">
      <c r="A382" s="130"/>
      <c r="D382">
        <f>SUM(B229:B259)</f>
        <v>435</v>
      </c>
      <c r="Z382" s="130"/>
      <c r="AA382" s="130"/>
      <c r="AB382" s="130"/>
      <c r="AC382" s="130"/>
      <c r="AF382">
        <f>SUM(AD188:AD377)</f>
        <v>7761</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46"/>
  <sheetViews>
    <sheetView workbookViewId="0">
      <pane xSplit="3" ySplit="1" topLeftCell="G126" activePane="bottomRight" state="frozen"/>
      <selection pane="topRight" activeCell="C1" sqref="C1"/>
      <selection pane="bottomLeft" activeCell="A2" sqref="A2"/>
      <selection pane="bottomRight" activeCell="G137" sqref="G137"/>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7">
        <f t="shared" ref="B2:B53" si="0">SUM(D2:AB2)-I2</f>
        <v>22</v>
      </c>
      <c r="C2" s="1">
        <v>44064</v>
      </c>
      <c r="D2">
        <v>13</v>
      </c>
      <c r="G2">
        <v>2</v>
      </c>
      <c r="H2">
        <v>1</v>
      </c>
      <c r="I2" s="267">
        <f>SUM(J2:AA2)</f>
        <v>6</v>
      </c>
      <c r="O2">
        <v>3</v>
      </c>
      <c r="W2">
        <v>3</v>
      </c>
      <c r="AC2" s="1">
        <f>+C2</f>
        <v>44064</v>
      </c>
      <c r="AD2" s="268">
        <f>+B2</f>
        <v>22</v>
      </c>
      <c r="AE2">
        <f>+D2</f>
        <v>13</v>
      </c>
    </row>
    <row r="3" spans="2:31" x14ac:dyDescent="0.55000000000000004">
      <c r="B3" s="267">
        <f t="shared" si="0"/>
        <v>12</v>
      </c>
      <c r="C3" s="1">
        <v>44065</v>
      </c>
      <c r="D3">
        <v>0</v>
      </c>
      <c r="E3">
        <v>2</v>
      </c>
      <c r="G3">
        <v>2</v>
      </c>
      <c r="H3">
        <v>1</v>
      </c>
      <c r="I3" s="267">
        <f t="shared" ref="I3:I75" si="1">SUM(J3:AA3)</f>
        <v>7</v>
      </c>
      <c r="O3">
        <v>5</v>
      </c>
      <c r="Y3">
        <v>2</v>
      </c>
      <c r="AC3" s="1">
        <f t="shared" ref="AC3:AC55" si="2">+C3</f>
        <v>44065</v>
      </c>
      <c r="AD3" s="268">
        <f t="shared" ref="AD3:AD55" si="3">+B3</f>
        <v>12</v>
      </c>
      <c r="AE3">
        <f t="shared" ref="AE3:AE55" si="4">+D3</f>
        <v>0</v>
      </c>
    </row>
    <row r="4" spans="2:31" x14ac:dyDescent="0.55000000000000004">
      <c r="B4" s="267">
        <f t="shared" si="0"/>
        <v>16</v>
      </c>
      <c r="C4" s="1">
        <v>44066</v>
      </c>
      <c r="D4">
        <v>5</v>
      </c>
      <c r="F4">
        <v>3</v>
      </c>
      <c r="H4">
        <v>3</v>
      </c>
      <c r="I4" s="267">
        <f t="shared" si="1"/>
        <v>5</v>
      </c>
      <c r="W4">
        <v>1</v>
      </c>
      <c r="X4">
        <v>1</v>
      </c>
      <c r="Z4">
        <v>3</v>
      </c>
      <c r="AC4" s="1">
        <f t="shared" si="2"/>
        <v>44066</v>
      </c>
      <c r="AD4" s="268">
        <f t="shared" si="3"/>
        <v>16</v>
      </c>
      <c r="AE4">
        <f t="shared" si="4"/>
        <v>5</v>
      </c>
    </row>
    <row r="5" spans="2:31" x14ac:dyDescent="0.55000000000000004">
      <c r="B5" s="267">
        <f t="shared" si="0"/>
        <v>14</v>
      </c>
      <c r="C5" s="1">
        <v>44067</v>
      </c>
      <c r="D5">
        <v>2</v>
      </c>
      <c r="E5">
        <v>3</v>
      </c>
      <c r="F5">
        <v>4</v>
      </c>
      <c r="G5">
        <v>2</v>
      </c>
      <c r="I5" s="267">
        <f t="shared" si="1"/>
        <v>3</v>
      </c>
      <c r="O5">
        <v>1</v>
      </c>
      <c r="U5">
        <v>1</v>
      </c>
      <c r="Y5">
        <v>1</v>
      </c>
      <c r="AC5" s="1">
        <f t="shared" si="2"/>
        <v>44067</v>
      </c>
      <c r="AD5" s="268">
        <f t="shared" si="3"/>
        <v>14</v>
      </c>
      <c r="AE5">
        <f t="shared" si="4"/>
        <v>2</v>
      </c>
    </row>
    <row r="6" spans="2:31" x14ac:dyDescent="0.55000000000000004">
      <c r="B6" s="267">
        <f t="shared" si="0"/>
        <v>15</v>
      </c>
      <c r="C6" s="1">
        <v>44068</v>
      </c>
      <c r="D6">
        <v>4</v>
      </c>
      <c r="E6">
        <v>4</v>
      </c>
      <c r="F6">
        <v>5</v>
      </c>
      <c r="I6" s="267">
        <f t="shared" si="1"/>
        <v>2</v>
      </c>
      <c r="Y6">
        <v>1</v>
      </c>
      <c r="Z6">
        <v>1</v>
      </c>
      <c r="AC6" s="1">
        <f t="shared" si="2"/>
        <v>44068</v>
      </c>
      <c r="AD6" s="268">
        <f t="shared" si="3"/>
        <v>15</v>
      </c>
      <c r="AE6">
        <f t="shared" si="4"/>
        <v>4</v>
      </c>
    </row>
    <row r="7" spans="2:31" x14ac:dyDescent="0.55000000000000004">
      <c r="B7" s="267">
        <f t="shared" si="0"/>
        <v>8</v>
      </c>
      <c r="C7" s="1">
        <v>44069</v>
      </c>
      <c r="D7">
        <v>2</v>
      </c>
      <c r="F7">
        <v>4</v>
      </c>
      <c r="I7" s="267">
        <f t="shared" si="1"/>
        <v>2</v>
      </c>
      <c r="O7">
        <v>2</v>
      </c>
      <c r="AC7" s="1">
        <f t="shared" si="2"/>
        <v>44069</v>
      </c>
      <c r="AD7" s="268">
        <f t="shared" si="3"/>
        <v>8</v>
      </c>
      <c r="AE7">
        <f t="shared" si="4"/>
        <v>2</v>
      </c>
    </row>
    <row r="8" spans="2:31" x14ac:dyDescent="0.55000000000000004">
      <c r="B8" s="267">
        <f t="shared" si="0"/>
        <v>9</v>
      </c>
      <c r="C8" s="1">
        <v>44070</v>
      </c>
      <c r="D8">
        <v>3</v>
      </c>
      <c r="E8">
        <v>1</v>
      </c>
      <c r="F8">
        <v>4</v>
      </c>
      <c r="H8">
        <v>1</v>
      </c>
      <c r="I8" s="267">
        <f t="shared" si="1"/>
        <v>0</v>
      </c>
      <c r="AC8" s="1">
        <f t="shared" si="2"/>
        <v>44070</v>
      </c>
      <c r="AD8" s="268">
        <f t="shared" si="3"/>
        <v>9</v>
      </c>
      <c r="AE8">
        <f t="shared" si="4"/>
        <v>3</v>
      </c>
    </row>
    <row r="9" spans="2:31" x14ac:dyDescent="0.55000000000000004">
      <c r="B9" s="267">
        <f t="shared" si="0"/>
        <v>9</v>
      </c>
      <c r="C9" s="1">
        <v>44071</v>
      </c>
      <c r="D9">
        <v>3</v>
      </c>
      <c r="E9">
        <v>2</v>
      </c>
      <c r="F9">
        <v>2</v>
      </c>
      <c r="H9">
        <v>2</v>
      </c>
      <c r="I9" s="267">
        <f t="shared" si="1"/>
        <v>0</v>
      </c>
      <c r="AC9" s="1">
        <f t="shared" si="2"/>
        <v>44071</v>
      </c>
      <c r="AD9" s="268">
        <f t="shared" si="3"/>
        <v>9</v>
      </c>
      <c r="AE9">
        <f t="shared" si="4"/>
        <v>3</v>
      </c>
    </row>
    <row r="10" spans="2:31" x14ac:dyDescent="0.55000000000000004">
      <c r="B10" s="267">
        <f t="shared" si="0"/>
        <v>9</v>
      </c>
      <c r="C10" s="1">
        <v>44072</v>
      </c>
      <c r="D10">
        <v>3</v>
      </c>
      <c r="E10">
        <v>1</v>
      </c>
      <c r="F10">
        <v>2</v>
      </c>
      <c r="H10">
        <v>2</v>
      </c>
      <c r="I10" s="267">
        <f t="shared" si="1"/>
        <v>1</v>
      </c>
      <c r="Y10">
        <v>1</v>
      </c>
      <c r="AC10" s="1">
        <f t="shared" si="2"/>
        <v>44072</v>
      </c>
      <c r="AD10" s="268">
        <f t="shared" si="3"/>
        <v>9</v>
      </c>
      <c r="AE10">
        <f t="shared" si="4"/>
        <v>3</v>
      </c>
    </row>
    <row r="11" spans="2:31" x14ac:dyDescent="0.55000000000000004">
      <c r="B11" s="267">
        <f t="shared" si="0"/>
        <v>17</v>
      </c>
      <c r="C11" s="1">
        <v>44073</v>
      </c>
      <c r="D11">
        <v>6</v>
      </c>
      <c r="E11">
        <v>1</v>
      </c>
      <c r="G11">
        <v>1</v>
      </c>
      <c r="H11">
        <v>2</v>
      </c>
      <c r="I11" s="267">
        <f t="shared" si="1"/>
        <v>7</v>
      </c>
      <c r="X11">
        <v>1</v>
      </c>
      <c r="Y11">
        <v>5</v>
      </c>
      <c r="AA11">
        <v>1</v>
      </c>
      <c r="AC11" s="1">
        <f t="shared" si="2"/>
        <v>44073</v>
      </c>
      <c r="AD11" s="268">
        <f t="shared" si="3"/>
        <v>17</v>
      </c>
      <c r="AE11">
        <f t="shared" si="4"/>
        <v>6</v>
      </c>
    </row>
    <row r="12" spans="2:31" x14ac:dyDescent="0.55000000000000004">
      <c r="B12" s="267">
        <f t="shared" si="0"/>
        <v>10</v>
      </c>
      <c r="C12" s="1">
        <v>44074</v>
      </c>
      <c r="D12">
        <v>1</v>
      </c>
      <c r="E12">
        <v>1</v>
      </c>
      <c r="H12">
        <v>1</v>
      </c>
      <c r="I12" s="267">
        <f t="shared" si="1"/>
        <v>7</v>
      </c>
      <c r="O12">
        <v>3</v>
      </c>
      <c r="V12">
        <v>1</v>
      </c>
      <c r="Y12">
        <v>3</v>
      </c>
      <c r="AC12" s="1">
        <f t="shared" si="2"/>
        <v>44074</v>
      </c>
      <c r="AD12" s="268">
        <f t="shared" si="3"/>
        <v>10</v>
      </c>
      <c r="AE12">
        <f t="shared" si="4"/>
        <v>1</v>
      </c>
    </row>
    <row r="13" spans="2:31" x14ac:dyDescent="0.55000000000000004">
      <c r="B13" s="267">
        <f t="shared" si="0"/>
        <v>8</v>
      </c>
      <c r="C13" s="1">
        <v>44075</v>
      </c>
      <c r="D13">
        <v>4</v>
      </c>
      <c r="E13">
        <v>2</v>
      </c>
      <c r="F13">
        <v>1</v>
      </c>
      <c r="I13" s="267">
        <f t="shared" si="1"/>
        <v>1</v>
      </c>
      <c r="U13">
        <v>1</v>
      </c>
      <c r="AC13" s="1">
        <f t="shared" si="2"/>
        <v>44075</v>
      </c>
      <c r="AD13" s="268">
        <f t="shared" si="3"/>
        <v>8</v>
      </c>
      <c r="AE13">
        <f t="shared" si="4"/>
        <v>4</v>
      </c>
    </row>
    <row r="14" spans="2:31" x14ac:dyDescent="0.55000000000000004">
      <c r="B14" s="267">
        <f t="shared" si="0"/>
        <v>11</v>
      </c>
      <c r="C14" s="1">
        <v>44076</v>
      </c>
      <c r="E14">
        <v>3</v>
      </c>
      <c r="F14">
        <v>2</v>
      </c>
      <c r="G14">
        <v>6</v>
      </c>
      <c r="I14" s="267">
        <f t="shared" si="1"/>
        <v>0</v>
      </c>
      <c r="AC14" s="1">
        <f t="shared" si="2"/>
        <v>44076</v>
      </c>
      <c r="AD14" s="268">
        <f t="shared" si="3"/>
        <v>11</v>
      </c>
      <c r="AE14">
        <f t="shared" si="4"/>
        <v>0</v>
      </c>
    </row>
    <row r="15" spans="2:31" x14ac:dyDescent="0.55000000000000004">
      <c r="B15" s="267">
        <f t="shared" si="0"/>
        <v>25</v>
      </c>
      <c r="C15" s="1">
        <v>44077</v>
      </c>
      <c r="D15">
        <v>5</v>
      </c>
      <c r="E15">
        <v>13</v>
      </c>
      <c r="F15">
        <v>1</v>
      </c>
      <c r="G15">
        <v>2</v>
      </c>
      <c r="H15">
        <v>1</v>
      </c>
      <c r="I15" s="267">
        <f t="shared" si="1"/>
        <v>3</v>
      </c>
      <c r="N15">
        <v>2</v>
      </c>
      <c r="Y15">
        <v>1</v>
      </c>
      <c r="AC15" s="1">
        <f t="shared" si="2"/>
        <v>44077</v>
      </c>
      <c r="AD15" s="268">
        <f t="shared" si="3"/>
        <v>25</v>
      </c>
      <c r="AE15">
        <f t="shared" si="4"/>
        <v>5</v>
      </c>
    </row>
    <row r="16" spans="2:31" x14ac:dyDescent="0.55000000000000004">
      <c r="B16" s="267">
        <f t="shared" si="0"/>
        <v>10</v>
      </c>
      <c r="C16" s="1">
        <v>44078</v>
      </c>
      <c r="D16">
        <v>3</v>
      </c>
      <c r="E16">
        <v>2</v>
      </c>
      <c r="G16">
        <v>1</v>
      </c>
      <c r="H16">
        <v>1</v>
      </c>
      <c r="I16" s="267">
        <f t="shared" si="1"/>
        <v>3</v>
      </c>
      <c r="Y16">
        <v>1</v>
      </c>
      <c r="Z16">
        <v>2</v>
      </c>
      <c r="AC16" s="1">
        <f t="shared" si="2"/>
        <v>44078</v>
      </c>
      <c r="AD16" s="268">
        <f t="shared" si="3"/>
        <v>10</v>
      </c>
      <c r="AE16">
        <f t="shared" si="4"/>
        <v>3</v>
      </c>
    </row>
    <row r="17" spans="2:31" x14ac:dyDescent="0.55000000000000004">
      <c r="B17" s="267">
        <f t="shared" si="0"/>
        <v>10</v>
      </c>
      <c r="C17" s="1">
        <v>44079</v>
      </c>
      <c r="D17">
        <v>2</v>
      </c>
      <c r="E17">
        <v>3</v>
      </c>
      <c r="G17">
        <v>3</v>
      </c>
      <c r="H17">
        <v>1</v>
      </c>
      <c r="I17" s="267">
        <f t="shared" si="1"/>
        <v>1</v>
      </c>
      <c r="M17">
        <v>1</v>
      </c>
      <c r="AC17" s="1">
        <f t="shared" si="2"/>
        <v>44079</v>
      </c>
      <c r="AD17" s="268">
        <f t="shared" si="3"/>
        <v>10</v>
      </c>
      <c r="AE17">
        <f t="shared" si="4"/>
        <v>2</v>
      </c>
    </row>
    <row r="18" spans="2:31" x14ac:dyDescent="0.55000000000000004">
      <c r="B18" s="267">
        <f t="shared" si="0"/>
        <v>12</v>
      </c>
      <c r="C18" s="1">
        <v>44080</v>
      </c>
      <c r="D18">
        <v>4</v>
      </c>
      <c r="E18">
        <v>4</v>
      </c>
      <c r="F18">
        <v>2</v>
      </c>
      <c r="I18" s="267">
        <f t="shared" si="1"/>
        <v>2</v>
      </c>
      <c r="L18">
        <v>1</v>
      </c>
      <c r="Y18">
        <v>1</v>
      </c>
      <c r="AC18" s="1">
        <f t="shared" si="2"/>
        <v>44080</v>
      </c>
      <c r="AD18" s="268">
        <f t="shared" si="3"/>
        <v>12</v>
      </c>
      <c r="AE18">
        <f t="shared" si="4"/>
        <v>4</v>
      </c>
    </row>
    <row r="19" spans="2:31" x14ac:dyDescent="0.55000000000000004">
      <c r="B19" s="267">
        <f t="shared" si="0"/>
        <v>10</v>
      </c>
      <c r="C19" s="1">
        <v>44081</v>
      </c>
      <c r="D19">
        <v>0</v>
      </c>
      <c r="E19">
        <v>2</v>
      </c>
      <c r="F19">
        <v>5</v>
      </c>
      <c r="G19">
        <v>1</v>
      </c>
      <c r="H19">
        <v>1</v>
      </c>
      <c r="I19" s="267">
        <f t="shared" si="1"/>
        <v>1</v>
      </c>
      <c r="Y19">
        <v>1</v>
      </c>
      <c r="AC19" s="1">
        <f t="shared" si="2"/>
        <v>44081</v>
      </c>
      <c r="AD19" s="268">
        <f t="shared" si="3"/>
        <v>10</v>
      </c>
      <c r="AE19">
        <f t="shared" si="4"/>
        <v>0</v>
      </c>
    </row>
    <row r="20" spans="2:31" x14ac:dyDescent="0.55000000000000004">
      <c r="B20" s="267">
        <f t="shared" si="0"/>
        <v>2</v>
      </c>
      <c r="C20" s="1">
        <v>44082</v>
      </c>
      <c r="D20">
        <v>1</v>
      </c>
      <c r="F20">
        <v>1</v>
      </c>
      <c r="I20" s="267">
        <f t="shared" si="1"/>
        <v>0</v>
      </c>
      <c r="AC20" s="1">
        <f t="shared" si="2"/>
        <v>44082</v>
      </c>
      <c r="AD20" s="268">
        <f t="shared" si="3"/>
        <v>2</v>
      </c>
      <c r="AE20">
        <f t="shared" si="4"/>
        <v>1</v>
      </c>
    </row>
    <row r="21" spans="2:31" x14ac:dyDescent="0.55000000000000004">
      <c r="B21" s="267">
        <f t="shared" si="0"/>
        <v>7</v>
      </c>
      <c r="C21" s="1">
        <v>44083</v>
      </c>
      <c r="D21">
        <v>6</v>
      </c>
      <c r="E21">
        <v>1</v>
      </c>
      <c r="I21" s="267">
        <f t="shared" si="1"/>
        <v>0</v>
      </c>
      <c r="AC21" s="1">
        <f t="shared" si="2"/>
        <v>44083</v>
      </c>
      <c r="AD21" s="268">
        <f t="shared" si="3"/>
        <v>7</v>
      </c>
      <c r="AE21">
        <f t="shared" si="4"/>
        <v>6</v>
      </c>
    </row>
    <row r="22" spans="2:31" x14ac:dyDescent="0.55000000000000004">
      <c r="B22" s="267">
        <f t="shared" si="0"/>
        <v>15</v>
      </c>
      <c r="C22" s="1">
        <v>44084</v>
      </c>
      <c r="D22">
        <v>8</v>
      </c>
      <c r="E22">
        <v>4</v>
      </c>
      <c r="F22">
        <v>1</v>
      </c>
      <c r="G22">
        <v>1</v>
      </c>
      <c r="I22" s="267">
        <f t="shared" si="1"/>
        <v>1</v>
      </c>
      <c r="U22">
        <v>1</v>
      </c>
      <c r="AC22" s="1">
        <f t="shared" si="2"/>
        <v>44084</v>
      </c>
      <c r="AD22" s="268">
        <f t="shared" si="3"/>
        <v>15</v>
      </c>
      <c r="AE22">
        <f t="shared" si="4"/>
        <v>8</v>
      </c>
    </row>
    <row r="23" spans="2:31" x14ac:dyDescent="0.55000000000000004">
      <c r="B23" s="267">
        <f t="shared" si="0"/>
        <v>6</v>
      </c>
      <c r="C23" s="1">
        <v>44085</v>
      </c>
      <c r="D23">
        <v>2</v>
      </c>
      <c r="E23">
        <v>2</v>
      </c>
      <c r="G23">
        <v>1</v>
      </c>
      <c r="H23">
        <v>1</v>
      </c>
      <c r="I23" s="267">
        <f t="shared" si="1"/>
        <v>0</v>
      </c>
      <c r="AC23" s="1">
        <f t="shared" si="2"/>
        <v>44085</v>
      </c>
      <c r="AD23" s="268">
        <f t="shared" si="3"/>
        <v>6</v>
      </c>
      <c r="AE23">
        <f t="shared" si="4"/>
        <v>2</v>
      </c>
    </row>
    <row r="24" spans="2:31" x14ac:dyDescent="0.55000000000000004">
      <c r="B24" s="267">
        <f t="shared" si="0"/>
        <v>10</v>
      </c>
      <c r="C24" s="1">
        <v>44086</v>
      </c>
      <c r="D24">
        <v>3</v>
      </c>
      <c r="E24">
        <v>1</v>
      </c>
      <c r="G24">
        <v>1</v>
      </c>
      <c r="I24" s="267">
        <f t="shared" si="1"/>
        <v>5</v>
      </c>
      <c r="N24">
        <v>1</v>
      </c>
      <c r="P24">
        <v>1</v>
      </c>
      <c r="Y24">
        <v>1</v>
      </c>
      <c r="AA24">
        <v>2</v>
      </c>
      <c r="AC24" s="1">
        <f t="shared" si="2"/>
        <v>44086</v>
      </c>
      <c r="AD24" s="268">
        <f t="shared" si="3"/>
        <v>10</v>
      </c>
      <c r="AE24">
        <f t="shared" si="4"/>
        <v>3</v>
      </c>
    </row>
    <row r="25" spans="2:31" x14ac:dyDescent="0.55000000000000004">
      <c r="B25" s="267">
        <f t="shared" si="0"/>
        <v>10</v>
      </c>
      <c r="C25" s="1">
        <v>44087</v>
      </c>
      <c r="D25">
        <v>5</v>
      </c>
      <c r="E25">
        <v>1</v>
      </c>
      <c r="H25">
        <v>2</v>
      </c>
      <c r="I25" s="267">
        <f t="shared" si="1"/>
        <v>2</v>
      </c>
      <c r="Z25">
        <v>2</v>
      </c>
      <c r="AC25" s="1">
        <f t="shared" si="2"/>
        <v>44087</v>
      </c>
      <c r="AD25" s="268">
        <f t="shared" si="3"/>
        <v>10</v>
      </c>
      <c r="AE25">
        <f t="shared" si="4"/>
        <v>5</v>
      </c>
    </row>
    <row r="26" spans="2:31" x14ac:dyDescent="0.55000000000000004">
      <c r="B26" s="267">
        <f t="shared" si="0"/>
        <v>8</v>
      </c>
      <c r="C26" s="1">
        <v>44088</v>
      </c>
      <c r="D26">
        <v>1</v>
      </c>
      <c r="E26">
        <v>4</v>
      </c>
      <c r="F26">
        <v>1</v>
      </c>
      <c r="I26" s="267">
        <f t="shared" si="1"/>
        <v>2</v>
      </c>
      <c r="Z26">
        <v>1</v>
      </c>
      <c r="AA26">
        <v>1</v>
      </c>
      <c r="AC26" s="1">
        <f t="shared" si="2"/>
        <v>44088</v>
      </c>
      <c r="AD26" s="268">
        <f t="shared" si="3"/>
        <v>8</v>
      </c>
      <c r="AE26">
        <f t="shared" si="4"/>
        <v>1</v>
      </c>
    </row>
    <row r="27" spans="2:31" x14ac:dyDescent="0.55000000000000004">
      <c r="B27" s="267">
        <f t="shared" si="0"/>
        <v>12</v>
      </c>
      <c r="C27" s="1">
        <v>44089</v>
      </c>
      <c r="D27">
        <v>2</v>
      </c>
      <c r="E27">
        <v>1</v>
      </c>
      <c r="F27">
        <v>4</v>
      </c>
      <c r="G27">
        <v>1</v>
      </c>
      <c r="H27">
        <v>2</v>
      </c>
      <c r="I27" s="267">
        <f t="shared" si="1"/>
        <v>2</v>
      </c>
      <c r="Z27">
        <v>1</v>
      </c>
      <c r="AA27">
        <v>1</v>
      </c>
      <c r="AC27" s="1">
        <f t="shared" si="2"/>
        <v>44089</v>
      </c>
      <c r="AD27" s="268">
        <f t="shared" si="3"/>
        <v>12</v>
      </c>
      <c r="AE27">
        <f t="shared" si="4"/>
        <v>2</v>
      </c>
    </row>
    <row r="28" spans="2:31" x14ac:dyDescent="0.55000000000000004">
      <c r="B28" s="267">
        <f t="shared" si="0"/>
        <v>9</v>
      </c>
      <c r="C28" s="1">
        <v>44090</v>
      </c>
      <c r="D28">
        <v>4</v>
      </c>
      <c r="E28">
        <v>1</v>
      </c>
      <c r="G28">
        <v>2</v>
      </c>
      <c r="I28" s="267">
        <f t="shared" si="1"/>
        <v>2</v>
      </c>
      <c r="P28">
        <v>1</v>
      </c>
      <c r="Z28">
        <v>1</v>
      </c>
      <c r="AC28" s="1">
        <f t="shared" si="2"/>
        <v>44090</v>
      </c>
      <c r="AD28" s="268">
        <f t="shared" si="3"/>
        <v>9</v>
      </c>
      <c r="AE28">
        <f t="shared" si="4"/>
        <v>4</v>
      </c>
    </row>
    <row r="29" spans="2:31" x14ac:dyDescent="0.55000000000000004">
      <c r="B29" s="267">
        <f t="shared" si="0"/>
        <v>32</v>
      </c>
      <c r="C29" s="1">
        <v>44091</v>
      </c>
      <c r="D29">
        <v>12</v>
      </c>
      <c r="E29">
        <v>3</v>
      </c>
      <c r="G29">
        <v>13</v>
      </c>
      <c r="H29">
        <v>1</v>
      </c>
      <c r="I29" s="267">
        <f t="shared" si="1"/>
        <v>3</v>
      </c>
      <c r="Y29">
        <v>3</v>
      </c>
      <c r="AC29" s="1">
        <f t="shared" si="2"/>
        <v>44091</v>
      </c>
      <c r="AD29" s="268">
        <f t="shared" si="3"/>
        <v>32</v>
      </c>
      <c r="AE29">
        <f t="shared" si="4"/>
        <v>12</v>
      </c>
    </row>
    <row r="30" spans="2:31" x14ac:dyDescent="0.55000000000000004">
      <c r="B30" s="267">
        <f t="shared" si="0"/>
        <v>14</v>
      </c>
      <c r="C30" s="1">
        <v>44092</v>
      </c>
      <c r="D30">
        <v>2</v>
      </c>
      <c r="E30">
        <v>6</v>
      </c>
      <c r="F30">
        <v>2</v>
      </c>
      <c r="G30">
        <v>2</v>
      </c>
      <c r="H30">
        <v>1</v>
      </c>
      <c r="I30" s="267">
        <f t="shared" si="1"/>
        <v>1</v>
      </c>
      <c r="U30">
        <v>1</v>
      </c>
      <c r="AC30" s="1">
        <f t="shared" si="2"/>
        <v>44092</v>
      </c>
      <c r="AD30" s="268">
        <f t="shared" si="3"/>
        <v>14</v>
      </c>
      <c r="AE30">
        <f t="shared" si="4"/>
        <v>2</v>
      </c>
    </row>
    <row r="31" spans="2:31" x14ac:dyDescent="0.55000000000000004">
      <c r="B31" s="267">
        <f t="shared" si="0"/>
        <v>10</v>
      </c>
      <c r="C31" s="1">
        <v>44093</v>
      </c>
      <c r="D31">
        <v>4</v>
      </c>
      <c r="E31">
        <v>4</v>
      </c>
      <c r="H31">
        <v>1</v>
      </c>
      <c r="I31" s="267">
        <f t="shared" si="1"/>
        <v>1</v>
      </c>
      <c r="P31">
        <v>1</v>
      </c>
      <c r="AC31" s="1">
        <f t="shared" si="2"/>
        <v>44093</v>
      </c>
      <c r="AD31" s="268">
        <f t="shared" si="3"/>
        <v>10</v>
      </c>
      <c r="AE31">
        <f t="shared" si="4"/>
        <v>4</v>
      </c>
    </row>
    <row r="32" spans="2:31" x14ac:dyDescent="0.55000000000000004">
      <c r="B32" s="267">
        <f t="shared" si="0"/>
        <v>12</v>
      </c>
      <c r="C32" s="1">
        <v>44094</v>
      </c>
      <c r="D32">
        <v>2</v>
      </c>
      <c r="E32">
        <v>3</v>
      </c>
      <c r="G32">
        <v>2</v>
      </c>
      <c r="H32">
        <v>1</v>
      </c>
      <c r="I32" s="267">
        <f t="shared" si="1"/>
        <v>4</v>
      </c>
      <c r="V32">
        <v>2</v>
      </c>
      <c r="Z32">
        <v>2</v>
      </c>
      <c r="AC32" s="1">
        <f t="shared" si="2"/>
        <v>44094</v>
      </c>
      <c r="AD32" s="268">
        <f t="shared" si="3"/>
        <v>12</v>
      </c>
      <c r="AE32">
        <f t="shared" si="4"/>
        <v>2</v>
      </c>
    </row>
    <row r="33" spans="2:31" x14ac:dyDescent="0.55000000000000004">
      <c r="B33" s="267">
        <f t="shared" si="0"/>
        <v>6</v>
      </c>
      <c r="C33" s="1">
        <v>44095</v>
      </c>
      <c r="D33">
        <v>1</v>
      </c>
      <c r="E33">
        <v>3</v>
      </c>
      <c r="I33" s="267">
        <f t="shared" si="1"/>
        <v>2</v>
      </c>
      <c r="Y33">
        <v>1</v>
      </c>
      <c r="Z33">
        <v>1</v>
      </c>
      <c r="AC33" s="1">
        <f t="shared" si="2"/>
        <v>44095</v>
      </c>
      <c r="AD33" s="268">
        <f t="shared" si="3"/>
        <v>6</v>
      </c>
      <c r="AE33">
        <f t="shared" si="4"/>
        <v>1</v>
      </c>
    </row>
    <row r="34" spans="2:31" x14ac:dyDescent="0.55000000000000004">
      <c r="B34" s="267">
        <f t="shared" si="0"/>
        <v>10</v>
      </c>
      <c r="C34" s="1">
        <v>44096</v>
      </c>
      <c r="D34">
        <v>0</v>
      </c>
      <c r="E34">
        <v>4</v>
      </c>
      <c r="I34" s="267">
        <f t="shared" si="1"/>
        <v>6</v>
      </c>
      <c r="P34">
        <v>1</v>
      </c>
      <c r="W34">
        <v>1</v>
      </c>
      <c r="Y34">
        <v>1</v>
      </c>
      <c r="Z34">
        <v>3</v>
      </c>
      <c r="AC34" s="1">
        <f t="shared" si="2"/>
        <v>44096</v>
      </c>
      <c r="AD34" s="268">
        <f t="shared" si="3"/>
        <v>10</v>
      </c>
      <c r="AE34">
        <f t="shared" si="4"/>
        <v>0</v>
      </c>
    </row>
    <row r="35" spans="2:31" x14ac:dyDescent="0.55000000000000004">
      <c r="B35" s="267">
        <f t="shared" si="0"/>
        <v>7</v>
      </c>
      <c r="C35" s="1">
        <v>44097</v>
      </c>
      <c r="D35">
        <v>2</v>
      </c>
      <c r="G35">
        <v>1</v>
      </c>
      <c r="I35" s="267">
        <f t="shared" si="1"/>
        <v>4</v>
      </c>
      <c r="N35">
        <v>1</v>
      </c>
      <c r="T35">
        <v>1</v>
      </c>
      <c r="U35">
        <v>2</v>
      </c>
      <c r="AC35" s="1">
        <f t="shared" si="2"/>
        <v>44097</v>
      </c>
      <c r="AD35" s="268">
        <f t="shared" si="3"/>
        <v>7</v>
      </c>
      <c r="AE35">
        <f t="shared" si="4"/>
        <v>2</v>
      </c>
    </row>
    <row r="36" spans="2:31" x14ac:dyDescent="0.55000000000000004">
      <c r="B36" s="267">
        <f t="shared" si="0"/>
        <v>8</v>
      </c>
      <c r="C36" s="1">
        <v>44098</v>
      </c>
      <c r="D36">
        <v>4</v>
      </c>
      <c r="E36">
        <v>2</v>
      </c>
      <c r="F36">
        <v>1</v>
      </c>
      <c r="I36" s="267">
        <f t="shared" si="1"/>
        <v>1</v>
      </c>
      <c r="J36">
        <v>1</v>
      </c>
      <c r="AC36" s="1">
        <f t="shared" si="2"/>
        <v>44098</v>
      </c>
      <c r="AD36" s="268">
        <f t="shared" si="3"/>
        <v>8</v>
      </c>
      <c r="AE36">
        <f t="shared" si="4"/>
        <v>4</v>
      </c>
    </row>
    <row r="37" spans="2:31" x14ac:dyDescent="0.55000000000000004">
      <c r="B37" s="267">
        <f t="shared" si="0"/>
        <v>15</v>
      </c>
      <c r="C37" s="1">
        <v>44099</v>
      </c>
      <c r="D37">
        <v>0</v>
      </c>
      <c r="E37">
        <v>3</v>
      </c>
      <c r="F37">
        <v>9</v>
      </c>
      <c r="G37">
        <v>1</v>
      </c>
      <c r="H37">
        <v>1</v>
      </c>
      <c r="I37" s="267">
        <f t="shared" si="1"/>
        <v>1</v>
      </c>
      <c r="Y37">
        <v>1</v>
      </c>
      <c r="AC37" s="1">
        <f t="shared" si="2"/>
        <v>44099</v>
      </c>
      <c r="AD37" s="268">
        <f t="shared" si="3"/>
        <v>15</v>
      </c>
      <c r="AE37">
        <f t="shared" si="4"/>
        <v>0</v>
      </c>
    </row>
    <row r="38" spans="2:31" x14ac:dyDescent="0.55000000000000004">
      <c r="B38" s="267">
        <f t="shared" si="0"/>
        <v>14</v>
      </c>
      <c r="C38" s="1">
        <v>44100</v>
      </c>
      <c r="D38">
        <v>1</v>
      </c>
      <c r="E38">
        <v>2</v>
      </c>
      <c r="F38">
        <v>3</v>
      </c>
      <c r="H38">
        <v>4</v>
      </c>
      <c r="I38" s="267">
        <f t="shared" si="1"/>
        <v>4</v>
      </c>
      <c r="U38">
        <v>4</v>
      </c>
      <c r="AC38" s="1">
        <f t="shared" si="2"/>
        <v>44100</v>
      </c>
      <c r="AD38" s="268">
        <f t="shared" si="3"/>
        <v>14</v>
      </c>
      <c r="AE38">
        <f t="shared" si="4"/>
        <v>1</v>
      </c>
    </row>
    <row r="39" spans="2:31" x14ac:dyDescent="0.55000000000000004">
      <c r="B39" s="267">
        <f t="shared" si="0"/>
        <v>21</v>
      </c>
      <c r="C39" s="1">
        <v>44101</v>
      </c>
      <c r="D39">
        <v>10</v>
      </c>
      <c r="E39">
        <v>5</v>
      </c>
      <c r="H39">
        <v>2</v>
      </c>
      <c r="I39" s="267">
        <f t="shared" si="1"/>
        <v>4</v>
      </c>
      <c r="V39">
        <v>3</v>
      </c>
      <c r="X39">
        <v>1</v>
      </c>
      <c r="AC39" s="1">
        <f t="shared" si="2"/>
        <v>44101</v>
      </c>
      <c r="AD39" s="268">
        <f t="shared" si="3"/>
        <v>21</v>
      </c>
      <c r="AE39">
        <f t="shared" si="4"/>
        <v>10</v>
      </c>
    </row>
    <row r="40" spans="2:31" x14ac:dyDescent="0.55000000000000004">
      <c r="B40" s="267">
        <f t="shared" si="0"/>
        <v>12</v>
      </c>
      <c r="C40" s="1">
        <v>44102</v>
      </c>
      <c r="D40">
        <v>5</v>
      </c>
      <c r="F40">
        <v>3</v>
      </c>
      <c r="G40">
        <v>3</v>
      </c>
      <c r="H40">
        <v>1</v>
      </c>
      <c r="I40" s="267">
        <f t="shared" si="1"/>
        <v>0</v>
      </c>
      <c r="AC40" s="1">
        <f t="shared" si="2"/>
        <v>44102</v>
      </c>
      <c r="AD40" s="268">
        <f t="shared" si="3"/>
        <v>12</v>
      </c>
      <c r="AE40">
        <f t="shared" si="4"/>
        <v>5</v>
      </c>
    </row>
    <row r="41" spans="2:31" x14ac:dyDescent="0.55000000000000004">
      <c r="B41" s="267">
        <f t="shared" si="0"/>
        <v>19</v>
      </c>
      <c r="C41" s="1">
        <v>44103</v>
      </c>
      <c r="D41">
        <v>2</v>
      </c>
      <c r="E41">
        <v>8</v>
      </c>
      <c r="F41">
        <v>1</v>
      </c>
      <c r="G41">
        <v>2</v>
      </c>
      <c r="H41">
        <v>5</v>
      </c>
      <c r="I41" s="267">
        <f t="shared" si="1"/>
        <v>1</v>
      </c>
      <c r="P41">
        <v>1</v>
      </c>
      <c r="AC41" s="1">
        <f t="shared" si="2"/>
        <v>44103</v>
      </c>
      <c r="AD41" s="268">
        <f t="shared" si="3"/>
        <v>19</v>
      </c>
      <c r="AE41">
        <f t="shared" si="4"/>
        <v>2</v>
      </c>
    </row>
    <row r="42" spans="2:31" x14ac:dyDescent="0.55000000000000004">
      <c r="B42" s="267">
        <f t="shared" si="0"/>
        <v>11</v>
      </c>
      <c r="C42" s="1">
        <v>44104</v>
      </c>
      <c r="D42">
        <v>7</v>
      </c>
      <c r="E42">
        <v>2</v>
      </c>
      <c r="F42">
        <v>1</v>
      </c>
      <c r="G42">
        <v>1</v>
      </c>
      <c r="I42" s="267">
        <f t="shared" si="1"/>
        <v>0</v>
      </c>
      <c r="AC42" s="1">
        <f t="shared" si="2"/>
        <v>44104</v>
      </c>
      <c r="AD42" s="268">
        <f t="shared" si="3"/>
        <v>11</v>
      </c>
      <c r="AE42">
        <f t="shared" si="4"/>
        <v>7</v>
      </c>
    </row>
    <row r="43" spans="2:31" x14ac:dyDescent="0.55000000000000004">
      <c r="B43" s="267">
        <f t="shared" si="0"/>
        <v>10</v>
      </c>
      <c r="C43" s="1">
        <v>44105</v>
      </c>
      <c r="D43">
        <v>1</v>
      </c>
      <c r="E43">
        <v>2</v>
      </c>
      <c r="F43">
        <v>3</v>
      </c>
      <c r="G43">
        <v>1</v>
      </c>
      <c r="H43">
        <v>2</v>
      </c>
      <c r="I43" s="267">
        <f t="shared" si="1"/>
        <v>1</v>
      </c>
      <c r="L43">
        <v>1</v>
      </c>
      <c r="AC43" s="1">
        <f t="shared" si="2"/>
        <v>44105</v>
      </c>
      <c r="AD43" s="268">
        <f t="shared" si="3"/>
        <v>10</v>
      </c>
      <c r="AE43">
        <f t="shared" si="4"/>
        <v>1</v>
      </c>
    </row>
    <row r="44" spans="2:31" x14ac:dyDescent="0.55000000000000004">
      <c r="B44" s="267">
        <f t="shared" si="0"/>
        <v>10</v>
      </c>
      <c r="C44" s="1">
        <v>44106</v>
      </c>
      <c r="D44">
        <v>4</v>
      </c>
      <c r="E44">
        <v>3</v>
      </c>
      <c r="F44">
        <v>2</v>
      </c>
      <c r="G44">
        <v>1</v>
      </c>
      <c r="I44" s="267">
        <f t="shared" si="1"/>
        <v>0</v>
      </c>
      <c r="AC44" s="1">
        <f t="shared" si="2"/>
        <v>44106</v>
      </c>
      <c r="AD44" s="268">
        <f t="shared" si="3"/>
        <v>10</v>
      </c>
      <c r="AE44">
        <f t="shared" si="4"/>
        <v>4</v>
      </c>
    </row>
    <row r="45" spans="2:31" x14ac:dyDescent="0.55000000000000004">
      <c r="B45" s="267">
        <f t="shared" si="0"/>
        <v>16</v>
      </c>
      <c r="C45" s="1">
        <v>44107</v>
      </c>
      <c r="D45">
        <v>1</v>
      </c>
      <c r="E45">
        <v>6</v>
      </c>
      <c r="F45">
        <v>3</v>
      </c>
      <c r="G45">
        <v>2</v>
      </c>
      <c r="I45" s="267">
        <f t="shared" si="1"/>
        <v>4</v>
      </c>
      <c r="N45">
        <v>1</v>
      </c>
      <c r="Y45">
        <v>1</v>
      </c>
      <c r="Z45">
        <v>2</v>
      </c>
      <c r="AC45" s="1">
        <f t="shared" si="2"/>
        <v>44107</v>
      </c>
      <c r="AD45" s="268">
        <f t="shared" si="3"/>
        <v>16</v>
      </c>
      <c r="AE45">
        <f t="shared" si="4"/>
        <v>1</v>
      </c>
    </row>
    <row r="46" spans="2:31" x14ac:dyDescent="0.55000000000000004">
      <c r="B46" s="267">
        <f t="shared" si="0"/>
        <v>20</v>
      </c>
      <c r="C46" s="1">
        <v>44108</v>
      </c>
      <c r="D46">
        <v>10</v>
      </c>
      <c r="E46">
        <v>1</v>
      </c>
      <c r="F46">
        <v>3</v>
      </c>
      <c r="H46">
        <v>2</v>
      </c>
      <c r="I46" s="267">
        <f t="shared" si="1"/>
        <v>4</v>
      </c>
      <c r="T46">
        <v>1</v>
      </c>
      <c r="X46">
        <v>1</v>
      </c>
      <c r="Z46">
        <v>2</v>
      </c>
      <c r="AC46" s="1">
        <f t="shared" si="2"/>
        <v>44108</v>
      </c>
      <c r="AD46" s="268">
        <f t="shared" si="3"/>
        <v>20</v>
      </c>
      <c r="AE46">
        <f t="shared" si="4"/>
        <v>10</v>
      </c>
    </row>
    <row r="47" spans="2:31" x14ac:dyDescent="0.55000000000000004">
      <c r="B47" s="267">
        <f t="shared" si="0"/>
        <v>12</v>
      </c>
      <c r="C47" s="1">
        <v>44109</v>
      </c>
      <c r="D47">
        <v>2</v>
      </c>
      <c r="E47">
        <v>5</v>
      </c>
      <c r="F47">
        <v>3</v>
      </c>
      <c r="G47">
        <v>1</v>
      </c>
      <c r="I47" s="267">
        <f t="shared" si="1"/>
        <v>1</v>
      </c>
      <c r="Y47">
        <v>1</v>
      </c>
      <c r="AC47" s="1">
        <f t="shared" si="2"/>
        <v>44109</v>
      </c>
      <c r="AD47" s="268">
        <f t="shared" si="3"/>
        <v>12</v>
      </c>
      <c r="AE47">
        <f t="shared" si="4"/>
        <v>2</v>
      </c>
    </row>
    <row r="48" spans="2:31" x14ac:dyDescent="0.55000000000000004">
      <c r="B48" s="267">
        <f t="shared" si="0"/>
        <v>7</v>
      </c>
      <c r="C48" s="1">
        <v>44110</v>
      </c>
      <c r="D48">
        <v>1</v>
      </c>
      <c r="E48">
        <v>2</v>
      </c>
      <c r="F48">
        <v>3</v>
      </c>
      <c r="I48" s="267">
        <f t="shared" si="1"/>
        <v>1</v>
      </c>
      <c r="X48">
        <v>1</v>
      </c>
      <c r="AC48" s="1">
        <f t="shared" si="2"/>
        <v>44110</v>
      </c>
      <c r="AD48" s="268">
        <f t="shared" si="3"/>
        <v>7</v>
      </c>
      <c r="AE48">
        <f t="shared" si="4"/>
        <v>1</v>
      </c>
    </row>
    <row r="49" spans="2:31" x14ac:dyDescent="0.55000000000000004">
      <c r="B49" s="267">
        <f t="shared" si="0"/>
        <v>11</v>
      </c>
      <c r="C49" s="1">
        <v>44111</v>
      </c>
      <c r="D49">
        <v>5</v>
      </c>
      <c r="F49">
        <v>3</v>
      </c>
      <c r="G49">
        <v>1</v>
      </c>
      <c r="H49">
        <v>1</v>
      </c>
      <c r="I49" s="267">
        <f t="shared" si="1"/>
        <v>1</v>
      </c>
      <c r="AA49">
        <v>1</v>
      </c>
      <c r="AC49" s="1">
        <f t="shared" si="2"/>
        <v>44111</v>
      </c>
      <c r="AD49" s="268">
        <f t="shared" si="3"/>
        <v>11</v>
      </c>
      <c r="AE49">
        <f t="shared" si="4"/>
        <v>5</v>
      </c>
    </row>
    <row r="50" spans="2:31" x14ac:dyDescent="0.55000000000000004">
      <c r="B50" s="267">
        <f t="shared" si="0"/>
        <v>21</v>
      </c>
      <c r="C50" s="1">
        <v>44112</v>
      </c>
      <c r="D50">
        <v>6</v>
      </c>
      <c r="E50">
        <v>3</v>
      </c>
      <c r="G50">
        <v>10</v>
      </c>
      <c r="I50" s="267">
        <f t="shared" si="1"/>
        <v>2</v>
      </c>
      <c r="U50">
        <v>2</v>
      </c>
      <c r="AC50" s="1">
        <f t="shared" si="2"/>
        <v>44112</v>
      </c>
      <c r="AD50" s="268">
        <f t="shared" si="3"/>
        <v>21</v>
      </c>
      <c r="AE50">
        <f t="shared" si="4"/>
        <v>6</v>
      </c>
    </row>
    <row r="51" spans="2:31" x14ac:dyDescent="0.55000000000000004">
      <c r="B51" s="267">
        <f t="shared" si="0"/>
        <v>15</v>
      </c>
      <c r="C51" s="1">
        <v>44113</v>
      </c>
      <c r="D51">
        <v>2</v>
      </c>
      <c r="E51">
        <v>1</v>
      </c>
      <c r="F51">
        <v>5</v>
      </c>
      <c r="G51">
        <v>3</v>
      </c>
      <c r="I51" s="267">
        <f t="shared" si="1"/>
        <v>4</v>
      </c>
      <c r="U51">
        <v>2</v>
      </c>
      <c r="Y51">
        <v>2</v>
      </c>
      <c r="AC51" s="1">
        <f t="shared" si="2"/>
        <v>44113</v>
      </c>
      <c r="AD51" s="268">
        <f t="shared" si="3"/>
        <v>15</v>
      </c>
      <c r="AE51">
        <f t="shared" si="4"/>
        <v>2</v>
      </c>
    </row>
    <row r="52" spans="2:31" x14ac:dyDescent="0.55000000000000004">
      <c r="B52" s="267">
        <f t="shared" si="0"/>
        <v>21</v>
      </c>
      <c r="C52" s="1">
        <v>44114</v>
      </c>
      <c r="D52">
        <v>10</v>
      </c>
      <c r="E52">
        <v>6</v>
      </c>
      <c r="F52">
        <v>3</v>
      </c>
      <c r="H52">
        <v>1</v>
      </c>
      <c r="I52" s="267">
        <f t="shared" si="1"/>
        <v>1</v>
      </c>
      <c r="U52">
        <v>1</v>
      </c>
      <c r="AC52" s="1">
        <f t="shared" si="2"/>
        <v>44114</v>
      </c>
      <c r="AD52" s="268">
        <f t="shared" si="3"/>
        <v>21</v>
      </c>
      <c r="AE52">
        <f t="shared" si="4"/>
        <v>10</v>
      </c>
    </row>
    <row r="53" spans="2:31" x14ac:dyDescent="0.55000000000000004">
      <c r="B53" s="267">
        <f t="shared" si="0"/>
        <v>21</v>
      </c>
      <c r="C53" s="1">
        <v>44115</v>
      </c>
      <c r="D53">
        <v>5</v>
      </c>
      <c r="E53">
        <v>3</v>
      </c>
      <c r="F53">
        <v>1</v>
      </c>
      <c r="H53">
        <v>1</v>
      </c>
      <c r="I53" s="267">
        <f t="shared" si="1"/>
        <v>11</v>
      </c>
      <c r="J53">
        <v>1</v>
      </c>
      <c r="O53">
        <v>2</v>
      </c>
      <c r="U53">
        <v>4</v>
      </c>
      <c r="V53">
        <v>1</v>
      </c>
      <c r="X53">
        <v>2</v>
      </c>
      <c r="Y53">
        <v>1</v>
      </c>
      <c r="AC53" s="1">
        <f t="shared" si="2"/>
        <v>44115</v>
      </c>
      <c r="AD53" s="268">
        <f t="shared" si="3"/>
        <v>21</v>
      </c>
      <c r="AE53">
        <f t="shared" si="4"/>
        <v>5</v>
      </c>
    </row>
    <row r="54" spans="2:31" x14ac:dyDescent="0.55000000000000004">
      <c r="B54" s="267">
        <f t="shared" ref="B54:B60" si="5">SUM(D54:AB54)-I54</f>
        <v>7</v>
      </c>
      <c r="C54" s="1">
        <v>44116</v>
      </c>
      <c r="D54">
        <v>3</v>
      </c>
      <c r="E54">
        <v>2</v>
      </c>
      <c r="F54">
        <v>1</v>
      </c>
      <c r="I54" s="267">
        <f t="shared" si="1"/>
        <v>1</v>
      </c>
      <c r="Z54">
        <v>1</v>
      </c>
      <c r="AC54" s="1">
        <f t="shared" si="2"/>
        <v>44116</v>
      </c>
      <c r="AD54" s="268">
        <f t="shared" si="3"/>
        <v>7</v>
      </c>
      <c r="AE54">
        <f t="shared" si="4"/>
        <v>3</v>
      </c>
    </row>
    <row r="55" spans="2:31" x14ac:dyDescent="0.55000000000000004">
      <c r="B55" s="267">
        <f t="shared" si="5"/>
        <v>14</v>
      </c>
      <c r="C55" s="1">
        <v>44117</v>
      </c>
      <c r="D55">
        <v>5</v>
      </c>
      <c r="E55">
        <v>6</v>
      </c>
      <c r="G55">
        <v>3</v>
      </c>
      <c r="I55" s="267">
        <f t="shared" si="1"/>
        <v>0</v>
      </c>
      <c r="AC55" s="1">
        <f t="shared" si="2"/>
        <v>44117</v>
      </c>
      <c r="AD55" s="268">
        <f t="shared" si="3"/>
        <v>14</v>
      </c>
      <c r="AE55">
        <f t="shared" si="4"/>
        <v>5</v>
      </c>
    </row>
    <row r="56" spans="2:31" x14ac:dyDescent="0.55000000000000004">
      <c r="B56" s="267">
        <f t="shared" si="5"/>
        <v>10</v>
      </c>
      <c r="C56" s="1">
        <v>44118</v>
      </c>
      <c r="D56">
        <v>3</v>
      </c>
      <c r="E56">
        <v>4</v>
      </c>
      <c r="G56">
        <v>2</v>
      </c>
      <c r="I56" s="267">
        <f t="shared" si="1"/>
        <v>1</v>
      </c>
      <c r="O56">
        <v>1</v>
      </c>
      <c r="AC56" s="1">
        <f t="shared" ref="AC56" si="6">+C56</f>
        <v>44118</v>
      </c>
      <c r="AD56" s="268">
        <f t="shared" ref="AD56" si="7">+B56</f>
        <v>10</v>
      </c>
      <c r="AE56">
        <f t="shared" ref="AE56" si="8">+D56</f>
        <v>3</v>
      </c>
    </row>
    <row r="57" spans="2:31" x14ac:dyDescent="0.55000000000000004">
      <c r="B57" s="267">
        <f t="shared" si="5"/>
        <v>24</v>
      </c>
      <c r="C57" s="1">
        <v>44119</v>
      </c>
      <c r="D57">
        <v>11</v>
      </c>
      <c r="E57">
        <v>2</v>
      </c>
      <c r="H57">
        <v>1</v>
      </c>
      <c r="I57" s="267">
        <f t="shared" si="1"/>
        <v>10</v>
      </c>
      <c r="L57">
        <v>1</v>
      </c>
      <c r="T57">
        <v>2</v>
      </c>
      <c r="V57">
        <v>5</v>
      </c>
      <c r="Y57">
        <v>2</v>
      </c>
      <c r="AC57" s="1">
        <f t="shared" ref="AC57" si="9">+C57</f>
        <v>44119</v>
      </c>
      <c r="AD57" s="268">
        <f t="shared" ref="AD57" si="10">+B57</f>
        <v>24</v>
      </c>
      <c r="AE57">
        <f t="shared" ref="AE57" si="11">+D57</f>
        <v>11</v>
      </c>
    </row>
    <row r="58" spans="2:31" x14ac:dyDescent="0.55000000000000004">
      <c r="B58" s="267">
        <f t="shared" si="5"/>
        <v>13</v>
      </c>
      <c r="C58" s="1">
        <v>44120</v>
      </c>
      <c r="D58">
        <v>5</v>
      </c>
      <c r="E58">
        <v>2</v>
      </c>
      <c r="F58">
        <v>1</v>
      </c>
      <c r="G58">
        <v>1</v>
      </c>
      <c r="I58" s="267">
        <f t="shared" si="1"/>
        <v>4</v>
      </c>
      <c r="Y58">
        <v>4</v>
      </c>
      <c r="AC58" s="1">
        <f t="shared" ref="AC58" si="12">+C58</f>
        <v>44120</v>
      </c>
      <c r="AD58" s="268">
        <f t="shared" ref="AD58" si="13">+B58</f>
        <v>13</v>
      </c>
      <c r="AE58">
        <f t="shared" ref="AE58" si="14">+D58</f>
        <v>5</v>
      </c>
    </row>
    <row r="59" spans="2:31" x14ac:dyDescent="0.55000000000000004">
      <c r="B59" s="267">
        <f t="shared" si="5"/>
        <v>13</v>
      </c>
      <c r="C59" s="1">
        <v>44121</v>
      </c>
      <c r="D59">
        <v>5</v>
      </c>
      <c r="E59">
        <v>4</v>
      </c>
      <c r="F59">
        <v>1</v>
      </c>
      <c r="G59">
        <v>2</v>
      </c>
      <c r="I59" s="267">
        <f t="shared" si="1"/>
        <v>1</v>
      </c>
      <c r="Y59">
        <v>1</v>
      </c>
      <c r="AC59" s="1">
        <f t="shared" ref="AC59" si="15">+C59</f>
        <v>44121</v>
      </c>
      <c r="AD59" s="268">
        <f t="shared" ref="AD59" si="16">+B59</f>
        <v>13</v>
      </c>
      <c r="AE59">
        <f t="shared" ref="AE59" si="17">+D59</f>
        <v>5</v>
      </c>
    </row>
    <row r="60" spans="2:31" x14ac:dyDescent="0.55000000000000004">
      <c r="B60" s="267">
        <f t="shared" si="5"/>
        <v>13</v>
      </c>
      <c r="C60" s="1">
        <v>44122</v>
      </c>
      <c r="D60">
        <v>5</v>
      </c>
      <c r="E60">
        <v>3</v>
      </c>
      <c r="G60">
        <v>2</v>
      </c>
      <c r="I60" s="267">
        <f t="shared" si="1"/>
        <v>3</v>
      </c>
      <c r="X60">
        <v>1</v>
      </c>
      <c r="Y60">
        <v>2</v>
      </c>
      <c r="AC60" s="1">
        <f t="shared" ref="AC60:AC61" si="18">+C60</f>
        <v>44122</v>
      </c>
      <c r="AD60" s="268">
        <f t="shared" ref="AD60:AD61" si="19">+B60</f>
        <v>13</v>
      </c>
      <c r="AE60">
        <f t="shared" ref="AE60:AE61" si="20">+D60</f>
        <v>5</v>
      </c>
    </row>
    <row r="61" spans="2:31" x14ac:dyDescent="0.55000000000000004">
      <c r="B61" s="267">
        <f t="shared" ref="B61" si="21">SUM(D61:AB61)-I61</f>
        <v>19</v>
      </c>
      <c r="C61" s="1">
        <v>44123</v>
      </c>
      <c r="D61">
        <v>5</v>
      </c>
      <c r="E61">
        <v>5</v>
      </c>
      <c r="F61">
        <v>3</v>
      </c>
      <c r="H61">
        <v>1</v>
      </c>
      <c r="I61" s="267">
        <f t="shared" si="1"/>
        <v>5</v>
      </c>
      <c r="J61">
        <v>1</v>
      </c>
      <c r="L61">
        <v>1</v>
      </c>
      <c r="T61">
        <v>1</v>
      </c>
      <c r="Y61">
        <v>2</v>
      </c>
      <c r="AC61" s="1">
        <f t="shared" si="18"/>
        <v>44123</v>
      </c>
      <c r="AD61" s="268">
        <f t="shared" si="19"/>
        <v>19</v>
      </c>
      <c r="AE61">
        <f t="shared" si="20"/>
        <v>5</v>
      </c>
    </row>
    <row r="62" spans="2:31" x14ac:dyDescent="0.55000000000000004">
      <c r="B62" s="267">
        <f t="shared" ref="B62:B63" si="22">SUM(D62:AB62)-I62</f>
        <v>11</v>
      </c>
      <c r="C62" s="1">
        <v>44124</v>
      </c>
      <c r="D62">
        <v>2</v>
      </c>
      <c r="E62">
        <v>3</v>
      </c>
      <c r="F62">
        <v>3</v>
      </c>
      <c r="H62">
        <v>1</v>
      </c>
      <c r="I62" s="267">
        <f t="shared" si="1"/>
        <v>2</v>
      </c>
      <c r="P62">
        <v>2</v>
      </c>
      <c r="AC62" s="1">
        <f t="shared" ref="AC62" si="23">+C62</f>
        <v>44124</v>
      </c>
      <c r="AD62" s="268">
        <f t="shared" ref="AD62" si="24">+B62</f>
        <v>11</v>
      </c>
      <c r="AE62">
        <f t="shared" ref="AE62" si="25">+D62</f>
        <v>2</v>
      </c>
    </row>
    <row r="63" spans="2:31" x14ac:dyDescent="0.55000000000000004">
      <c r="B63" s="267">
        <f t="shared" si="22"/>
        <v>14</v>
      </c>
      <c r="C63" s="1">
        <v>44125</v>
      </c>
      <c r="D63">
        <v>8</v>
      </c>
      <c r="E63">
        <v>3</v>
      </c>
      <c r="F63">
        <v>2</v>
      </c>
      <c r="H63">
        <v>1</v>
      </c>
      <c r="I63" s="267">
        <f t="shared" si="1"/>
        <v>0</v>
      </c>
      <c r="AC63" s="1">
        <f t="shared" ref="AC63" si="26">+C63</f>
        <v>44125</v>
      </c>
      <c r="AD63" s="268">
        <f t="shared" ref="AD63" si="27">+B63</f>
        <v>14</v>
      </c>
      <c r="AE63">
        <f t="shared" ref="AE63" si="28">+D63</f>
        <v>8</v>
      </c>
    </row>
    <row r="64" spans="2:31" x14ac:dyDescent="0.55000000000000004">
      <c r="B64" s="267">
        <f t="shared" ref="B64" si="29">SUM(D64:AB64)-I64</f>
        <v>18</v>
      </c>
      <c r="C64" s="1">
        <v>44126</v>
      </c>
      <c r="D64">
        <v>9</v>
      </c>
      <c r="H64">
        <v>7</v>
      </c>
      <c r="I64" s="267">
        <f t="shared" si="1"/>
        <v>2</v>
      </c>
      <c r="L64">
        <v>2</v>
      </c>
      <c r="AC64" s="1">
        <f t="shared" ref="AC64" si="30">+C64</f>
        <v>44126</v>
      </c>
      <c r="AD64" s="268">
        <f t="shared" ref="AD64" si="31">+B64</f>
        <v>18</v>
      </c>
      <c r="AE64">
        <f t="shared" ref="AE64" si="32">+D64</f>
        <v>9</v>
      </c>
    </row>
    <row r="65" spans="2:31" x14ac:dyDescent="0.55000000000000004">
      <c r="B65" s="267">
        <f t="shared" ref="B65" si="33">SUM(D65:AB65)-I65</f>
        <v>28</v>
      </c>
      <c r="C65" s="1">
        <v>44127</v>
      </c>
      <c r="D65">
        <v>9</v>
      </c>
      <c r="E65">
        <v>9</v>
      </c>
      <c r="G65">
        <v>3</v>
      </c>
      <c r="H65">
        <v>2</v>
      </c>
      <c r="I65" s="267">
        <f t="shared" si="1"/>
        <v>5</v>
      </c>
      <c r="J65">
        <v>2</v>
      </c>
      <c r="Y65">
        <v>3</v>
      </c>
      <c r="AC65" s="1">
        <f t="shared" ref="AC65" si="34">+C65</f>
        <v>44127</v>
      </c>
      <c r="AD65" s="268">
        <f t="shared" ref="AD65" si="35">+B65</f>
        <v>28</v>
      </c>
      <c r="AE65">
        <f t="shared" ref="AE65" si="36">+D65</f>
        <v>9</v>
      </c>
    </row>
    <row r="66" spans="2:31" x14ac:dyDescent="0.55000000000000004">
      <c r="B66" s="267">
        <f t="shared" ref="B66" si="37">SUM(D66:AB66)-I66</f>
        <v>15</v>
      </c>
      <c r="C66" s="1">
        <v>44128</v>
      </c>
      <c r="D66">
        <v>5</v>
      </c>
      <c r="E66">
        <v>3</v>
      </c>
      <c r="G66">
        <v>1</v>
      </c>
      <c r="I66" s="267">
        <f t="shared" si="1"/>
        <v>6</v>
      </c>
      <c r="U66">
        <v>3</v>
      </c>
      <c r="X66">
        <v>2</v>
      </c>
      <c r="Y66">
        <v>1</v>
      </c>
      <c r="AC66" s="1">
        <f t="shared" ref="AC66" si="38">+C66</f>
        <v>44128</v>
      </c>
      <c r="AD66" s="268">
        <f t="shared" ref="AD66" si="39">+B66</f>
        <v>15</v>
      </c>
      <c r="AE66">
        <f t="shared" ref="AE66" si="40">+D66</f>
        <v>5</v>
      </c>
    </row>
    <row r="67" spans="2:31" x14ac:dyDescent="0.55000000000000004">
      <c r="B67" s="267">
        <f t="shared" ref="B67" si="41">SUM(D67:AB67)-I67</f>
        <v>20</v>
      </c>
      <c r="C67" s="1">
        <v>44129</v>
      </c>
      <c r="D67">
        <v>11</v>
      </c>
      <c r="E67">
        <v>1</v>
      </c>
      <c r="F67">
        <v>1</v>
      </c>
      <c r="G67">
        <v>2</v>
      </c>
      <c r="H67">
        <v>1</v>
      </c>
      <c r="I67" s="267">
        <f t="shared" si="1"/>
        <v>4</v>
      </c>
      <c r="O67">
        <v>2</v>
      </c>
      <c r="V67">
        <v>2</v>
      </c>
      <c r="AC67" s="1">
        <f t="shared" ref="AC67" si="42">+C67</f>
        <v>44129</v>
      </c>
      <c r="AD67" s="268">
        <f t="shared" ref="AD67" si="43">+B67</f>
        <v>20</v>
      </c>
      <c r="AE67">
        <f t="shared" ref="AE67" si="44">+D67</f>
        <v>11</v>
      </c>
    </row>
    <row r="68" spans="2:31" x14ac:dyDescent="0.55000000000000004">
      <c r="B68" s="267">
        <f t="shared" ref="B68" si="45">SUM(D68:AB68)-I68</f>
        <v>16</v>
      </c>
      <c r="C68" s="1">
        <v>44130</v>
      </c>
      <c r="D68">
        <v>3</v>
      </c>
      <c r="E68">
        <v>1</v>
      </c>
      <c r="F68">
        <v>2</v>
      </c>
      <c r="G68">
        <v>3</v>
      </c>
      <c r="H68">
        <v>1</v>
      </c>
      <c r="I68" s="267">
        <f t="shared" si="1"/>
        <v>6</v>
      </c>
      <c r="J68">
        <v>1</v>
      </c>
      <c r="O68">
        <v>2</v>
      </c>
      <c r="Q68">
        <v>1</v>
      </c>
      <c r="V68">
        <v>1</v>
      </c>
      <c r="W68">
        <v>1</v>
      </c>
      <c r="AC68" s="1">
        <f t="shared" ref="AC68" si="46">+C68</f>
        <v>44130</v>
      </c>
      <c r="AD68" s="268">
        <f t="shared" ref="AD68" si="47">+B68</f>
        <v>16</v>
      </c>
      <c r="AE68">
        <f t="shared" ref="AE68" si="48">+D68</f>
        <v>3</v>
      </c>
    </row>
    <row r="69" spans="2:31" x14ac:dyDescent="0.55000000000000004">
      <c r="B69" s="267">
        <f t="shared" ref="B69" si="49">SUM(D69:AB69)-I69</f>
        <v>20</v>
      </c>
      <c r="C69" s="1">
        <v>44131</v>
      </c>
      <c r="D69">
        <v>7</v>
      </c>
      <c r="E69">
        <v>2</v>
      </c>
      <c r="F69">
        <v>1</v>
      </c>
      <c r="G69">
        <v>6</v>
      </c>
      <c r="I69" s="267">
        <f t="shared" si="1"/>
        <v>4</v>
      </c>
      <c r="O69">
        <v>1</v>
      </c>
      <c r="P69">
        <v>1</v>
      </c>
      <c r="V69">
        <v>1</v>
      </c>
      <c r="Y69">
        <v>1</v>
      </c>
      <c r="AC69" s="1">
        <f t="shared" ref="AC69" si="50">+C69</f>
        <v>44131</v>
      </c>
      <c r="AD69" s="268">
        <f t="shared" ref="AD69" si="51">+B69</f>
        <v>20</v>
      </c>
      <c r="AE69">
        <f t="shared" ref="AE69" si="52">+D69</f>
        <v>7</v>
      </c>
    </row>
    <row r="70" spans="2:31" x14ac:dyDescent="0.55000000000000004">
      <c r="B70" s="267">
        <f t="shared" ref="B70" si="53">SUM(D70:AB70)-I70</f>
        <v>24</v>
      </c>
      <c r="C70" s="1">
        <v>44132</v>
      </c>
      <c r="D70">
        <v>6</v>
      </c>
      <c r="E70">
        <v>3</v>
      </c>
      <c r="G70">
        <v>1</v>
      </c>
      <c r="H70">
        <v>1</v>
      </c>
      <c r="I70" s="267">
        <f t="shared" si="1"/>
        <v>13</v>
      </c>
      <c r="J70">
        <v>1</v>
      </c>
      <c r="T70">
        <v>2</v>
      </c>
      <c r="V70">
        <v>8</v>
      </c>
      <c r="Y70">
        <v>2</v>
      </c>
      <c r="AC70" s="1">
        <f t="shared" ref="AC70" si="54">+C70</f>
        <v>44132</v>
      </c>
      <c r="AD70" s="268">
        <f t="shared" ref="AD70" si="55">+B70</f>
        <v>24</v>
      </c>
      <c r="AE70">
        <f t="shared" ref="AE70" si="56">+D70</f>
        <v>6</v>
      </c>
    </row>
    <row r="71" spans="2:31" x14ac:dyDescent="0.55000000000000004">
      <c r="B71" s="267">
        <f t="shared" ref="B71" si="57">SUM(D71:AB71)-I71</f>
        <v>24</v>
      </c>
      <c r="C71" s="1">
        <v>44133</v>
      </c>
      <c r="D71">
        <v>13</v>
      </c>
      <c r="E71">
        <v>2</v>
      </c>
      <c r="F71">
        <v>2</v>
      </c>
      <c r="H71">
        <v>4</v>
      </c>
      <c r="I71" s="267">
        <f t="shared" si="1"/>
        <v>3</v>
      </c>
      <c r="Y71">
        <v>2</v>
      </c>
      <c r="Z71">
        <v>1</v>
      </c>
      <c r="AC71" s="1">
        <f t="shared" ref="AC71" si="58">+C71</f>
        <v>44133</v>
      </c>
      <c r="AD71" s="268">
        <f t="shared" ref="AD71" si="59">+B71</f>
        <v>24</v>
      </c>
      <c r="AE71">
        <f t="shared" ref="AE71" si="60">+D71</f>
        <v>13</v>
      </c>
    </row>
    <row r="72" spans="2:31" x14ac:dyDescent="0.55000000000000004">
      <c r="B72" s="267">
        <f t="shared" ref="B72:B73" si="61">SUM(D72:AB72)-I72</f>
        <v>27</v>
      </c>
      <c r="C72" s="1">
        <v>44134</v>
      </c>
      <c r="D72">
        <v>8</v>
      </c>
      <c r="E72">
        <v>3</v>
      </c>
      <c r="F72">
        <v>4</v>
      </c>
      <c r="I72" s="267">
        <f t="shared" si="1"/>
        <v>12</v>
      </c>
      <c r="O72">
        <v>1</v>
      </c>
      <c r="S72">
        <v>1</v>
      </c>
      <c r="V72">
        <v>1</v>
      </c>
      <c r="Y72">
        <v>5</v>
      </c>
      <c r="Z72">
        <v>1</v>
      </c>
      <c r="AA72">
        <v>3</v>
      </c>
      <c r="AC72" s="1">
        <f t="shared" ref="AC72" si="62">+C72</f>
        <v>44134</v>
      </c>
      <c r="AD72" s="268">
        <f t="shared" ref="AD72" si="63">+B72</f>
        <v>27</v>
      </c>
      <c r="AE72">
        <f t="shared" ref="AE72" si="64">+D72</f>
        <v>8</v>
      </c>
    </row>
    <row r="73" spans="2:31" x14ac:dyDescent="0.55000000000000004">
      <c r="B73" s="267">
        <f t="shared" si="61"/>
        <v>21</v>
      </c>
      <c r="C73" s="1">
        <v>44135</v>
      </c>
      <c r="D73">
        <v>5</v>
      </c>
      <c r="E73">
        <v>3</v>
      </c>
      <c r="F73">
        <v>1</v>
      </c>
      <c r="G73">
        <v>1</v>
      </c>
      <c r="H73">
        <v>1</v>
      </c>
      <c r="I73" s="267">
        <f t="shared" si="1"/>
        <v>10</v>
      </c>
      <c r="M73">
        <v>7</v>
      </c>
      <c r="V73">
        <v>3</v>
      </c>
      <c r="AC73" s="1">
        <f t="shared" ref="AC73" si="65">+C73</f>
        <v>44135</v>
      </c>
      <c r="AD73" s="268">
        <f t="shared" ref="AD73" si="66">+B73</f>
        <v>21</v>
      </c>
      <c r="AE73">
        <f t="shared" ref="AE73" si="67">+D73</f>
        <v>5</v>
      </c>
    </row>
    <row r="74" spans="2:31" x14ac:dyDescent="0.55000000000000004">
      <c r="B74" s="267">
        <f t="shared" ref="B74" si="68">SUM(D74:AB74)-I74</f>
        <v>21</v>
      </c>
      <c r="C74" s="1">
        <v>44136</v>
      </c>
      <c r="D74">
        <v>6</v>
      </c>
      <c r="E74">
        <v>5</v>
      </c>
      <c r="F74">
        <v>2</v>
      </c>
      <c r="I74" s="267">
        <f t="shared" si="1"/>
        <v>8</v>
      </c>
      <c r="M74">
        <v>3</v>
      </c>
      <c r="T74">
        <v>1</v>
      </c>
      <c r="X74">
        <v>3</v>
      </c>
      <c r="Y74">
        <v>1</v>
      </c>
      <c r="AC74" s="1">
        <f t="shared" ref="AC74" si="69">+C74</f>
        <v>44136</v>
      </c>
      <c r="AD74" s="268">
        <f t="shared" ref="AD74" si="70">+B74</f>
        <v>21</v>
      </c>
      <c r="AE74">
        <f t="shared" ref="AE74" si="71">+D74</f>
        <v>6</v>
      </c>
    </row>
    <row r="75" spans="2:31" x14ac:dyDescent="0.55000000000000004">
      <c r="B75" s="267">
        <f t="shared" ref="B75" si="72">SUM(D75:AB75)-I75</f>
        <v>44</v>
      </c>
      <c r="C75" s="1">
        <v>44137</v>
      </c>
      <c r="D75">
        <v>9</v>
      </c>
      <c r="E75">
        <v>8</v>
      </c>
      <c r="F75">
        <v>8</v>
      </c>
      <c r="H75">
        <v>4</v>
      </c>
      <c r="I75" s="267">
        <f t="shared" si="1"/>
        <v>15</v>
      </c>
      <c r="J75">
        <v>2</v>
      </c>
      <c r="R75">
        <v>4</v>
      </c>
      <c r="T75">
        <v>1</v>
      </c>
      <c r="V75">
        <v>4</v>
      </c>
      <c r="W75">
        <v>1</v>
      </c>
      <c r="Y75">
        <v>2</v>
      </c>
      <c r="AA75">
        <v>1</v>
      </c>
      <c r="AC75" s="1">
        <f t="shared" ref="AC75" si="73">+C75</f>
        <v>44137</v>
      </c>
      <c r="AD75" s="268">
        <f t="shared" ref="AD75" si="74">+B75</f>
        <v>44</v>
      </c>
      <c r="AE75">
        <f t="shared" ref="AE75" si="75">+D75</f>
        <v>9</v>
      </c>
    </row>
    <row r="76" spans="2:31" x14ac:dyDescent="0.55000000000000004">
      <c r="B76" s="267">
        <f t="shared" ref="B76" si="76">SUM(D76:AB76)-I76</f>
        <v>15</v>
      </c>
      <c r="C76" s="1">
        <v>44138</v>
      </c>
      <c r="D76">
        <v>4</v>
      </c>
      <c r="E76">
        <v>3</v>
      </c>
      <c r="F76">
        <v>3</v>
      </c>
      <c r="G76">
        <v>1</v>
      </c>
      <c r="H76">
        <v>2</v>
      </c>
      <c r="I76" s="267">
        <f t="shared" ref="I76:I137" si="77">SUM(J76:AA76)</f>
        <v>2</v>
      </c>
      <c r="V76">
        <v>2</v>
      </c>
      <c r="AC76" s="1">
        <f t="shared" ref="AC76" si="78">+C76</f>
        <v>44138</v>
      </c>
      <c r="AD76" s="268">
        <f t="shared" ref="AD76" si="79">+B76</f>
        <v>15</v>
      </c>
      <c r="AE76">
        <f t="shared" ref="AE76" si="80">+D76</f>
        <v>4</v>
      </c>
    </row>
    <row r="77" spans="2:31" x14ac:dyDescent="0.55000000000000004">
      <c r="B77" s="267">
        <f t="shared" ref="B77:B78" si="81">SUM(D77:AB77)-I77</f>
        <v>20</v>
      </c>
      <c r="C77" s="1">
        <v>44139</v>
      </c>
      <c r="D77">
        <v>8</v>
      </c>
      <c r="F77">
        <v>4</v>
      </c>
      <c r="G77">
        <v>3</v>
      </c>
      <c r="H77">
        <v>1</v>
      </c>
      <c r="I77" s="267">
        <f t="shared" si="77"/>
        <v>4</v>
      </c>
      <c r="J77">
        <v>1</v>
      </c>
      <c r="P77">
        <v>2</v>
      </c>
      <c r="V77">
        <v>1</v>
      </c>
      <c r="AC77" s="1">
        <f t="shared" ref="AC77" si="82">+C77</f>
        <v>44139</v>
      </c>
      <c r="AD77" s="268">
        <f t="shared" ref="AD77" si="83">+B77</f>
        <v>20</v>
      </c>
      <c r="AE77">
        <f t="shared" ref="AE77" si="84">+D77</f>
        <v>8</v>
      </c>
    </row>
    <row r="78" spans="2:31" x14ac:dyDescent="0.55000000000000004">
      <c r="B78" s="267">
        <f t="shared" si="81"/>
        <v>30</v>
      </c>
      <c r="C78" s="1">
        <v>44140</v>
      </c>
      <c r="D78">
        <v>15</v>
      </c>
      <c r="E78">
        <v>3</v>
      </c>
      <c r="F78">
        <v>2</v>
      </c>
      <c r="H78">
        <v>2</v>
      </c>
      <c r="I78" s="267">
        <f t="shared" si="77"/>
        <v>8</v>
      </c>
      <c r="U78">
        <v>1</v>
      </c>
      <c r="V78">
        <v>2</v>
      </c>
      <c r="X78">
        <v>1</v>
      </c>
      <c r="Y78">
        <v>2</v>
      </c>
      <c r="Z78">
        <v>1</v>
      </c>
      <c r="AA78">
        <v>1</v>
      </c>
      <c r="AC78" s="1">
        <f t="shared" ref="AC78" si="85">+C78</f>
        <v>44140</v>
      </c>
      <c r="AD78" s="268">
        <f t="shared" ref="AD78" si="86">+B78</f>
        <v>30</v>
      </c>
      <c r="AE78">
        <f t="shared" ref="AE78" si="87">+D78</f>
        <v>15</v>
      </c>
    </row>
    <row r="79" spans="2:31" x14ac:dyDescent="0.55000000000000004">
      <c r="B79" s="267">
        <f t="shared" ref="B79" si="88">SUM(D79:AB79)-I79</f>
        <v>33</v>
      </c>
      <c r="C79" s="1">
        <v>44141</v>
      </c>
      <c r="D79">
        <v>11</v>
      </c>
      <c r="E79">
        <v>2</v>
      </c>
      <c r="F79">
        <v>4</v>
      </c>
      <c r="G79">
        <v>4</v>
      </c>
      <c r="H79">
        <v>9</v>
      </c>
      <c r="I79" s="267">
        <f t="shared" si="77"/>
        <v>3</v>
      </c>
      <c r="V79">
        <v>3</v>
      </c>
      <c r="AC79" s="1">
        <f t="shared" ref="AC79" si="89">+C79</f>
        <v>44141</v>
      </c>
      <c r="AD79" s="268">
        <f t="shared" ref="AD79" si="90">+B79</f>
        <v>33</v>
      </c>
      <c r="AE79">
        <f t="shared" ref="AE79" si="91">+D79</f>
        <v>11</v>
      </c>
    </row>
    <row r="80" spans="2:31" x14ac:dyDescent="0.55000000000000004">
      <c r="B80" s="267">
        <f t="shared" ref="B80" si="92">SUM(D80:AB80)-I80</f>
        <v>28</v>
      </c>
      <c r="C80" s="1">
        <v>44142</v>
      </c>
      <c r="D80">
        <v>7</v>
      </c>
      <c r="E80">
        <v>2</v>
      </c>
      <c r="F80">
        <v>2</v>
      </c>
      <c r="G80">
        <v>9</v>
      </c>
      <c r="H80">
        <v>1</v>
      </c>
      <c r="I80" s="267">
        <f t="shared" si="77"/>
        <v>7</v>
      </c>
      <c r="R80">
        <v>4</v>
      </c>
      <c r="X80">
        <v>1</v>
      </c>
      <c r="AA80">
        <v>2</v>
      </c>
      <c r="AC80" s="1">
        <f t="shared" ref="AC80" si="93">+C80</f>
        <v>44142</v>
      </c>
      <c r="AD80" s="268">
        <f t="shared" ref="AD80" si="94">+B80</f>
        <v>28</v>
      </c>
      <c r="AE80">
        <f t="shared" ref="AE80" si="95">+D80</f>
        <v>7</v>
      </c>
    </row>
    <row r="81" spans="2:31" x14ac:dyDescent="0.55000000000000004">
      <c r="B81" s="267">
        <f t="shared" ref="B81" si="96">SUM(D81:AB81)-I81</f>
        <v>32</v>
      </c>
      <c r="C81" s="1">
        <v>44143</v>
      </c>
      <c r="D81">
        <v>13</v>
      </c>
      <c r="E81">
        <v>4</v>
      </c>
      <c r="F81">
        <v>4</v>
      </c>
      <c r="G81">
        <v>6</v>
      </c>
      <c r="I81" s="267">
        <f t="shared" si="77"/>
        <v>5</v>
      </c>
      <c r="T81">
        <v>1</v>
      </c>
      <c r="U81">
        <v>1</v>
      </c>
      <c r="V81">
        <v>2</v>
      </c>
      <c r="X81">
        <v>1</v>
      </c>
      <c r="AC81" s="1">
        <f t="shared" ref="AC81" si="97">+C81</f>
        <v>44143</v>
      </c>
      <c r="AD81" s="268">
        <f t="shared" ref="AD81" si="98">+B81</f>
        <v>32</v>
      </c>
      <c r="AE81">
        <f t="shared" ref="AE81" si="99">+D81</f>
        <v>13</v>
      </c>
    </row>
    <row r="82" spans="2:31" x14ac:dyDescent="0.55000000000000004">
      <c r="B82" s="267">
        <f t="shared" ref="B82" si="100">SUM(D82:AB82)-I82</f>
        <v>21</v>
      </c>
      <c r="C82" s="1">
        <v>44144</v>
      </c>
      <c r="D82">
        <v>4</v>
      </c>
      <c r="E82">
        <v>6</v>
      </c>
      <c r="F82">
        <v>3</v>
      </c>
      <c r="G82">
        <v>1</v>
      </c>
      <c r="H82">
        <v>3</v>
      </c>
      <c r="I82" s="267">
        <f t="shared" si="77"/>
        <v>4</v>
      </c>
      <c r="J82">
        <v>2</v>
      </c>
      <c r="Y82">
        <v>1</v>
      </c>
      <c r="AA82">
        <v>1</v>
      </c>
      <c r="AC82" s="1">
        <f t="shared" ref="AC82" si="101">+C82</f>
        <v>44144</v>
      </c>
      <c r="AD82" s="268">
        <f t="shared" ref="AD82" si="102">+B82</f>
        <v>21</v>
      </c>
      <c r="AE82">
        <f t="shared" ref="AE82" si="103">+D82</f>
        <v>4</v>
      </c>
    </row>
    <row r="83" spans="2:31" x14ac:dyDescent="0.55000000000000004">
      <c r="B83" s="267">
        <f t="shared" ref="B83" si="104">SUM(D83:AB83)-I83</f>
        <v>16</v>
      </c>
      <c r="C83" s="1">
        <v>44145</v>
      </c>
      <c r="D83">
        <v>5</v>
      </c>
      <c r="F83">
        <v>2</v>
      </c>
      <c r="G83">
        <v>1</v>
      </c>
      <c r="I83" s="267">
        <f t="shared" si="77"/>
        <v>8</v>
      </c>
      <c r="T83">
        <v>1</v>
      </c>
      <c r="U83">
        <v>1</v>
      </c>
      <c r="Y83">
        <v>6</v>
      </c>
      <c r="AC83" s="1">
        <f t="shared" ref="AC83" si="105">+C83</f>
        <v>44145</v>
      </c>
      <c r="AD83" s="268">
        <f t="shared" ref="AD83" si="106">+B83</f>
        <v>16</v>
      </c>
      <c r="AE83">
        <f t="shared" ref="AE83" si="107">+D83</f>
        <v>5</v>
      </c>
    </row>
    <row r="84" spans="2:31" x14ac:dyDescent="0.55000000000000004">
      <c r="B84" s="267">
        <f t="shared" ref="B84" si="108">SUM(D84:AB84)-I84</f>
        <v>14</v>
      </c>
      <c r="C84" s="1">
        <v>44146</v>
      </c>
      <c r="D84">
        <v>4</v>
      </c>
      <c r="E84">
        <v>1</v>
      </c>
      <c r="F84">
        <v>4</v>
      </c>
      <c r="G84">
        <v>2</v>
      </c>
      <c r="H84">
        <v>1</v>
      </c>
      <c r="I84" s="267">
        <f t="shared" si="77"/>
        <v>2</v>
      </c>
      <c r="V84">
        <v>1</v>
      </c>
      <c r="Y84">
        <v>1</v>
      </c>
      <c r="AC84" s="1">
        <f t="shared" ref="AC84" si="109">+C84</f>
        <v>44146</v>
      </c>
      <c r="AD84" s="268">
        <f t="shared" ref="AD84" si="110">+B84</f>
        <v>14</v>
      </c>
      <c r="AE84">
        <f t="shared" ref="AE84" si="111">+D84</f>
        <v>4</v>
      </c>
    </row>
    <row r="85" spans="2:31" x14ac:dyDescent="0.55000000000000004">
      <c r="B85" s="267">
        <f t="shared" ref="B85" si="112">SUM(D85:AB85)-I85</f>
        <v>8</v>
      </c>
      <c r="C85" s="1">
        <v>44147</v>
      </c>
      <c r="D85">
        <v>3</v>
      </c>
      <c r="F85">
        <v>1</v>
      </c>
      <c r="G85">
        <v>1</v>
      </c>
      <c r="I85" s="267">
        <f t="shared" si="77"/>
        <v>3</v>
      </c>
      <c r="M85">
        <v>1</v>
      </c>
      <c r="P85">
        <v>1</v>
      </c>
      <c r="V85">
        <v>1</v>
      </c>
      <c r="AC85" s="1">
        <f t="shared" ref="AC85" si="113">+C85</f>
        <v>44147</v>
      </c>
      <c r="AD85" s="268">
        <f t="shared" ref="AD85" si="114">+B85</f>
        <v>8</v>
      </c>
      <c r="AE85">
        <f t="shared" ref="AE85" si="115">+D85</f>
        <v>3</v>
      </c>
    </row>
    <row r="86" spans="2:31" x14ac:dyDescent="0.55000000000000004">
      <c r="B86" s="267">
        <f t="shared" ref="B86" si="116">SUM(D86:AB86)-I86</f>
        <v>18</v>
      </c>
      <c r="C86" s="1">
        <v>44148</v>
      </c>
      <c r="D86">
        <v>5</v>
      </c>
      <c r="E86">
        <v>7</v>
      </c>
      <c r="G86">
        <v>1</v>
      </c>
      <c r="H86">
        <v>1</v>
      </c>
      <c r="I86" s="267">
        <f t="shared" si="77"/>
        <v>4</v>
      </c>
      <c r="U86">
        <v>2</v>
      </c>
      <c r="Y86">
        <v>2</v>
      </c>
      <c r="AC86" s="1">
        <f t="shared" ref="AC86" si="117">+C86</f>
        <v>44148</v>
      </c>
      <c r="AD86" s="268">
        <f t="shared" ref="AD86" si="118">+B86</f>
        <v>18</v>
      </c>
      <c r="AE86">
        <f t="shared" ref="AE86" si="119">+D86</f>
        <v>5</v>
      </c>
    </row>
    <row r="87" spans="2:31" x14ac:dyDescent="0.55000000000000004">
      <c r="B87" s="267">
        <f t="shared" ref="B87" si="120">SUM(D87:AB87)-I87</f>
        <v>13</v>
      </c>
      <c r="C87" s="1">
        <v>44149</v>
      </c>
      <c r="D87">
        <v>1</v>
      </c>
      <c r="E87">
        <v>3</v>
      </c>
      <c r="G87">
        <v>2</v>
      </c>
      <c r="I87" s="267">
        <f t="shared" si="77"/>
        <v>7</v>
      </c>
      <c r="P87">
        <v>1</v>
      </c>
      <c r="R87">
        <v>1</v>
      </c>
      <c r="Y87">
        <v>2</v>
      </c>
      <c r="Z87">
        <v>3</v>
      </c>
      <c r="AC87" s="1">
        <f t="shared" ref="AC87" si="121">+C87</f>
        <v>44149</v>
      </c>
      <c r="AD87" s="268">
        <f t="shared" ref="AD87" si="122">+B87</f>
        <v>13</v>
      </c>
      <c r="AE87">
        <f t="shared" ref="AE87" si="123">+D87</f>
        <v>1</v>
      </c>
    </row>
    <row r="88" spans="2:31" x14ac:dyDescent="0.55000000000000004">
      <c r="B88" s="267">
        <f t="shared" ref="B88" si="124">SUM(D88:AB88)-I88</f>
        <v>8</v>
      </c>
      <c r="C88" s="1">
        <v>44150</v>
      </c>
      <c r="E88">
        <v>2</v>
      </c>
      <c r="F88">
        <v>3</v>
      </c>
      <c r="G88">
        <v>1</v>
      </c>
      <c r="I88" s="267">
        <f t="shared" si="77"/>
        <v>2</v>
      </c>
      <c r="T88">
        <v>1</v>
      </c>
      <c r="X88">
        <v>1</v>
      </c>
      <c r="AC88" s="1">
        <f t="shared" ref="AC88" si="125">+C88</f>
        <v>44150</v>
      </c>
      <c r="AD88" s="268">
        <f t="shared" ref="AD88" si="126">+B88</f>
        <v>8</v>
      </c>
      <c r="AE88">
        <f t="shared" ref="AE88" si="127">+D88</f>
        <v>0</v>
      </c>
    </row>
    <row r="89" spans="2:31" x14ac:dyDescent="0.55000000000000004">
      <c r="B89" s="267">
        <f t="shared" ref="B89" si="128">SUM(D89:AB89)-I89</f>
        <v>15</v>
      </c>
      <c r="C89" s="1">
        <v>44151</v>
      </c>
      <c r="D89">
        <v>4</v>
      </c>
      <c r="E89">
        <v>3</v>
      </c>
      <c r="F89">
        <v>6</v>
      </c>
      <c r="I89" s="267">
        <f t="shared" si="77"/>
        <v>2</v>
      </c>
      <c r="W89">
        <v>1</v>
      </c>
      <c r="Y89">
        <v>1</v>
      </c>
      <c r="AC89" s="1">
        <f t="shared" ref="AC89" si="129">+C89</f>
        <v>44151</v>
      </c>
      <c r="AD89" s="268">
        <f t="shared" ref="AD89" si="130">+B89</f>
        <v>15</v>
      </c>
      <c r="AE89">
        <f t="shared" ref="AE89" si="131">+D89</f>
        <v>4</v>
      </c>
    </row>
    <row r="90" spans="2:31" x14ac:dyDescent="0.55000000000000004">
      <c r="B90" s="267">
        <f t="shared" ref="B90" si="132">SUM(D90:AB90)-I90</f>
        <v>7</v>
      </c>
      <c r="C90" s="1">
        <v>44152</v>
      </c>
      <c r="D90">
        <v>4</v>
      </c>
      <c r="E90">
        <v>1</v>
      </c>
      <c r="I90" s="267">
        <f t="shared" si="77"/>
        <v>2</v>
      </c>
      <c r="U90">
        <v>1</v>
      </c>
      <c r="X90">
        <v>1</v>
      </c>
      <c r="AC90" s="1">
        <f t="shared" ref="AC90" si="133">+C90</f>
        <v>44152</v>
      </c>
      <c r="AD90" s="268">
        <f t="shared" ref="AD90" si="134">+B90</f>
        <v>7</v>
      </c>
      <c r="AE90">
        <f t="shared" ref="AE90" si="135">+D90</f>
        <v>4</v>
      </c>
    </row>
    <row r="91" spans="2:31" x14ac:dyDescent="0.55000000000000004">
      <c r="B91" s="267">
        <f t="shared" ref="B91" si="136">SUM(D91:AB91)-I91</f>
        <v>12</v>
      </c>
      <c r="C91" s="1">
        <v>44153</v>
      </c>
      <c r="D91">
        <v>1</v>
      </c>
      <c r="E91">
        <v>1</v>
      </c>
      <c r="F91">
        <v>4</v>
      </c>
      <c r="H91">
        <v>2</v>
      </c>
      <c r="I91" s="267">
        <f t="shared" si="77"/>
        <v>4</v>
      </c>
      <c r="N91">
        <v>2</v>
      </c>
      <c r="V91">
        <v>1</v>
      </c>
      <c r="AA91">
        <v>1</v>
      </c>
      <c r="AC91" s="1">
        <f t="shared" ref="AC91" si="137">+C91</f>
        <v>44153</v>
      </c>
      <c r="AD91" s="268">
        <f t="shared" ref="AD91" si="138">+B91</f>
        <v>12</v>
      </c>
      <c r="AE91">
        <f t="shared" ref="AE91" si="139">+D91</f>
        <v>1</v>
      </c>
    </row>
    <row r="92" spans="2:31" x14ac:dyDescent="0.55000000000000004">
      <c r="B92" s="267">
        <f t="shared" ref="B92" si="140">SUM(D92:AB92)-I92</f>
        <v>17</v>
      </c>
      <c r="C92" s="1">
        <v>44154</v>
      </c>
      <c r="D92">
        <v>4</v>
      </c>
      <c r="E92">
        <v>2</v>
      </c>
      <c r="F92">
        <v>1</v>
      </c>
      <c r="G92">
        <v>3</v>
      </c>
      <c r="H92">
        <v>6</v>
      </c>
      <c r="I92" s="267">
        <f t="shared" si="77"/>
        <v>1</v>
      </c>
      <c r="J92">
        <v>1</v>
      </c>
      <c r="AC92" s="1">
        <f t="shared" ref="AC92" si="141">+C92</f>
        <v>44154</v>
      </c>
      <c r="AD92" s="268">
        <f t="shared" ref="AD92" si="142">+B92</f>
        <v>17</v>
      </c>
      <c r="AE92">
        <f t="shared" ref="AE92" si="143">+D92</f>
        <v>4</v>
      </c>
    </row>
    <row r="93" spans="2:31" x14ac:dyDescent="0.55000000000000004">
      <c r="B93" s="267">
        <f t="shared" ref="B93" si="144">SUM(D93:AB93)-I93</f>
        <v>9</v>
      </c>
      <c r="C93" s="1">
        <v>44155</v>
      </c>
      <c r="D93">
        <v>9</v>
      </c>
      <c r="I93" s="267">
        <f t="shared" si="77"/>
        <v>0</v>
      </c>
      <c r="AC93" s="1">
        <f t="shared" ref="AC93" si="145">+C93</f>
        <v>44155</v>
      </c>
      <c r="AD93" s="268">
        <f t="shared" ref="AD93" si="146">+B93</f>
        <v>9</v>
      </c>
      <c r="AE93">
        <f t="shared" ref="AE93" si="147">+D93</f>
        <v>9</v>
      </c>
    </row>
    <row r="94" spans="2:31" x14ac:dyDescent="0.55000000000000004">
      <c r="B94" s="267">
        <f t="shared" ref="B94:B95" si="148">SUM(D94:AB94)-I94</f>
        <v>14</v>
      </c>
      <c r="C94" s="1">
        <v>44156</v>
      </c>
      <c r="D94">
        <v>3</v>
      </c>
      <c r="F94">
        <v>1</v>
      </c>
      <c r="G94">
        <v>2</v>
      </c>
      <c r="H94">
        <v>4</v>
      </c>
      <c r="I94" s="267">
        <f t="shared" si="77"/>
        <v>4</v>
      </c>
      <c r="J94">
        <v>1</v>
      </c>
      <c r="N94">
        <v>1</v>
      </c>
      <c r="Y94">
        <v>1</v>
      </c>
      <c r="AA94">
        <v>1</v>
      </c>
      <c r="AC94" s="1">
        <f t="shared" ref="AC94" si="149">+C94</f>
        <v>44156</v>
      </c>
      <c r="AD94" s="268">
        <f t="shared" ref="AD94" si="150">+B94</f>
        <v>14</v>
      </c>
      <c r="AE94">
        <f t="shared" ref="AE94" si="151">+D94</f>
        <v>3</v>
      </c>
    </row>
    <row r="95" spans="2:31" x14ac:dyDescent="0.55000000000000004">
      <c r="B95" s="267">
        <f t="shared" si="148"/>
        <v>9</v>
      </c>
      <c r="C95" s="1">
        <v>44157</v>
      </c>
      <c r="D95">
        <v>1</v>
      </c>
      <c r="E95">
        <v>4</v>
      </c>
      <c r="G95">
        <v>1</v>
      </c>
      <c r="H95">
        <v>1</v>
      </c>
      <c r="I95" s="267">
        <f t="shared" si="77"/>
        <v>2</v>
      </c>
      <c r="J95">
        <v>1</v>
      </c>
      <c r="Y95">
        <v>1</v>
      </c>
      <c r="AC95" s="1">
        <f t="shared" ref="AC95" si="152">+C95</f>
        <v>44157</v>
      </c>
      <c r="AD95" s="268">
        <f t="shared" ref="AD95" si="153">+B95</f>
        <v>9</v>
      </c>
      <c r="AE95">
        <f t="shared" ref="AE95" si="154">+D95</f>
        <v>1</v>
      </c>
    </row>
    <row r="96" spans="2:31" x14ac:dyDescent="0.55000000000000004">
      <c r="B96" s="267">
        <f t="shared" ref="B96" si="155">SUM(D96:AB96)-I96</f>
        <v>20</v>
      </c>
      <c r="C96" s="1">
        <v>44158</v>
      </c>
      <c r="D96">
        <v>3</v>
      </c>
      <c r="E96">
        <v>4</v>
      </c>
      <c r="F96">
        <v>3</v>
      </c>
      <c r="G96">
        <v>2</v>
      </c>
      <c r="H96">
        <v>4</v>
      </c>
      <c r="I96" s="267">
        <f t="shared" si="77"/>
        <v>4</v>
      </c>
      <c r="P96">
        <v>1</v>
      </c>
      <c r="T96">
        <v>2</v>
      </c>
      <c r="V96">
        <v>1</v>
      </c>
      <c r="AC96" s="1">
        <f t="shared" ref="AC96" si="156">+C96</f>
        <v>44158</v>
      </c>
      <c r="AD96" s="268">
        <f t="shared" ref="AD96" si="157">+B96</f>
        <v>20</v>
      </c>
      <c r="AE96">
        <f t="shared" ref="AE96" si="158">+D96</f>
        <v>3</v>
      </c>
    </row>
    <row r="97" spans="2:31" x14ac:dyDescent="0.55000000000000004">
      <c r="B97" s="267">
        <f t="shared" ref="B97" si="159">SUM(D97:AB97)-I97</f>
        <v>5</v>
      </c>
      <c r="C97" s="1">
        <v>44159</v>
      </c>
      <c r="D97">
        <v>2</v>
      </c>
      <c r="E97">
        <v>1</v>
      </c>
      <c r="G97">
        <v>1</v>
      </c>
      <c r="H97">
        <v>1</v>
      </c>
      <c r="I97" s="267">
        <f t="shared" si="77"/>
        <v>0</v>
      </c>
      <c r="AC97" s="1">
        <f t="shared" ref="AC97" si="160">+C97</f>
        <v>44159</v>
      </c>
      <c r="AD97" s="268">
        <f t="shared" ref="AD97" si="161">+B97</f>
        <v>5</v>
      </c>
      <c r="AE97">
        <f t="shared" ref="AE97" si="162">+D97</f>
        <v>2</v>
      </c>
    </row>
    <row r="98" spans="2:31" x14ac:dyDescent="0.55000000000000004">
      <c r="B98" s="267">
        <f t="shared" ref="B98" si="163">SUM(D98:AB98)-I98</f>
        <v>12</v>
      </c>
      <c r="C98" s="1">
        <v>44160</v>
      </c>
      <c r="D98">
        <v>5</v>
      </c>
      <c r="E98">
        <v>4</v>
      </c>
      <c r="F98">
        <v>1</v>
      </c>
      <c r="H98">
        <v>1</v>
      </c>
      <c r="I98" s="267">
        <f t="shared" si="77"/>
        <v>1</v>
      </c>
      <c r="T98">
        <v>1</v>
      </c>
      <c r="AC98" s="1">
        <f t="shared" ref="AC98" si="164">+C98</f>
        <v>44160</v>
      </c>
      <c r="AD98" s="268">
        <f t="shared" ref="AD98" si="165">+B98</f>
        <v>12</v>
      </c>
      <c r="AE98">
        <f t="shared" ref="AE98" si="166">+D98</f>
        <v>5</v>
      </c>
    </row>
    <row r="99" spans="2:31" x14ac:dyDescent="0.55000000000000004">
      <c r="B99" s="267">
        <f t="shared" ref="B99" si="167">SUM(D99:AB99)-I99</f>
        <v>5</v>
      </c>
      <c r="C99" s="1">
        <v>44161</v>
      </c>
      <c r="D99">
        <v>3</v>
      </c>
      <c r="G99">
        <v>1</v>
      </c>
      <c r="H99">
        <v>1</v>
      </c>
      <c r="I99" s="267">
        <f t="shared" si="77"/>
        <v>0</v>
      </c>
      <c r="AC99" s="1">
        <f t="shared" ref="AC99" si="168">+C99</f>
        <v>44161</v>
      </c>
      <c r="AD99" s="268">
        <f t="shared" ref="AD99" si="169">+B99</f>
        <v>5</v>
      </c>
      <c r="AE99">
        <f t="shared" ref="AE99" si="170">+D99</f>
        <v>3</v>
      </c>
    </row>
    <row r="100" spans="2:31" x14ac:dyDescent="0.55000000000000004">
      <c r="B100" s="267">
        <f t="shared" ref="B100" si="171">SUM(D100:AB100)-I100</f>
        <v>6</v>
      </c>
      <c r="C100" s="1">
        <v>44162</v>
      </c>
      <c r="F100">
        <v>1</v>
      </c>
      <c r="H100">
        <v>2</v>
      </c>
      <c r="I100" s="267">
        <f t="shared" si="77"/>
        <v>3</v>
      </c>
      <c r="Y100">
        <v>1</v>
      </c>
      <c r="Z100">
        <v>1</v>
      </c>
      <c r="AA100">
        <v>1</v>
      </c>
      <c r="AC100" s="1">
        <f t="shared" ref="AC100" si="172">+C100</f>
        <v>44162</v>
      </c>
      <c r="AD100" s="268">
        <f t="shared" ref="AD100" si="173">+B100</f>
        <v>6</v>
      </c>
      <c r="AE100">
        <f t="shared" ref="AE100" si="174">+D100</f>
        <v>0</v>
      </c>
    </row>
    <row r="101" spans="2:31" x14ac:dyDescent="0.55000000000000004">
      <c r="B101" s="267">
        <f t="shared" ref="B101" si="175">SUM(D101:AB101)-I101</f>
        <v>11</v>
      </c>
      <c r="C101" s="1">
        <v>44163</v>
      </c>
      <c r="D101">
        <v>3</v>
      </c>
      <c r="F101">
        <v>1</v>
      </c>
      <c r="G101">
        <v>1</v>
      </c>
      <c r="H101">
        <v>4</v>
      </c>
      <c r="I101" s="267">
        <f t="shared" si="77"/>
        <v>2</v>
      </c>
      <c r="M101">
        <v>1</v>
      </c>
      <c r="Z101">
        <v>1</v>
      </c>
      <c r="AC101" s="1">
        <f t="shared" ref="AC101" si="176">+C101</f>
        <v>44163</v>
      </c>
      <c r="AD101" s="268">
        <f t="shared" ref="AD101" si="177">+B101</f>
        <v>11</v>
      </c>
      <c r="AE101">
        <f t="shared" ref="AE101" si="178">+D101</f>
        <v>3</v>
      </c>
    </row>
    <row r="102" spans="2:31" x14ac:dyDescent="0.55000000000000004">
      <c r="B102" s="267">
        <f t="shared" ref="B102" si="179">SUM(D102:AB102)-I102</f>
        <v>15</v>
      </c>
      <c r="C102" s="1">
        <v>44164</v>
      </c>
      <c r="D102">
        <v>5</v>
      </c>
      <c r="E102">
        <v>1</v>
      </c>
      <c r="F102">
        <v>3</v>
      </c>
      <c r="I102" s="267">
        <f t="shared" si="77"/>
        <v>6</v>
      </c>
      <c r="W102">
        <v>5</v>
      </c>
      <c r="X102">
        <v>1</v>
      </c>
      <c r="AC102" s="1">
        <f t="shared" ref="AC102" si="180">+C102</f>
        <v>44164</v>
      </c>
      <c r="AD102" s="268">
        <f t="shared" ref="AD102" si="181">+B102</f>
        <v>15</v>
      </c>
      <c r="AE102">
        <f t="shared" ref="AE102" si="182">+D102</f>
        <v>5</v>
      </c>
    </row>
    <row r="103" spans="2:31" x14ac:dyDescent="0.55000000000000004">
      <c r="B103" s="267">
        <f t="shared" ref="B103" si="183">SUM(D103:AB103)-I103</f>
        <v>8</v>
      </c>
      <c r="C103" s="1">
        <v>44165</v>
      </c>
      <c r="D103">
        <v>2</v>
      </c>
      <c r="F103">
        <v>2</v>
      </c>
      <c r="G103">
        <v>1</v>
      </c>
      <c r="H103">
        <v>2</v>
      </c>
      <c r="I103" s="267">
        <f t="shared" si="77"/>
        <v>1</v>
      </c>
      <c r="J103">
        <v>1</v>
      </c>
      <c r="AC103" s="1">
        <f t="shared" ref="AC103" si="184">+C103</f>
        <v>44165</v>
      </c>
      <c r="AD103" s="268">
        <f t="shared" ref="AD103" si="185">+B103</f>
        <v>8</v>
      </c>
      <c r="AE103">
        <f t="shared" ref="AE103" si="186">+D103</f>
        <v>2</v>
      </c>
    </row>
    <row r="104" spans="2:31" x14ac:dyDescent="0.55000000000000004">
      <c r="B104" s="267">
        <f t="shared" ref="B104" si="187">SUM(D104:AB104)-I104</f>
        <v>7</v>
      </c>
      <c r="C104" s="1">
        <v>44166</v>
      </c>
      <c r="D104">
        <v>1</v>
      </c>
      <c r="E104">
        <v>3</v>
      </c>
      <c r="G104">
        <v>1</v>
      </c>
      <c r="H104">
        <v>1</v>
      </c>
      <c r="I104" s="267">
        <f t="shared" si="77"/>
        <v>1</v>
      </c>
      <c r="P104">
        <v>1</v>
      </c>
      <c r="AC104" s="1">
        <f t="shared" ref="AC104" si="188">+C104</f>
        <v>44166</v>
      </c>
      <c r="AD104" s="268">
        <f t="shared" ref="AD104" si="189">+B104</f>
        <v>7</v>
      </c>
      <c r="AE104">
        <f t="shared" ref="AE104" si="190">+D104</f>
        <v>1</v>
      </c>
    </row>
    <row r="105" spans="2:31" x14ac:dyDescent="0.55000000000000004">
      <c r="B105" s="267">
        <f t="shared" ref="B105" si="191">SUM(D105:AB105)-I105</f>
        <v>16</v>
      </c>
      <c r="C105" s="1">
        <v>44167</v>
      </c>
      <c r="D105">
        <v>8</v>
      </c>
      <c r="E105">
        <v>4</v>
      </c>
      <c r="G105">
        <v>1</v>
      </c>
      <c r="I105" s="267">
        <f t="shared" si="77"/>
        <v>3</v>
      </c>
      <c r="R105">
        <v>1</v>
      </c>
      <c r="W105">
        <v>2</v>
      </c>
      <c r="AC105" s="1">
        <f t="shared" ref="AC105" si="192">+C105</f>
        <v>44167</v>
      </c>
      <c r="AD105" s="268">
        <f t="shared" ref="AD105" si="193">+B105</f>
        <v>16</v>
      </c>
      <c r="AE105">
        <f t="shared" ref="AE105" si="194">+D105</f>
        <v>8</v>
      </c>
    </row>
    <row r="106" spans="2:31" x14ac:dyDescent="0.55000000000000004">
      <c r="B106" s="267">
        <f t="shared" ref="B106" si="195">SUM(D106:AB106)-I106</f>
        <v>15</v>
      </c>
      <c r="C106" s="1">
        <v>44168</v>
      </c>
      <c r="D106">
        <v>9</v>
      </c>
      <c r="E106">
        <v>1</v>
      </c>
      <c r="H106">
        <v>2</v>
      </c>
      <c r="I106" s="267">
        <f t="shared" si="77"/>
        <v>3</v>
      </c>
      <c r="P106">
        <v>2</v>
      </c>
      <c r="W106">
        <v>1</v>
      </c>
      <c r="AC106" s="1">
        <f t="shared" ref="AC106" si="196">+C106</f>
        <v>44168</v>
      </c>
      <c r="AD106" s="268">
        <f t="shared" ref="AD106" si="197">+B106</f>
        <v>15</v>
      </c>
      <c r="AE106">
        <f t="shared" ref="AE106" si="198">+D106</f>
        <v>9</v>
      </c>
    </row>
    <row r="107" spans="2:31" x14ac:dyDescent="0.55000000000000004">
      <c r="B107" s="267">
        <f t="shared" ref="B107" si="199">SUM(D107:AB107)-I107</f>
        <v>15</v>
      </c>
      <c r="C107" s="1">
        <v>44169</v>
      </c>
      <c r="D107">
        <v>3</v>
      </c>
      <c r="E107">
        <v>3</v>
      </c>
      <c r="F107">
        <v>3</v>
      </c>
      <c r="H107">
        <v>1</v>
      </c>
      <c r="I107" s="267">
        <f t="shared" si="77"/>
        <v>5</v>
      </c>
      <c r="J107">
        <v>1</v>
      </c>
      <c r="P107">
        <v>3</v>
      </c>
      <c r="X107">
        <v>1</v>
      </c>
      <c r="AC107" s="1">
        <f t="shared" ref="AC107" si="200">+C107</f>
        <v>44169</v>
      </c>
      <c r="AD107" s="268">
        <f t="shared" ref="AD107" si="201">+B107</f>
        <v>15</v>
      </c>
      <c r="AE107">
        <f t="shared" ref="AE107" si="202">+D107</f>
        <v>3</v>
      </c>
    </row>
    <row r="108" spans="2:31" x14ac:dyDescent="0.55000000000000004">
      <c r="B108" s="267">
        <f t="shared" ref="B108" si="203">SUM(D108:AB108)-I108</f>
        <v>17</v>
      </c>
      <c r="C108" s="1">
        <v>44170</v>
      </c>
      <c r="D108">
        <v>6</v>
      </c>
      <c r="E108">
        <v>2</v>
      </c>
      <c r="F108">
        <v>1</v>
      </c>
      <c r="G108">
        <v>1</v>
      </c>
      <c r="H108">
        <v>6</v>
      </c>
      <c r="I108" s="267">
        <f t="shared" si="77"/>
        <v>1</v>
      </c>
      <c r="Z108">
        <v>1</v>
      </c>
      <c r="AC108" s="1">
        <f t="shared" ref="AC108" si="204">+C108</f>
        <v>44170</v>
      </c>
      <c r="AD108" s="268">
        <f t="shared" ref="AD108" si="205">+B108</f>
        <v>17</v>
      </c>
      <c r="AE108">
        <f t="shared" ref="AE108" si="206">+D108</f>
        <v>6</v>
      </c>
    </row>
    <row r="109" spans="2:31" x14ac:dyDescent="0.55000000000000004">
      <c r="B109" s="267">
        <f t="shared" ref="B109" si="207">SUM(D109:AB109)-I109</f>
        <v>12</v>
      </c>
      <c r="C109" s="1">
        <v>44171</v>
      </c>
      <c r="D109">
        <v>7</v>
      </c>
      <c r="E109">
        <v>2</v>
      </c>
      <c r="H109">
        <v>1</v>
      </c>
      <c r="I109" s="267">
        <f t="shared" si="77"/>
        <v>2</v>
      </c>
      <c r="Z109">
        <v>1</v>
      </c>
      <c r="AA109">
        <v>1</v>
      </c>
      <c r="AC109" s="1">
        <f t="shared" ref="AC109" si="208">+C109</f>
        <v>44171</v>
      </c>
      <c r="AD109" s="268">
        <f t="shared" ref="AD109" si="209">+B109</f>
        <v>12</v>
      </c>
      <c r="AE109">
        <f t="shared" ref="AE109" si="210">+D109</f>
        <v>7</v>
      </c>
    </row>
    <row r="110" spans="2:31" x14ac:dyDescent="0.55000000000000004">
      <c r="B110" s="267">
        <f t="shared" ref="B110" si="211">SUM(D110:AB110)-I110</f>
        <v>10</v>
      </c>
      <c r="C110" s="1">
        <v>44172</v>
      </c>
      <c r="D110">
        <v>4</v>
      </c>
      <c r="E110">
        <v>3</v>
      </c>
      <c r="F110">
        <v>3</v>
      </c>
      <c r="I110" s="267">
        <f t="shared" si="77"/>
        <v>0</v>
      </c>
      <c r="AC110" s="1">
        <f t="shared" ref="AC110" si="212">+C110</f>
        <v>44172</v>
      </c>
      <c r="AD110" s="268">
        <f t="shared" ref="AD110" si="213">+B110</f>
        <v>10</v>
      </c>
      <c r="AE110">
        <f t="shared" ref="AE110" si="214">+D110</f>
        <v>4</v>
      </c>
    </row>
    <row r="111" spans="2:31" x14ac:dyDescent="0.55000000000000004">
      <c r="B111" s="267">
        <f t="shared" ref="B111" si="215">SUM(D111:AB111)-I111</f>
        <v>11</v>
      </c>
      <c r="C111" s="1">
        <v>44173</v>
      </c>
      <c r="D111">
        <v>6</v>
      </c>
      <c r="E111">
        <v>2</v>
      </c>
      <c r="F111">
        <v>1</v>
      </c>
      <c r="I111" s="267">
        <f t="shared" si="77"/>
        <v>2</v>
      </c>
      <c r="N111">
        <v>1</v>
      </c>
      <c r="T111">
        <v>1</v>
      </c>
      <c r="AC111" s="1">
        <f t="shared" ref="AC111" si="216">+C111</f>
        <v>44173</v>
      </c>
      <c r="AD111" s="268">
        <f t="shared" ref="AD111" si="217">+B111</f>
        <v>11</v>
      </c>
      <c r="AE111">
        <f t="shared" ref="AE111" si="218">+D111</f>
        <v>6</v>
      </c>
    </row>
    <row r="112" spans="2:31" x14ac:dyDescent="0.55000000000000004">
      <c r="B112" s="267">
        <f t="shared" ref="B112" si="219">SUM(D112:AB112)-I112</f>
        <v>11</v>
      </c>
      <c r="C112" s="1">
        <v>44174</v>
      </c>
      <c r="D112">
        <v>9</v>
      </c>
      <c r="E112">
        <v>1</v>
      </c>
      <c r="H112">
        <v>1</v>
      </c>
      <c r="I112" s="267">
        <f t="shared" si="77"/>
        <v>0</v>
      </c>
      <c r="AC112" s="1">
        <f t="shared" ref="AC112" si="220">+C112</f>
        <v>44174</v>
      </c>
      <c r="AD112" s="268">
        <f t="shared" ref="AD112" si="221">+B112</f>
        <v>11</v>
      </c>
      <c r="AE112">
        <f t="shared" ref="AE112" si="222">+D112</f>
        <v>9</v>
      </c>
    </row>
    <row r="113" spans="2:31" x14ac:dyDescent="0.55000000000000004">
      <c r="B113" s="267">
        <f t="shared" ref="B113" si="223">SUM(D113:AB113)-I113</f>
        <v>9</v>
      </c>
      <c r="C113" s="1">
        <v>44175</v>
      </c>
      <c r="D113">
        <v>5</v>
      </c>
      <c r="E113">
        <v>3</v>
      </c>
      <c r="I113" s="267">
        <f t="shared" si="77"/>
        <v>1</v>
      </c>
      <c r="Z113">
        <v>1</v>
      </c>
      <c r="AC113" s="1">
        <f t="shared" ref="AC113" si="224">+C113</f>
        <v>44175</v>
      </c>
      <c r="AD113" s="268">
        <f t="shared" ref="AD113" si="225">+B113</f>
        <v>9</v>
      </c>
      <c r="AE113">
        <f t="shared" ref="AE113" si="226">+D113</f>
        <v>5</v>
      </c>
    </row>
    <row r="114" spans="2:31" x14ac:dyDescent="0.55000000000000004">
      <c r="B114" s="267">
        <f t="shared" ref="B114" si="227">SUM(D114:AB114)-I114</f>
        <v>13</v>
      </c>
      <c r="C114" s="1">
        <v>44176</v>
      </c>
      <c r="D114">
        <v>5</v>
      </c>
      <c r="E114">
        <v>2</v>
      </c>
      <c r="H114">
        <v>1</v>
      </c>
      <c r="I114" s="267">
        <f t="shared" si="77"/>
        <v>5</v>
      </c>
      <c r="T114">
        <v>2</v>
      </c>
      <c r="Y114">
        <v>1</v>
      </c>
      <c r="Z114">
        <v>1</v>
      </c>
      <c r="AA114">
        <v>1</v>
      </c>
      <c r="AC114" s="1">
        <f t="shared" ref="AC114" si="228">+C114</f>
        <v>44176</v>
      </c>
      <c r="AD114" s="268">
        <f t="shared" ref="AD114" si="229">+B114</f>
        <v>13</v>
      </c>
      <c r="AE114">
        <f t="shared" ref="AE114" si="230">+D114</f>
        <v>5</v>
      </c>
    </row>
    <row r="115" spans="2:31" x14ac:dyDescent="0.55000000000000004">
      <c r="B115" s="267">
        <f t="shared" ref="B115" si="231">SUM(D115:AB115)-I115</f>
        <v>19</v>
      </c>
      <c r="C115" s="1">
        <v>44177</v>
      </c>
      <c r="D115">
        <v>10</v>
      </c>
      <c r="E115">
        <v>1</v>
      </c>
      <c r="F115">
        <v>2</v>
      </c>
      <c r="I115" s="267">
        <f t="shared" si="77"/>
        <v>6</v>
      </c>
      <c r="J115">
        <v>2</v>
      </c>
      <c r="Q115">
        <v>1</v>
      </c>
      <c r="T115">
        <v>1</v>
      </c>
      <c r="W115">
        <v>1</v>
      </c>
      <c r="Z115">
        <v>1</v>
      </c>
      <c r="AC115" s="1">
        <f t="shared" ref="AC115" si="232">+C115</f>
        <v>44177</v>
      </c>
      <c r="AD115" s="268">
        <f t="shared" ref="AD115" si="233">+B115</f>
        <v>19</v>
      </c>
      <c r="AE115">
        <f t="shared" ref="AE115" si="234">+D115</f>
        <v>10</v>
      </c>
    </row>
    <row r="116" spans="2:31" x14ac:dyDescent="0.55000000000000004">
      <c r="B116" s="267">
        <f t="shared" ref="B116" si="235">SUM(D116:AB116)-I116</f>
        <v>14</v>
      </c>
      <c r="C116" s="1">
        <v>44178</v>
      </c>
      <c r="D116">
        <v>7</v>
      </c>
      <c r="E116">
        <v>1</v>
      </c>
      <c r="F116">
        <v>3</v>
      </c>
      <c r="I116" s="267">
        <f t="shared" si="77"/>
        <v>3</v>
      </c>
      <c r="J116">
        <v>1</v>
      </c>
      <c r="V116">
        <v>1</v>
      </c>
      <c r="AA116">
        <v>1</v>
      </c>
      <c r="AC116" s="1">
        <f t="shared" ref="AC116" si="236">+C116</f>
        <v>44178</v>
      </c>
      <c r="AD116" s="268">
        <f t="shared" ref="AD116" si="237">+B116</f>
        <v>14</v>
      </c>
      <c r="AE116">
        <f t="shared" ref="AE116" si="238">+D116</f>
        <v>7</v>
      </c>
    </row>
    <row r="117" spans="2:31" x14ac:dyDescent="0.55000000000000004">
      <c r="B117" s="267">
        <f t="shared" ref="B117" si="239">SUM(D117:AB117)-I117</f>
        <v>14</v>
      </c>
      <c r="C117" s="1">
        <v>44179</v>
      </c>
      <c r="D117">
        <v>3</v>
      </c>
      <c r="E117">
        <v>1</v>
      </c>
      <c r="F117">
        <v>5</v>
      </c>
      <c r="I117" s="267">
        <f t="shared" si="77"/>
        <v>5</v>
      </c>
      <c r="J117">
        <v>1</v>
      </c>
      <c r="V117">
        <v>4</v>
      </c>
      <c r="AC117" s="1">
        <f t="shared" ref="AC117" si="240">+C117</f>
        <v>44179</v>
      </c>
      <c r="AD117" s="268">
        <f t="shared" ref="AD117" si="241">+B117</f>
        <v>14</v>
      </c>
      <c r="AE117">
        <f t="shared" ref="AE117" si="242">+D117</f>
        <v>3</v>
      </c>
    </row>
    <row r="118" spans="2:31" x14ac:dyDescent="0.55000000000000004">
      <c r="B118" s="267">
        <f t="shared" ref="B118" si="243">SUM(D118:AB118)-I118</f>
        <v>12</v>
      </c>
      <c r="C118" s="1">
        <v>44180</v>
      </c>
      <c r="D118">
        <v>3</v>
      </c>
      <c r="E118">
        <v>3</v>
      </c>
      <c r="H118">
        <v>1</v>
      </c>
      <c r="I118" s="267">
        <f t="shared" si="77"/>
        <v>5</v>
      </c>
      <c r="J118">
        <v>1</v>
      </c>
      <c r="W118">
        <v>1</v>
      </c>
      <c r="Y118">
        <v>1</v>
      </c>
      <c r="Z118">
        <v>2</v>
      </c>
      <c r="AC118" s="1">
        <f t="shared" ref="AC118" si="244">+C118</f>
        <v>44180</v>
      </c>
      <c r="AD118" s="268">
        <f t="shared" ref="AD118" si="245">+B118</f>
        <v>12</v>
      </c>
      <c r="AE118">
        <f t="shared" ref="AE118" si="246">+D118</f>
        <v>3</v>
      </c>
    </row>
    <row r="119" spans="2:31" x14ac:dyDescent="0.55000000000000004">
      <c r="B119" s="267">
        <f t="shared" ref="B119" si="247">SUM(D119:AB119)-I119</f>
        <v>7</v>
      </c>
      <c r="C119" s="1">
        <v>44181</v>
      </c>
      <c r="D119">
        <v>6</v>
      </c>
      <c r="E119">
        <v>1</v>
      </c>
      <c r="I119" s="267">
        <f t="shared" si="77"/>
        <v>0</v>
      </c>
      <c r="AC119" s="1">
        <f t="shared" ref="AC119" si="248">+C119</f>
        <v>44181</v>
      </c>
      <c r="AD119" s="268">
        <f t="shared" ref="AD119" si="249">+B119</f>
        <v>7</v>
      </c>
      <c r="AE119">
        <f t="shared" ref="AE119" si="250">+D119</f>
        <v>6</v>
      </c>
    </row>
    <row r="120" spans="2:31" x14ac:dyDescent="0.55000000000000004">
      <c r="B120" s="267">
        <f t="shared" ref="B120" si="251">SUM(D120:AB120)-I120</f>
        <v>11</v>
      </c>
      <c r="C120" s="1">
        <v>44182</v>
      </c>
      <c r="D120">
        <v>4</v>
      </c>
      <c r="E120">
        <v>4</v>
      </c>
      <c r="I120" s="267">
        <f t="shared" si="77"/>
        <v>3</v>
      </c>
      <c r="P120">
        <v>1</v>
      </c>
      <c r="X120">
        <v>1</v>
      </c>
      <c r="Z120">
        <v>1</v>
      </c>
      <c r="AC120" s="1">
        <f t="shared" ref="AC120" si="252">+C120</f>
        <v>44182</v>
      </c>
      <c r="AD120" s="268">
        <f t="shared" ref="AD120" si="253">+B120</f>
        <v>11</v>
      </c>
      <c r="AE120">
        <f t="shared" ref="AE120" si="254">+D120</f>
        <v>4</v>
      </c>
    </row>
    <row r="121" spans="2:31" x14ac:dyDescent="0.55000000000000004">
      <c r="B121" s="267">
        <f t="shared" ref="B121" si="255">SUM(D121:AB121)-I121</f>
        <v>14</v>
      </c>
      <c r="C121" s="1">
        <v>44183</v>
      </c>
      <c r="D121">
        <v>8</v>
      </c>
      <c r="E121">
        <v>1</v>
      </c>
      <c r="H121">
        <v>1</v>
      </c>
      <c r="I121" s="267">
        <f t="shared" si="77"/>
        <v>4</v>
      </c>
      <c r="W121">
        <v>2</v>
      </c>
      <c r="Y121">
        <v>1</v>
      </c>
      <c r="AA121">
        <v>1</v>
      </c>
      <c r="AC121" s="1">
        <f t="shared" ref="AC121" si="256">+C121</f>
        <v>44183</v>
      </c>
      <c r="AD121" s="268">
        <f t="shared" ref="AD121" si="257">+B121</f>
        <v>14</v>
      </c>
      <c r="AE121">
        <f t="shared" ref="AE121" si="258">+D121</f>
        <v>8</v>
      </c>
    </row>
    <row r="122" spans="2:31" x14ac:dyDescent="0.55000000000000004">
      <c r="B122" s="267">
        <f t="shared" ref="B122" si="259">SUM(D122:AB122)-I122</f>
        <v>22</v>
      </c>
      <c r="C122" s="1">
        <v>44184</v>
      </c>
      <c r="D122">
        <v>11</v>
      </c>
      <c r="E122">
        <v>1</v>
      </c>
      <c r="F122">
        <v>1</v>
      </c>
      <c r="G122">
        <v>2</v>
      </c>
      <c r="H122">
        <v>1</v>
      </c>
      <c r="I122" s="267">
        <f t="shared" si="77"/>
        <v>6</v>
      </c>
      <c r="J122">
        <v>2</v>
      </c>
      <c r="P122">
        <v>1</v>
      </c>
      <c r="V122">
        <v>2</v>
      </c>
      <c r="AA122">
        <v>1</v>
      </c>
      <c r="AC122" s="1">
        <f t="shared" ref="AC122" si="260">+C122</f>
        <v>44184</v>
      </c>
      <c r="AD122" s="268">
        <f t="shared" ref="AD122" si="261">+B122</f>
        <v>22</v>
      </c>
      <c r="AE122">
        <f t="shared" ref="AE122" si="262">+D122</f>
        <v>11</v>
      </c>
    </row>
    <row r="123" spans="2:31" x14ac:dyDescent="0.55000000000000004">
      <c r="B123" s="267">
        <f t="shared" ref="B123" si="263">SUM(D123:AB123)-I123</f>
        <v>21</v>
      </c>
      <c r="C123" s="1">
        <v>44185</v>
      </c>
      <c r="D123">
        <v>8</v>
      </c>
      <c r="E123">
        <v>3</v>
      </c>
      <c r="F123">
        <v>1</v>
      </c>
      <c r="H123">
        <v>2</v>
      </c>
      <c r="I123" s="267">
        <f t="shared" si="77"/>
        <v>7</v>
      </c>
      <c r="V123">
        <v>6</v>
      </c>
      <c r="X123">
        <v>1</v>
      </c>
      <c r="AC123" s="1">
        <f t="shared" ref="AC123" si="264">+C123</f>
        <v>44185</v>
      </c>
      <c r="AD123" s="268">
        <f t="shared" ref="AD123" si="265">+B123</f>
        <v>21</v>
      </c>
      <c r="AE123">
        <f t="shared" ref="AE123" si="266">+D123</f>
        <v>8</v>
      </c>
    </row>
    <row r="124" spans="2:31" x14ac:dyDescent="0.55000000000000004">
      <c r="B124" s="267">
        <f t="shared" ref="B124" si="267">SUM(D124:AB124)-I124</f>
        <v>13</v>
      </c>
      <c r="C124" s="1">
        <v>44186</v>
      </c>
      <c r="D124">
        <v>6</v>
      </c>
      <c r="E124">
        <v>3</v>
      </c>
      <c r="F124">
        <v>2</v>
      </c>
      <c r="I124" s="267">
        <f t="shared" si="77"/>
        <v>2</v>
      </c>
      <c r="V124">
        <v>2</v>
      </c>
      <c r="AC124" s="1">
        <f t="shared" ref="AC124" si="268">+C124</f>
        <v>44186</v>
      </c>
      <c r="AD124" s="268">
        <f t="shared" ref="AD124" si="269">+B124</f>
        <v>13</v>
      </c>
      <c r="AE124">
        <f t="shared" ref="AE124" si="270">+D124</f>
        <v>6</v>
      </c>
    </row>
    <row r="125" spans="2:31" x14ac:dyDescent="0.55000000000000004">
      <c r="B125" s="267">
        <f t="shared" ref="B125" si="271">SUM(D125:AB125)-I125</f>
        <v>14</v>
      </c>
      <c r="C125" s="1">
        <v>44187</v>
      </c>
      <c r="D125">
        <v>12</v>
      </c>
      <c r="E125">
        <v>1</v>
      </c>
      <c r="I125" s="267">
        <f t="shared" si="77"/>
        <v>1</v>
      </c>
      <c r="AA125">
        <v>1</v>
      </c>
      <c r="AC125" s="1">
        <f t="shared" ref="AC125" si="272">+C125</f>
        <v>44187</v>
      </c>
      <c r="AD125" s="268">
        <f t="shared" ref="AD125" si="273">+B125</f>
        <v>14</v>
      </c>
      <c r="AE125">
        <f t="shared" ref="AE125" si="274">+D125</f>
        <v>12</v>
      </c>
    </row>
    <row r="126" spans="2:31" x14ac:dyDescent="0.55000000000000004">
      <c r="B126" s="267">
        <f t="shared" ref="B126" si="275">SUM(D126:AB126)-I126</f>
        <v>11</v>
      </c>
      <c r="C126" s="1">
        <v>44188</v>
      </c>
      <c r="D126">
        <v>6</v>
      </c>
      <c r="F126">
        <v>2</v>
      </c>
      <c r="H126">
        <v>1</v>
      </c>
      <c r="I126" s="267">
        <f t="shared" si="77"/>
        <v>2</v>
      </c>
      <c r="P126">
        <v>1</v>
      </c>
      <c r="U126">
        <v>1</v>
      </c>
      <c r="AC126" s="1">
        <f t="shared" ref="AC126" si="276">+C126</f>
        <v>44188</v>
      </c>
      <c r="AD126" s="268">
        <f t="shared" ref="AD126" si="277">+B126</f>
        <v>11</v>
      </c>
      <c r="AE126">
        <f t="shared" ref="AE126" si="278">+D126</f>
        <v>6</v>
      </c>
    </row>
    <row r="127" spans="2:31" x14ac:dyDescent="0.55000000000000004">
      <c r="B127" s="267">
        <f t="shared" ref="B127" si="279">SUM(D127:AB127)-I127</f>
        <v>7</v>
      </c>
      <c r="C127" s="1">
        <v>44189</v>
      </c>
      <c r="D127">
        <v>4</v>
      </c>
      <c r="E127">
        <v>1</v>
      </c>
      <c r="F127">
        <v>1</v>
      </c>
      <c r="I127" s="267">
        <f t="shared" si="77"/>
        <v>1</v>
      </c>
      <c r="U127">
        <v>1</v>
      </c>
      <c r="AC127" s="1">
        <f t="shared" ref="AC127" si="280">+C127</f>
        <v>44189</v>
      </c>
      <c r="AD127" s="268">
        <f t="shared" ref="AD127" si="281">+B127</f>
        <v>7</v>
      </c>
      <c r="AE127">
        <f t="shared" ref="AE127" si="282">+D127</f>
        <v>4</v>
      </c>
    </row>
    <row r="128" spans="2:31" x14ac:dyDescent="0.55000000000000004">
      <c r="B128" s="267">
        <f t="shared" ref="B128" si="283">SUM(D128:AB128)-I128</f>
        <v>12</v>
      </c>
      <c r="C128" s="1">
        <v>44190</v>
      </c>
      <c r="D128">
        <v>5</v>
      </c>
      <c r="E128">
        <v>1</v>
      </c>
      <c r="F128">
        <v>1</v>
      </c>
      <c r="G128">
        <v>1</v>
      </c>
      <c r="H128">
        <v>1</v>
      </c>
      <c r="I128" s="267">
        <f t="shared" si="77"/>
        <v>3</v>
      </c>
      <c r="S128">
        <v>1</v>
      </c>
      <c r="Z128">
        <v>2</v>
      </c>
      <c r="AC128" s="1">
        <f t="shared" ref="AC128" si="284">+C128</f>
        <v>44190</v>
      </c>
      <c r="AD128" s="268">
        <f t="shared" ref="AD128" si="285">+B128</f>
        <v>12</v>
      </c>
      <c r="AE128">
        <f t="shared" ref="AE128" si="286">+D128</f>
        <v>5</v>
      </c>
    </row>
    <row r="129" spans="2:31" x14ac:dyDescent="0.55000000000000004">
      <c r="B129" s="267">
        <f t="shared" ref="B129" si="287">SUM(D129:AB129)-I129</f>
        <v>10</v>
      </c>
      <c r="C129" s="1">
        <v>44191</v>
      </c>
      <c r="D129">
        <v>4</v>
      </c>
      <c r="I129" s="267">
        <f t="shared" si="77"/>
        <v>6</v>
      </c>
      <c r="J129">
        <v>3</v>
      </c>
      <c r="K129">
        <v>1</v>
      </c>
      <c r="AA129">
        <v>2</v>
      </c>
      <c r="AC129" s="1">
        <f t="shared" ref="AC129" si="288">+C129</f>
        <v>44191</v>
      </c>
      <c r="AD129" s="268">
        <f t="shared" ref="AD129" si="289">+B129</f>
        <v>10</v>
      </c>
      <c r="AE129">
        <f t="shared" ref="AE129" si="290">+D129</f>
        <v>4</v>
      </c>
    </row>
    <row r="130" spans="2:31" x14ac:dyDescent="0.55000000000000004">
      <c r="B130" s="267">
        <f t="shared" ref="B130" si="291">SUM(D130:AB130)-I130</f>
        <v>15</v>
      </c>
      <c r="C130" s="1">
        <v>44192</v>
      </c>
      <c r="D130">
        <v>2</v>
      </c>
      <c r="E130">
        <v>1</v>
      </c>
      <c r="F130">
        <v>1</v>
      </c>
      <c r="I130" s="267">
        <f t="shared" si="77"/>
        <v>11</v>
      </c>
      <c r="J130">
        <v>1</v>
      </c>
      <c r="V130">
        <v>6</v>
      </c>
      <c r="Y130">
        <v>1</v>
      </c>
      <c r="AA130">
        <v>3</v>
      </c>
      <c r="AC130" s="1">
        <f t="shared" ref="AC130" si="292">+C130</f>
        <v>44192</v>
      </c>
      <c r="AD130" s="268">
        <f t="shared" ref="AD130" si="293">+B130</f>
        <v>15</v>
      </c>
      <c r="AE130">
        <f t="shared" ref="AE130" si="294">+D130</f>
        <v>2</v>
      </c>
    </row>
    <row r="131" spans="2:31" x14ac:dyDescent="0.55000000000000004">
      <c r="B131" s="267">
        <f t="shared" ref="B131" si="295">SUM(D131:AB131)-I131</f>
        <v>12</v>
      </c>
      <c r="C131" s="1">
        <v>44193</v>
      </c>
      <c r="D131">
        <v>4</v>
      </c>
      <c r="E131">
        <v>1</v>
      </c>
      <c r="F131">
        <v>3</v>
      </c>
      <c r="H131">
        <v>1</v>
      </c>
      <c r="I131" s="267">
        <f t="shared" si="77"/>
        <v>3</v>
      </c>
      <c r="P131">
        <v>1</v>
      </c>
      <c r="V131">
        <v>1</v>
      </c>
      <c r="Y131">
        <v>1</v>
      </c>
      <c r="AC131" s="1">
        <f t="shared" ref="AC131" si="296">+C131</f>
        <v>44193</v>
      </c>
      <c r="AD131" s="268">
        <f t="shared" ref="AD131" si="297">+B131</f>
        <v>12</v>
      </c>
      <c r="AE131">
        <f t="shared" ref="AE131" si="298">+D131</f>
        <v>4</v>
      </c>
    </row>
    <row r="132" spans="2:31" x14ac:dyDescent="0.55000000000000004">
      <c r="B132" s="267">
        <f t="shared" ref="B132" si="299">SUM(D132:AB132)-I132</f>
        <v>17</v>
      </c>
      <c r="C132" s="1">
        <v>44194</v>
      </c>
      <c r="D132">
        <v>7</v>
      </c>
      <c r="E132">
        <v>1</v>
      </c>
      <c r="H132">
        <v>2</v>
      </c>
      <c r="I132" s="267">
        <f t="shared" si="77"/>
        <v>7</v>
      </c>
      <c r="V132">
        <v>2</v>
      </c>
      <c r="W132">
        <v>1</v>
      </c>
      <c r="Y132">
        <v>3</v>
      </c>
      <c r="AA132">
        <v>1</v>
      </c>
      <c r="AC132" s="1">
        <f t="shared" ref="AC132" si="300">+C132</f>
        <v>44194</v>
      </c>
      <c r="AD132" s="268">
        <f t="shared" ref="AD132" si="301">+B132</f>
        <v>17</v>
      </c>
      <c r="AE132">
        <f t="shared" ref="AE132" si="302">+D132</f>
        <v>7</v>
      </c>
    </row>
    <row r="133" spans="2:31" x14ac:dyDescent="0.55000000000000004">
      <c r="B133" s="267">
        <f t="shared" ref="B133" si="303">SUM(D133:AB133)-I133</f>
        <v>16</v>
      </c>
      <c r="C133" s="1">
        <v>44195</v>
      </c>
      <c r="D133">
        <v>6</v>
      </c>
      <c r="E133">
        <v>3</v>
      </c>
      <c r="F133">
        <v>2</v>
      </c>
      <c r="G133">
        <v>1</v>
      </c>
      <c r="H133">
        <v>1</v>
      </c>
      <c r="I133" s="267">
        <f t="shared" si="77"/>
        <v>3</v>
      </c>
      <c r="V133">
        <v>3</v>
      </c>
      <c r="AC133" s="1">
        <f t="shared" ref="AC133" si="304">+C133</f>
        <v>44195</v>
      </c>
      <c r="AD133" s="268">
        <f t="shared" ref="AD133" si="305">+B133</f>
        <v>16</v>
      </c>
      <c r="AE133">
        <f t="shared" ref="AE133" si="306">+D133</f>
        <v>6</v>
      </c>
    </row>
    <row r="134" spans="2:31" x14ac:dyDescent="0.55000000000000004">
      <c r="B134" s="267">
        <f t="shared" ref="B134" si="307">SUM(D134:AB134)-I134</f>
        <v>10</v>
      </c>
      <c r="C134" s="1">
        <v>44196</v>
      </c>
      <c r="D134">
        <v>5</v>
      </c>
      <c r="E134">
        <v>2</v>
      </c>
      <c r="G134">
        <v>1</v>
      </c>
      <c r="H134">
        <v>1</v>
      </c>
      <c r="I134" s="267">
        <f t="shared" si="77"/>
        <v>1</v>
      </c>
      <c r="Z134">
        <v>1</v>
      </c>
      <c r="AC134" s="1">
        <f t="shared" ref="AC134" si="308">+C134</f>
        <v>44196</v>
      </c>
      <c r="AD134" s="268">
        <f t="shared" ref="AD134" si="309">+B134</f>
        <v>10</v>
      </c>
      <c r="AE134">
        <f t="shared" ref="AE134" si="310">+D134</f>
        <v>5</v>
      </c>
    </row>
    <row r="135" spans="2:31" x14ac:dyDescent="0.55000000000000004">
      <c r="B135" s="267">
        <f t="shared" ref="B135" si="311">SUM(D135:AB135)-I135</f>
        <v>14</v>
      </c>
      <c r="C135" s="1">
        <v>44197</v>
      </c>
      <c r="D135">
        <v>4</v>
      </c>
      <c r="E135">
        <v>3</v>
      </c>
      <c r="G135">
        <v>1</v>
      </c>
      <c r="H135">
        <v>1</v>
      </c>
      <c r="I135" s="267">
        <f t="shared" si="77"/>
        <v>5</v>
      </c>
      <c r="U135">
        <v>1</v>
      </c>
      <c r="W135">
        <v>1</v>
      </c>
      <c r="Y135">
        <v>3</v>
      </c>
      <c r="AC135" s="1">
        <f t="shared" ref="AC135" si="312">+C135</f>
        <v>44197</v>
      </c>
      <c r="AD135" s="268">
        <f t="shared" ref="AD135" si="313">+B135</f>
        <v>14</v>
      </c>
      <c r="AE135">
        <f t="shared" ref="AE135" si="314">+D135</f>
        <v>4</v>
      </c>
    </row>
    <row r="136" spans="2:31" x14ac:dyDescent="0.55000000000000004">
      <c r="B136" s="267">
        <f t="shared" ref="B136" si="315">SUM(D136:AB136)-I136</f>
        <v>16</v>
      </c>
      <c r="C136" s="1">
        <v>44198</v>
      </c>
      <c r="D136">
        <v>6</v>
      </c>
      <c r="E136">
        <v>2</v>
      </c>
      <c r="G136">
        <v>2</v>
      </c>
      <c r="H136">
        <v>2</v>
      </c>
      <c r="I136" s="267">
        <f t="shared" si="77"/>
        <v>4</v>
      </c>
      <c r="J136">
        <v>1</v>
      </c>
      <c r="U136">
        <v>1</v>
      </c>
      <c r="V136">
        <v>1</v>
      </c>
      <c r="Y136">
        <v>1</v>
      </c>
      <c r="AC136" s="1">
        <f t="shared" ref="AC136" si="316">+C136</f>
        <v>44198</v>
      </c>
      <c r="AD136" s="268">
        <f t="shared" ref="AD136" si="317">+B136</f>
        <v>16</v>
      </c>
      <c r="AE136">
        <f t="shared" ref="AE136" si="318">+D136</f>
        <v>6</v>
      </c>
    </row>
    <row r="137" spans="2:31" x14ac:dyDescent="0.55000000000000004">
      <c r="B137" s="267">
        <f t="shared" ref="B137" si="319">SUM(D137:AB137)-I137</f>
        <v>20</v>
      </c>
      <c r="C137" s="1">
        <v>44199</v>
      </c>
      <c r="D137">
        <v>4</v>
      </c>
      <c r="E137">
        <v>2</v>
      </c>
      <c r="F137">
        <v>3</v>
      </c>
      <c r="G137">
        <v>6</v>
      </c>
      <c r="H137">
        <v>1</v>
      </c>
      <c r="I137" s="267">
        <f t="shared" si="77"/>
        <v>4</v>
      </c>
      <c r="U137">
        <v>1</v>
      </c>
      <c r="V137">
        <v>1</v>
      </c>
      <c r="X137">
        <v>1</v>
      </c>
      <c r="Y137">
        <v>1</v>
      </c>
      <c r="AC137" s="1">
        <f t="shared" ref="AC137" si="320">+C137</f>
        <v>44199</v>
      </c>
      <c r="AD137" s="268">
        <f t="shared" ref="AD137" si="321">+B137</f>
        <v>20</v>
      </c>
      <c r="AE137">
        <f t="shared" ref="AE137" si="322">+D137</f>
        <v>4</v>
      </c>
    </row>
    <row r="138" spans="2:31" x14ac:dyDescent="0.55000000000000004">
      <c r="B138" s="241"/>
      <c r="C138" s="1"/>
      <c r="AC138" s="280">
        <v>1</v>
      </c>
    </row>
    <row r="139" spans="2:31" s="266" customFormat="1" ht="5" customHeight="1" x14ac:dyDescent="0.55000000000000004">
      <c r="B139" s="265"/>
      <c r="C139" s="264"/>
      <c r="AB139" s="5"/>
    </row>
    <row r="140" spans="2:31" ht="5.5" customHeight="1" x14ac:dyDescent="0.55000000000000004">
      <c r="B140" s="258"/>
      <c r="C140" s="1"/>
    </row>
    <row r="141" spans="2:31" x14ac:dyDescent="0.55000000000000004">
      <c r="B141">
        <f>SUM(B2:B140)</f>
        <v>1955</v>
      </c>
      <c r="C141" s="1" t="s">
        <v>348</v>
      </c>
      <c r="D141" s="27">
        <f>SUM(D2:D140)</f>
        <v>661</v>
      </c>
      <c r="E141" s="27">
        <f>SUM(E2:E140)</f>
        <v>327</v>
      </c>
      <c r="F141" s="27">
        <f>SUM(F2:F140)</f>
        <v>213</v>
      </c>
      <c r="G141" s="27">
        <f>SUM(G2:G140)</f>
        <v>158</v>
      </c>
      <c r="H141" s="27">
        <f>SUM(H2:H140)</f>
        <v>148</v>
      </c>
      <c r="J141">
        <f t="shared" ref="J141:AA141" si="323">SUM(J2:J140)</f>
        <v>29</v>
      </c>
      <c r="K141">
        <f t="shared" si="323"/>
        <v>1</v>
      </c>
      <c r="L141">
        <f t="shared" si="323"/>
        <v>6</v>
      </c>
      <c r="M141">
        <f t="shared" si="323"/>
        <v>13</v>
      </c>
      <c r="N141">
        <f t="shared" si="323"/>
        <v>9</v>
      </c>
      <c r="O141">
        <f t="shared" si="323"/>
        <v>23</v>
      </c>
      <c r="P141">
        <f t="shared" si="323"/>
        <v>23</v>
      </c>
      <c r="Q141">
        <f t="shared" si="323"/>
        <v>2</v>
      </c>
      <c r="R141">
        <f t="shared" si="323"/>
        <v>10</v>
      </c>
      <c r="S141">
        <f t="shared" si="323"/>
        <v>2</v>
      </c>
      <c r="T141">
        <f t="shared" si="323"/>
        <v>19</v>
      </c>
      <c r="U141">
        <f t="shared" si="323"/>
        <v>33</v>
      </c>
      <c r="V141">
        <f t="shared" si="323"/>
        <v>75</v>
      </c>
      <c r="W141">
        <f t="shared" si="323"/>
        <v>22</v>
      </c>
      <c r="X141">
        <f t="shared" si="323"/>
        <v>23</v>
      </c>
      <c r="Y141">
        <f t="shared" si="323"/>
        <v>88</v>
      </c>
      <c r="Z141">
        <f t="shared" si="323"/>
        <v>41</v>
      </c>
      <c r="AA141">
        <f t="shared" si="323"/>
        <v>29</v>
      </c>
    </row>
    <row r="142" spans="2:31" x14ac:dyDescent="0.55000000000000004">
      <c r="C142" s="1"/>
    </row>
    <row r="143" spans="2:31" ht="5" customHeight="1" x14ac:dyDescent="0.55000000000000004">
      <c r="C143" s="1"/>
    </row>
    <row r="146" spans="2:10" x14ac:dyDescent="0.55000000000000004">
      <c r="B146" s="241"/>
      <c r="J146">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70" zoomScale="70" zoomScaleNormal="70" workbookViewId="0">
      <selection activeCell="V84" sqref="V84"/>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81"/>
  <sheetViews>
    <sheetView topLeftCell="A2" workbookViewId="0">
      <pane xSplit="2" ySplit="2" topLeftCell="G172" activePane="bottomRight" state="frozen"/>
      <selection activeCell="O24" sqref="O24"/>
      <selection pane="topRight" activeCell="O24" sqref="O24"/>
      <selection pane="bottomLeft" activeCell="O24" sqref="O24"/>
      <selection pane="bottomRight" activeCell="H179" sqref="H179:Z179"/>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44188</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44188</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ht="22.5" x14ac:dyDescent="0.55000000000000004">
      <c r="A169">
        <v>163</v>
      </c>
      <c r="B169" s="250"/>
      <c r="C169" s="45"/>
      <c r="D169" t="s">
        <v>456</v>
      </c>
      <c r="E169">
        <v>24</v>
      </c>
      <c r="F169">
        <v>131</v>
      </c>
      <c r="G169" s="1">
        <v>44189</v>
      </c>
      <c r="H169" s="130">
        <v>0</v>
      </c>
      <c r="I169" s="249">
        <f t="shared" ref="I169" si="1222">+I168+H169</f>
        <v>981</v>
      </c>
      <c r="J169" s="130"/>
      <c r="K169" s="254">
        <f t="shared" ref="K169" si="1223">+K168+J169</f>
        <v>977</v>
      </c>
      <c r="L169" s="278">
        <f t="shared" ref="L169" si="1224">+L168+J169</f>
        <v>78</v>
      </c>
      <c r="M169" s="5"/>
      <c r="N169" s="254">
        <f t="shared" ref="N169" si="1225">+N168+M169</f>
        <v>3</v>
      </c>
      <c r="O169" s="130">
        <v>0</v>
      </c>
      <c r="P169" s="130"/>
      <c r="Q169" s="6"/>
      <c r="R169" s="279">
        <f t="shared" ref="R169" si="1226">+R168+Q169</f>
        <v>352</v>
      </c>
      <c r="S169" s="240">
        <f t="shared" ref="S169" si="1227">+S168+Q169</f>
        <v>591</v>
      </c>
      <c r="T169" s="255">
        <f t="shared" ref="T169" si="1228">+T168+O169-P169-Q169</f>
        <v>0</v>
      </c>
      <c r="U169" s="281">
        <f t="shared" ref="U169" si="1229">+G169</f>
        <v>44189</v>
      </c>
      <c r="V169" s="5">
        <f t="shared" ref="V169" si="1230">+H169</f>
        <v>0</v>
      </c>
      <c r="W169" s="27">
        <f t="shared" ref="W169" si="1231">+I169</f>
        <v>981</v>
      </c>
      <c r="X169" s="255">
        <f t="shared" ref="X169" si="1232">+X168+V169-J169</f>
        <v>0</v>
      </c>
      <c r="Y169" s="5">
        <f t="shared" ref="Y169" si="1233">+O169</f>
        <v>0</v>
      </c>
      <c r="Z169" s="252">
        <f t="shared" ref="Z169" si="1234">+Z168+Y169-P169-Q169</f>
        <v>0</v>
      </c>
    </row>
    <row r="170" spans="1:26" ht="22.5" x14ac:dyDescent="0.55000000000000004">
      <c r="A170">
        <v>164</v>
      </c>
      <c r="B170" s="250"/>
      <c r="C170" s="45"/>
      <c r="D170" t="s">
        <v>457</v>
      </c>
      <c r="E170">
        <v>24</v>
      </c>
      <c r="F170">
        <v>132</v>
      </c>
      <c r="G170" s="1">
        <v>44190</v>
      </c>
      <c r="H170" s="130">
        <v>0</v>
      </c>
      <c r="I170" s="249">
        <f t="shared" ref="I170" si="1235">+I169+H170</f>
        <v>981</v>
      </c>
      <c r="J170" s="130"/>
      <c r="K170" s="254">
        <f t="shared" ref="K170" si="1236">+K169+J170</f>
        <v>977</v>
      </c>
      <c r="L170" s="278">
        <f t="shared" ref="L170" si="1237">+L169+J170</f>
        <v>78</v>
      </c>
      <c r="M170" s="5"/>
      <c r="N170" s="254">
        <f t="shared" ref="N170" si="1238">+N169+M170</f>
        <v>3</v>
      </c>
      <c r="O170" s="130">
        <v>0</v>
      </c>
      <c r="P170" s="130"/>
      <c r="Q170" s="6"/>
      <c r="R170" s="279">
        <f t="shared" ref="R170" si="1239">+R169+Q170</f>
        <v>352</v>
      </c>
      <c r="S170" s="240">
        <f t="shared" ref="S170" si="1240">+S169+Q170</f>
        <v>591</v>
      </c>
      <c r="T170" s="255">
        <f t="shared" ref="T170" si="1241">+T169+O170-P170-Q170</f>
        <v>0</v>
      </c>
      <c r="U170" s="281">
        <f t="shared" ref="U170" si="1242">+G170</f>
        <v>44190</v>
      </c>
      <c r="V170" s="5">
        <f t="shared" ref="V170" si="1243">+H170</f>
        <v>0</v>
      </c>
      <c r="W170" s="27">
        <f t="shared" ref="W170" si="1244">+I170</f>
        <v>981</v>
      </c>
      <c r="X170" s="255">
        <f t="shared" ref="X170" si="1245">+X169+V170-J170</f>
        <v>0</v>
      </c>
      <c r="Y170" s="5">
        <f t="shared" ref="Y170" si="1246">+O170</f>
        <v>0</v>
      </c>
      <c r="Z170" s="252">
        <f t="shared" ref="Z170" si="1247">+Z169+Y170-P170-Q170</f>
        <v>0</v>
      </c>
    </row>
    <row r="171" spans="1:26" ht="22.5" x14ac:dyDescent="0.55000000000000004">
      <c r="A171">
        <v>165</v>
      </c>
      <c r="B171" s="250"/>
      <c r="C171" s="45"/>
      <c r="D171" t="s">
        <v>458</v>
      </c>
      <c r="E171">
        <v>24</v>
      </c>
      <c r="F171">
        <v>133</v>
      </c>
      <c r="G171" s="1">
        <v>44191</v>
      </c>
      <c r="H171" s="130">
        <v>0</v>
      </c>
      <c r="I171" s="249">
        <f t="shared" ref="I171" si="1248">+I170+H171</f>
        <v>981</v>
      </c>
      <c r="J171" s="130"/>
      <c r="K171" s="254">
        <f t="shared" ref="K171" si="1249">+K170+J171</f>
        <v>977</v>
      </c>
      <c r="L171" s="278">
        <f t="shared" ref="L171" si="1250">+L170+J171</f>
        <v>78</v>
      </c>
      <c r="M171" s="5"/>
      <c r="N171" s="254">
        <f t="shared" ref="N171" si="1251">+N170+M171</f>
        <v>3</v>
      </c>
      <c r="O171" s="130">
        <v>0</v>
      </c>
      <c r="P171" s="130"/>
      <c r="Q171" s="6"/>
      <c r="R171" s="279">
        <f t="shared" ref="R171" si="1252">+R170+Q171</f>
        <v>352</v>
      </c>
      <c r="S171" s="240">
        <f t="shared" ref="S171" si="1253">+S170+Q171</f>
        <v>591</v>
      </c>
      <c r="T171" s="255">
        <f t="shared" ref="T171" si="1254">+T170+O171-P171-Q171</f>
        <v>0</v>
      </c>
      <c r="U171" s="281">
        <f t="shared" ref="U171" si="1255">+G171</f>
        <v>44191</v>
      </c>
      <c r="V171" s="5">
        <f t="shared" ref="V171" si="1256">+H171</f>
        <v>0</v>
      </c>
      <c r="W171" s="27">
        <f t="shared" ref="W171" si="1257">+I171</f>
        <v>981</v>
      </c>
      <c r="X171" s="255">
        <f t="shared" ref="X171" si="1258">+X170+V171-J171</f>
        <v>0</v>
      </c>
      <c r="Y171" s="5">
        <f t="shared" ref="Y171" si="1259">+O171</f>
        <v>0</v>
      </c>
      <c r="Z171" s="252">
        <f t="shared" ref="Z171" si="1260">+Z170+Y171-P171-Q171</f>
        <v>0</v>
      </c>
    </row>
    <row r="172" spans="1:26" ht="22.5" x14ac:dyDescent="0.55000000000000004">
      <c r="A172">
        <v>166</v>
      </c>
      <c r="B172" s="250"/>
      <c r="C172" s="45"/>
      <c r="D172" t="s">
        <v>460</v>
      </c>
      <c r="E172">
        <v>24</v>
      </c>
      <c r="F172">
        <v>134</v>
      </c>
      <c r="G172" s="1">
        <v>44192</v>
      </c>
      <c r="H172" s="130">
        <v>0</v>
      </c>
      <c r="I172" s="249">
        <f t="shared" ref="I172" si="1261">+I171+H172</f>
        <v>981</v>
      </c>
      <c r="J172" s="130"/>
      <c r="K172" s="254">
        <f t="shared" ref="K172" si="1262">+K171+J172</f>
        <v>977</v>
      </c>
      <c r="L172" s="278">
        <f t="shared" ref="L172" si="1263">+L171+J172</f>
        <v>78</v>
      </c>
      <c r="M172" s="5"/>
      <c r="N172" s="254">
        <f t="shared" ref="N172" si="1264">+N171+M172</f>
        <v>3</v>
      </c>
      <c r="O172" s="130">
        <v>0</v>
      </c>
      <c r="P172" s="130"/>
      <c r="Q172" s="6"/>
      <c r="R172" s="279">
        <f t="shared" ref="R172" si="1265">+R171+Q172</f>
        <v>352</v>
      </c>
      <c r="S172" s="240">
        <f t="shared" ref="S172" si="1266">+S171+Q172</f>
        <v>591</v>
      </c>
      <c r="T172" s="255">
        <f t="shared" ref="T172" si="1267">+T171+O172-P172-Q172</f>
        <v>0</v>
      </c>
      <c r="U172" s="281">
        <f t="shared" ref="U172" si="1268">+G172</f>
        <v>44192</v>
      </c>
      <c r="V172" s="5">
        <f t="shared" ref="V172" si="1269">+H172</f>
        <v>0</v>
      </c>
      <c r="W172" s="27">
        <f t="shared" ref="W172" si="1270">+I172</f>
        <v>981</v>
      </c>
      <c r="X172" s="255">
        <f t="shared" ref="X172" si="1271">+X171+V172-J172</f>
        <v>0</v>
      </c>
      <c r="Y172" s="5">
        <f t="shared" ref="Y172" si="1272">+O172</f>
        <v>0</v>
      </c>
      <c r="Z172" s="252">
        <f t="shared" ref="Z172" si="1273">+Z171+Y172-P172-Q172</f>
        <v>0</v>
      </c>
    </row>
    <row r="173" spans="1:26" ht="22.5" x14ac:dyDescent="0.55000000000000004">
      <c r="A173">
        <v>167</v>
      </c>
      <c r="B173" s="250"/>
      <c r="C173" s="45"/>
      <c r="D173" t="s">
        <v>461</v>
      </c>
      <c r="E173">
        <v>24</v>
      </c>
      <c r="F173">
        <v>135</v>
      </c>
      <c r="G173" s="1">
        <v>44193</v>
      </c>
      <c r="H173" s="130">
        <v>0</v>
      </c>
      <c r="I173" s="249">
        <f t="shared" ref="I173" si="1274">+I172+H173</f>
        <v>981</v>
      </c>
      <c r="J173" s="130"/>
      <c r="K173" s="254">
        <f t="shared" ref="K173" si="1275">+K172+J173</f>
        <v>977</v>
      </c>
      <c r="L173" s="278">
        <f t="shared" ref="L173" si="1276">+L172+J173</f>
        <v>78</v>
      </c>
      <c r="M173" s="5"/>
      <c r="N173" s="254">
        <f t="shared" ref="N173" si="1277">+N172+M173</f>
        <v>3</v>
      </c>
      <c r="O173" s="130">
        <v>0</v>
      </c>
      <c r="P173" s="130"/>
      <c r="Q173" s="6"/>
      <c r="R173" s="279">
        <f t="shared" ref="R173" si="1278">+R172+Q173</f>
        <v>352</v>
      </c>
      <c r="S173" s="240">
        <f t="shared" ref="S173" si="1279">+S172+Q173</f>
        <v>591</v>
      </c>
      <c r="T173" s="255">
        <f t="shared" ref="T173" si="1280">+T172+O173-P173-Q173</f>
        <v>0</v>
      </c>
      <c r="U173" s="281">
        <f t="shared" ref="U173" si="1281">+G173</f>
        <v>44193</v>
      </c>
      <c r="V173" s="5">
        <f t="shared" ref="V173" si="1282">+H173</f>
        <v>0</v>
      </c>
      <c r="W173" s="27">
        <f t="shared" ref="W173" si="1283">+I173</f>
        <v>981</v>
      </c>
      <c r="X173" s="255">
        <f t="shared" ref="X173" si="1284">+X172+V173-J173</f>
        <v>0</v>
      </c>
      <c r="Y173" s="5">
        <f t="shared" ref="Y173" si="1285">+O173</f>
        <v>0</v>
      </c>
      <c r="Z173" s="252">
        <f t="shared" ref="Z173" si="1286">+Z172+Y173-P173-Q173</f>
        <v>0</v>
      </c>
    </row>
    <row r="174" spans="1:26" ht="22.5" x14ac:dyDescent="0.55000000000000004">
      <c r="A174">
        <v>168</v>
      </c>
      <c r="B174" s="250"/>
      <c r="C174" s="45"/>
      <c r="D174" t="s">
        <v>462</v>
      </c>
      <c r="E174">
        <v>24</v>
      </c>
      <c r="F174">
        <v>136</v>
      </c>
      <c r="G174" s="1">
        <v>44194</v>
      </c>
      <c r="H174" s="130">
        <v>0</v>
      </c>
      <c r="I174" s="249">
        <f t="shared" ref="I174" si="1287">+I173+H174</f>
        <v>981</v>
      </c>
      <c r="J174" s="130"/>
      <c r="K174" s="254">
        <f t="shared" ref="K174" si="1288">+K173+J174</f>
        <v>977</v>
      </c>
      <c r="L174" s="278">
        <f t="shared" ref="L174" si="1289">+L173+J174</f>
        <v>78</v>
      </c>
      <c r="M174" s="5"/>
      <c r="N174" s="254">
        <f t="shared" ref="N174" si="1290">+N173+M174</f>
        <v>3</v>
      </c>
      <c r="O174" s="130">
        <v>0</v>
      </c>
      <c r="P174" s="130"/>
      <c r="Q174" s="6"/>
      <c r="R174" s="279">
        <f t="shared" ref="R174" si="1291">+R173+Q174</f>
        <v>352</v>
      </c>
      <c r="S174" s="240">
        <f t="shared" ref="S174" si="1292">+S173+Q174</f>
        <v>591</v>
      </c>
      <c r="T174" s="255">
        <f t="shared" ref="T174" si="1293">+T173+O174-P174-Q174</f>
        <v>0</v>
      </c>
      <c r="U174" s="281">
        <f t="shared" ref="U174" si="1294">+G174</f>
        <v>44194</v>
      </c>
      <c r="V174" s="5">
        <f t="shared" ref="V174" si="1295">+H174</f>
        <v>0</v>
      </c>
      <c r="W174" s="27">
        <f t="shared" ref="W174" si="1296">+I174</f>
        <v>981</v>
      </c>
      <c r="X174" s="255">
        <f t="shared" ref="X174" si="1297">+X173+V174-J174</f>
        <v>0</v>
      </c>
      <c r="Y174" s="5">
        <f t="shared" ref="Y174" si="1298">+O174</f>
        <v>0</v>
      </c>
      <c r="Z174" s="252">
        <f t="shared" ref="Z174" si="1299">+Z173+Y174-P174-Q174</f>
        <v>0</v>
      </c>
    </row>
    <row r="175" spans="1:26" ht="22.5" x14ac:dyDescent="0.55000000000000004">
      <c r="A175">
        <v>169</v>
      </c>
      <c r="B175" s="250"/>
      <c r="C175" s="45"/>
      <c r="D175" t="s">
        <v>463</v>
      </c>
      <c r="E175">
        <v>24</v>
      </c>
      <c r="F175">
        <v>137</v>
      </c>
      <c r="G175" s="1">
        <v>44195</v>
      </c>
      <c r="H175" s="130">
        <v>0</v>
      </c>
      <c r="I175" s="249">
        <f t="shared" ref="I175" si="1300">+I174+H175</f>
        <v>981</v>
      </c>
      <c r="J175" s="130"/>
      <c r="K175" s="254">
        <f t="shared" ref="K175" si="1301">+K174+J175</f>
        <v>977</v>
      </c>
      <c r="L175" s="278">
        <f t="shared" ref="L175" si="1302">+L174+J175</f>
        <v>78</v>
      </c>
      <c r="M175" s="5"/>
      <c r="N175" s="254">
        <f t="shared" ref="N175" si="1303">+N174+M175</f>
        <v>3</v>
      </c>
      <c r="O175" s="130">
        <v>0</v>
      </c>
      <c r="P175" s="130"/>
      <c r="Q175" s="6"/>
      <c r="R175" s="279">
        <f t="shared" ref="R175" si="1304">+R174+Q175</f>
        <v>352</v>
      </c>
      <c r="S175" s="240">
        <f t="shared" ref="S175" si="1305">+S174+Q175</f>
        <v>591</v>
      </c>
      <c r="T175" s="255">
        <f t="shared" ref="T175" si="1306">+T174+O175-P175-Q175</f>
        <v>0</v>
      </c>
      <c r="U175" s="281">
        <f t="shared" ref="U175" si="1307">+G175</f>
        <v>44195</v>
      </c>
      <c r="V175" s="5">
        <f t="shared" ref="V175" si="1308">+H175</f>
        <v>0</v>
      </c>
      <c r="W175" s="27">
        <f t="shared" ref="W175" si="1309">+I175</f>
        <v>981</v>
      </c>
      <c r="X175" s="255">
        <f t="shared" ref="X175" si="1310">+X174+V175-J175</f>
        <v>0</v>
      </c>
      <c r="Y175" s="5">
        <f t="shared" ref="Y175" si="1311">+O175</f>
        <v>0</v>
      </c>
      <c r="Z175" s="252">
        <f t="shared" ref="Z175" si="1312">+Z174+Y175-P175-Q175</f>
        <v>0</v>
      </c>
    </row>
    <row r="176" spans="1:26" ht="22.5" x14ac:dyDescent="0.55000000000000004">
      <c r="A176">
        <v>170</v>
      </c>
      <c r="B176" s="250"/>
      <c r="C176" s="45"/>
      <c r="D176" t="s">
        <v>464</v>
      </c>
      <c r="E176">
        <v>24</v>
      </c>
      <c r="F176">
        <v>138</v>
      </c>
      <c r="G176" s="1">
        <v>44561</v>
      </c>
      <c r="H176" s="130">
        <v>0</v>
      </c>
      <c r="I176" s="249">
        <f t="shared" ref="I176" si="1313">+I175+H176</f>
        <v>981</v>
      </c>
      <c r="J176" s="130"/>
      <c r="K176" s="254">
        <f t="shared" ref="K176" si="1314">+K175+J176</f>
        <v>977</v>
      </c>
      <c r="L176" s="278">
        <f t="shared" ref="L176" si="1315">+L175+J176</f>
        <v>78</v>
      </c>
      <c r="M176" s="5"/>
      <c r="N176" s="254">
        <f t="shared" ref="N176" si="1316">+N175+M176</f>
        <v>3</v>
      </c>
      <c r="O176" s="130">
        <v>0</v>
      </c>
      <c r="P176" s="130"/>
      <c r="Q176" s="6"/>
      <c r="R176" s="279">
        <f t="shared" ref="R176" si="1317">+R175+Q176</f>
        <v>352</v>
      </c>
      <c r="S176" s="240">
        <f t="shared" ref="S176" si="1318">+S175+Q176</f>
        <v>591</v>
      </c>
      <c r="T176" s="255">
        <f t="shared" ref="T176" si="1319">+T175+O176-P176-Q176</f>
        <v>0</v>
      </c>
      <c r="U176" s="281">
        <f t="shared" ref="U176" si="1320">+G176</f>
        <v>44561</v>
      </c>
      <c r="V176" s="5">
        <f t="shared" ref="V176" si="1321">+H176</f>
        <v>0</v>
      </c>
      <c r="W176" s="27">
        <f t="shared" ref="W176" si="1322">+I176</f>
        <v>981</v>
      </c>
      <c r="X176" s="255">
        <f t="shared" ref="X176" si="1323">+X175+V176-J176</f>
        <v>0</v>
      </c>
      <c r="Y176" s="5">
        <f t="shared" ref="Y176" si="1324">+O176</f>
        <v>0</v>
      </c>
      <c r="Z176" s="252">
        <f t="shared" ref="Z176" si="1325">+Z175+Y176-P176-Q176</f>
        <v>0</v>
      </c>
    </row>
    <row r="177" spans="1:26" ht="22.5" x14ac:dyDescent="0.55000000000000004">
      <c r="A177">
        <v>171</v>
      </c>
      <c r="B177" s="250"/>
      <c r="C177" s="45"/>
      <c r="D177" t="s">
        <v>465</v>
      </c>
      <c r="E177">
        <v>24</v>
      </c>
      <c r="F177">
        <v>139</v>
      </c>
      <c r="G177" s="1">
        <v>44197</v>
      </c>
      <c r="H177" s="130">
        <v>0</v>
      </c>
      <c r="I177" s="249">
        <f t="shared" ref="I177" si="1326">+I176+H177</f>
        <v>981</v>
      </c>
      <c r="J177" s="130"/>
      <c r="K177" s="254">
        <f t="shared" ref="K177" si="1327">+K176+J177</f>
        <v>977</v>
      </c>
      <c r="L177" s="278">
        <f t="shared" ref="L177" si="1328">+L176+J177</f>
        <v>78</v>
      </c>
      <c r="M177" s="5"/>
      <c r="N177" s="254">
        <f t="shared" ref="N177" si="1329">+N176+M177</f>
        <v>3</v>
      </c>
      <c r="O177" s="130">
        <v>0</v>
      </c>
      <c r="P177" s="130"/>
      <c r="Q177" s="6"/>
      <c r="R177" s="279">
        <f t="shared" ref="R177" si="1330">+R176+Q177</f>
        <v>352</v>
      </c>
      <c r="S177" s="240">
        <f t="shared" ref="S177" si="1331">+S176+Q177</f>
        <v>591</v>
      </c>
      <c r="T177" s="255">
        <f t="shared" ref="T177" si="1332">+T176+O177-P177-Q177</f>
        <v>0</v>
      </c>
      <c r="U177" s="281">
        <f t="shared" ref="U177" si="1333">+G177</f>
        <v>44197</v>
      </c>
      <c r="V177" s="5">
        <f t="shared" ref="V177" si="1334">+H177</f>
        <v>0</v>
      </c>
      <c r="W177" s="27">
        <f t="shared" ref="W177" si="1335">+I177</f>
        <v>981</v>
      </c>
      <c r="X177" s="255">
        <f t="shared" ref="X177" si="1336">+X176+V177-J177</f>
        <v>0</v>
      </c>
      <c r="Y177" s="5">
        <f t="shared" ref="Y177" si="1337">+O177</f>
        <v>0</v>
      </c>
      <c r="Z177" s="252">
        <f t="shared" ref="Z177" si="1338">+Z176+Y177-P177-Q177</f>
        <v>0</v>
      </c>
    </row>
    <row r="178" spans="1:26" ht="22.5" x14ac:dyDescent="0.55000000000000004">
      <c r="A178">
        <v>172</v>
      </c>
      <c r="B178" s="250"/>
      <c r="C178" s="45"/>
      <c r="D178" t="s">
        <v>466</v>
      </c>
      <c r="E178">
        <v>24</v>
      </c>
      <c r="F178">
        <v>140</v>
      </c>
      <c r="G178" s="1">
        <v>44198</v>
      </c>
      <c r="H178" s="130">
        <v>0</v>
      </c>
      <c r="I178" s="249">
        <f t="shared" ref="I178" si="1339">+I177+H178</f>
        <v>981</v>
      </c>
      <c r="J178" s="130"/>
      <c r="K178" s="254">
        <f t="shared" ref="K178" si="1340">+K177+J178</f>
        <v>977</v>
      </c>
      <c r="L178" s="278">
        <f t="shared" ref="L178" si="1341">+L177+J178</f>
        <v>78</v>
      </c>
      <c r="M178" s="5"/>
      <c r="N178" s="254">
        <f t="shared" ref="N178" si="1342">+N177+M178</f>
        <v>3</v>
      </c>
      <c r="O178" s="130">
        <v>0</v>
      </c>
      <c r="P178" s="130"/>
      <c r="Q178" s="6"/>
      <c r="R178" s="279">
        <f t="shared" ref="R178" si="1343">+R177+Q178</f>
        <v>352</v>
      </c>
      <c r="S178" s="240">
        <f t="shared" ref="S178" si="1344">+S177+Q178</f>
        <v>591</v>
      </c>
      <c r="T178" s="255">
        <f t="shared" ref="T178" si="1345">+T177+O178-P178-Q178</f>
        <v>0</v>
      </c>
      <c r="U178" s="281">
        <f t="shared" ref="U178" si="1346">+G178</f>
        <v>44198</v>
      </c>
      <c r="V178" s="5">
        <f t="shared" ref="V178" si="1347">+H178</f>
        <v>0</v>
      </c>
      <c r="W178" s="27">
        <f t="shared" ref="W178" si="1348">+I178</f>
        <v>981</v>
      </c>
      <c r="X178" s="255">
        <f t="shared" ref="X178" si="1349">+X177+V178-J178</f>
        <v>0</v>
      </c>
      <c r="Y178" s="5">
        <f t="shared" ref="Y178" si="1350">+O178</f>
        <v>0</v>
      </c>
      <c r="Z178" s="252">
        <f t="shared" ref="Z178" si="1351">+Z177+Y178-P178-Q178</f>
        <v>0</v>
      </c>
    </row>
    <row r="179" spans="1:26" ht="22.5" x14ac:dyDescent="0.55000000000000004">
      <c r="A179">
        <v>173</v>
      </c>
      <c r="B179" s="250"/>
      <c r="C179" s="45"/>
      <c r="D179" t="s">
        <v>467</v>
      </c>
      <c r="E179">
        <v>24</v>
      </c>
      <c r="F179">
        <v>141</v>
      </c>
      <c r="G179" s="1">
        <v>44199</v>
      </c>
      <c r="H179" s="130">
        <v>0</v>
      </c>
      <c r="I179" s="249">
        <f t="shared" ref="I179" si="1352">+I178+H179</f>
        <v>981</v>
      </c>
      <c r="J179" s="130"/>
      <c r="K179" s="254">
        <f t="shared" ref="K179" si="1353">+K178+J179</f>
        <v>977</v>
      </c>
      <c r="L179" s="278">
        <f t="shared" ref="L179" si="1354">+L178+J179</f>
        <v>78</v>
      </c>
      <c r="M179" s="5"/>
      <c r="N179" s="254">
        <f t="shared" ref="N179" si="1355">+N178+M179</f>
        <v>3</v>
      </c>
      <c r="O179" s="130">
        <v>0</v>
      </c>
      <c r="P179" s="130"/>
      <c r="Q179" s="6"/>
      <c r="R179" s="279">
        <f t="shared" ref="R179" si="1356">+R178+Q179</f>
        <v>352</v>
      </c>
      <c r="S179" s="240">
        <f t="shared" ref="S179" si="1357">+S178+Q179</f>
        <v>591</v>
      </c>
      <c r="T179" s="255">
        <f t="shared" ref="T179" si="1358">+T178+O179-P179-Q179</f>
        <v>0</v>
      </c>
      <c r="U179" s="281">
        <f t="shared" ref="U179" si="1359">+G179</f>
        <v>44199</v>
      </c>
      <c r="V179" s="5">
        <f t="shared" ref="V179" si="1360">+H179</f>
        <v>0</v>
      </c>
      <c r="W179" s="27">
        <f t="shared" ref="W179" si="1361">+I179</f>
        <v>981</v>
      </c>
      <c r="X179" s="255">
        <f t="shared" ref="X179" si="1362">+X178+V179-J179</f>
        <v>0</v>
      </c>
      <c r="Y179" s="5">
        <f t="shared" ref="Y179" si="1363">+O179</f>
        <v>0</v>
      </c>
      <c r="Z179" s="252">
        <f t="shared" ref="Z179" si="1364">+Z178+Y179-P179-Q179</f>
        <v>0</v>
      </c>
    </row>
    <row r="180" spans="1:26" x14ac:dyDescent="0.55000000000000004">
      <c r="B180" s="250"/>
      <c r="C180" s="45"/>
      <c r="G180" s="1"/>
      <c r="H180" s="130"/>
      <c r="I180" s="249"/>
      <c r="J180" s="130"/>
      <c r="K180" s="254"/>
      <c r="L180" s="276"/>
      <c r="M180" s="5"/>
      <c r="N180" s="254"/>
      <c r="O180" s="130"/>
      <c r="P180" s="5"/>
      <c r="Q180" s="6"/>
      <c r="R180" s="272"/>
      <c r="S180" s="240"/>
      <c r="T180" s="255"/>
      <c r="U180" s="1"/>
      <c r="V180" s="5"/>
      <c r="W180" s="27"/>
      <c r="X180" s="255"/>
      <c r="Y180" s="5"/>
      <c r="Z180" s="252"/>
    </row>
    <row r="181"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2021-01-04T07:48:20Z</dcterms:modified>
</cp:coreProperties>
</file>