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9CB5BA8F-4D8E-46ED-B81F-3C6BA06F58D9}"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28" i="2" l="1"/>
  <c r="O428" i="2"/>
  <c r="M428" i="2"/>
  <c r="K428" i="2"/>
  <c r="H428" i="2"/>
  <c r="X428" i="2"/>
  <c r="AG427" i="5"/>
  <c r="CC427" i="5" s="1"/>
  <c r="CI427" i="5"/>
  <c r="CH427" i="5"/>
  <c r="CG427" i="5"/>
  <c r="CF427" i="5"/>
  <c r="CE427" i="5"/>
  <c r="CD427" i="5"/>
  <c r="CA427" i="5"/>
  <c r="BZ427" i="5"/>
  <c r="BY427" i="5"/>
  <c r="BX427" i="5"/>
  <c r="BW427" i="5"/>
  <c r="BV427" i="5"/>
  <c r="BU427" i="5"/>
  <c r="BT427" i="5"/>
  <c r="BS427" i="5"/>
  <c r="BR427" i="5"/>
  <c r="BQ427" i="5"/>
  <c r="BP427" i="5"/>
  <c r="BO427" i="5"/>
  <c r="BM427" i="5"/>
  <c r="BK427" i="5"/>
  <c r="BN427" i="5" s="1"/>
  <c r="BJ427" i="5"/>
  <c r="BG427" i="5"/>
  <c r="BF427" i="5"/>
  <c r="BE427" i="5"/>
  <c r="BI427" i="5" s="1"/>
  <c r="BL427" i="5" s="1"/>
  <c r="BD427" i="5"/>
  <c r="BC427" i="5"/>
  <c r="BA427" i="5"/>
  <c r="AZ427" i="5"/>
  <c r="AX427" i="5"/>
  <c r="AI427" i="5"/>
  <c r="AU427" i="5"/>
  <c r="AS427" i="5"/>
  <c r="AQ427" i="5"/>
  <c r="AO427" i="5"/>
  <c r="AM427" i="5"/>
  <c r="AK427" i="5"/>
  <c r="AD427" i="5"/>
  <c r="AE427" i="5" s="1"/>
  <c r="AC427" i="5"/>
  <c r="AB427" i="5"/>
  <c r="AA427" i="5"/>
  <c r="C427" i="5"/>
  <c r="D427" i="5" s="1"/>
  <c r="AE190" i="7"/>
  <c r="AC190" i="7"/>
  <c r="I190" i="7"/>
  <c r="B190" i="7" s="1"/>
  <c r="AD190" i="7" s="1"/>
  <c r="Y231" i="6"/>
  <c r="Z231" i="6" s="1"/>
  <c r="V231" i="6"/>
  <c r="X231" i="6" s="1"/>
  <c r="U231" i="6"/>
  <c r="T231" i="6"/>
  <c r="S231" i="6"/>
  <c r="R231" i="6"/>
  <c r="N231" i="6"/>
  <c r="L231" i="6"/>
  <c r="K231" i="6"/>
  <c r="I231" i="6"/>
  <c r="W231" i="6" s="1"/>
  <c r="CH426" i="5"/>
  <c r="CF426" i="5"/>
  <c r="CD426" i="5"/>
  <c r="CC426" i="5"/>
  <c r="CB426" i="5"/>
  <c r="CA426" i="5"/>
  <c r="BZ426" i="5"/>
  <c r="BY426" i="5"/>
  <c r="BX426" i="5"/>
  <c r="BW426" i="5"/>
  <c r="BV426" i="5"/>
  <c r="BU426" i="5"/>
  <c r="BT426" i="5"/>
  <c r="BS426" i="5"/>
  <c r="BR426" i="5"/>
  <c r="BQ426" i="5"/>
  <c r="BP426" i="5"/>
  <c r="BO426" i="5"/>
  <c r="BK426" i="5"/>
  <c r="BJ426" i="5"/>
  <c r="BG426" i="5"/>
  <c r="BF426" i="5"/>
  <c r="BE426" i="5"/>
  <c r="BI426" i="5" s="1"/>
  <c r="BL426" i="5" s="1"/>
  <c r="AX426" i="5"/>
  <c r="AU426" i="5"/>
  <c r="AS426" i="5"/>
  <c r="AQ426" i="5"/>
  <c r="AO426" i="5"/>
  <c r="AM426" i="5"/>
  <c r="AK426" i="5"/>
  <c r="AI426" i="5"/>
  <c r="CE426" i="5" s="1"/>
  <c r="AG426" i="5"/>
  <c r="AD426" i="5"/>
  <c r="AC426" i="5"/>
  <c r="AB426" i="5"/>
  <c r="AA426" i="5"/>
  <c r="Z426" i="5"/>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D425" i="5"/>
  <c r="CA425" i="5"/>
  <c r="BZ425" i="5"/>
  <c r="BY425" i="5"/>
  <c r="BX425" i="5"/>
  <c r="BW425" i="5"/>
  <c r="BV425" i="5"/>
  <c r="BU425" i="5"/>
  <c r="BT425" i="5"/>
  <c r="BS425" i="5"/>
  <c r="BR425" i="5"/>
  <c r="BQ425" i="5"/>
  <c r="BP425" i="5"/>
  <c r="BO425" i="5"/>
  <c r="BK425" i="5"/>
  <c r="BJ425" i="5"/>
  <c r="BG425" i="5"/>
  <c r="BF425" i="5"/>
  <c r="AX425" i="5"/>
  <c r="AU425" i="5"/>
  <c r="AS425" i="5"/>
  <c r="AQ425" i="5"/>
  <c r="AO425" i="5"/>
  <c r="AM425" i="5"/>
  <c r="AK425" i="5"/>
  <c r="AI425" i="5"/>
  <c r="CE425" i="5" s="1"/>
  <c r="AG425" i="5"/>
  <c r="CC425" i="5" s="1"/>
  <c r="AD425" i="5"/>
  <c r="CB425" i="5" s="1"/>
  <c r="AC425" i="5"/>
  <c r="AB425" i="5"/>
  <c r="AA425" i="5"/>
  <c r="Z425" i="5"/>
  <c r="CF425" i="5" s="1"/>
  <c r="CD424" i="5"/>
  <c r="CA424" i="5"/>
  <c r="BZ424" i="5"/>
  <c r="BY424" i="5"/>
  <c r="BX424" i="5"/>
  <c r="BW424" i="5"/>
  <c r="BV424" i="5"/>
  <c r="BU424" i="5"/>
  <c r="BT424" i="5"/>
  <c r="BS424" i="5"/>
  <c r="BR424" i="5"/>
  <c r="BQ424" i="5"/>
  <c r="BP424" i="5"/>
  <c r="BO424" i="5"/>
  <c r="BK424" i="5"/>
  <c r="BJ424" i="5"/>
  <c r="BG424" i="5"/>
  <c r="BF424" i="5"/>
  <c r="AX424" i="5"/>
  <c r="AU424" i="5"/>
  <c r="AS424" i="5"/>
  <c r="AQ424" i="5"/>
  <c r="AO424" i="5"/>
  <c r="AM424" i="5"/>
  <c r="AK424" i="5"/>
  <c r="AI424" i="5"/>
  <c r="CI424" i="5" s="1"/>
  <c r="AG424" i="5"/>
  <c r="CC424" i="5" s="1"/>
  <c r="AD424" i="5"/>
  <c r="CG424" i="5" s="1"/>
  <c r="AC424" i="5"/>
  <c r="AB424" i="5"/>
  <c r="AA424" i="5"/>
  <c r="Z424" i="5"/>
  <c r="CH424" i="5" s="1"/>
  <c r="I187" i="7"/>
  <c r="B187" i="7" s="1"/>
  <c r="AD187" i="7" s="1"/>
  <c r="AE187" i="7"/>
  <c r="AC187" i="7"/>
  <c r="Y228" i="6"/>
  <c r="V228" i="6"/>
  <c r="U228" i="6"/>
  <c r="AA425" i="2"/>
  <c r="Z425" i="2"/>
  <c r="X425" i="2"/>
  <c r="W425" i="2"/>
  <c r="P425" i="2"/>
  <c r="AU423" i="5"/>
  <c r="AS423" i="5"/>
  <c r="AQ423" i="5"/>
  <c r="AO423" i="5"/>
  <c r="AM423" i="5"/>
  <c r="AK423" i="5"/>
  <c r="AI423" i="5"/>
  <c r="CI423" i="5" s="1"/>
  <c r="AG423" i="5"/>
  <c r="CC423" i="5" s="1"/>
  <c r="P424" i="2"/>
  <c r="W424" i="2"/>
  <c r="X424" i="2"/>
  <c r="Z424" i="2"/>
  <c r="AA424" i="2"/>
  <c r="CE423" i="5"/>
  <c r="CD423" i="5"/>
  <c r="CA423" i="5"/>
  <c r="BZ423" i="5"/>
  <c r="BY423" i="5"/>
  <c r="BX423" i="5"/>
  <c r="BW423" i="5"/>
  <c r="BV423" i="5"/>
  <c r="BU423" i="5"/>
  <c r="BT423" i="5"/>
  <c r="BS423" i="5"/>
  <c r="BR423" i="5"/>
  <c r="BQ423" i="5"/>
  <c r="BP423" i="5"/>
  <c r="BO423" i="5"/>
  <c r="BK423" i="5"/>
  <c r="BJ423" i="5"/>
  <c r="BG423" i="5"/>
  <c r="BF423" i="5"/>
  <c r="AX423" i="5"/>
  <c r="AD423" i="5"/>
  <c r="AC423" i="5"/>
  <c r="AB423" i="5"/>
  <c r="AA423" i="5"/>
  <c r="Z423" i="5"/>
  <c r="CF423" i="5" s="1"/>
  <c r="I186" i="7"/>
  <c r="B186" i="7" s="1"/>
  <c r="AD186" i="7" s="1"/>
  <c r="AE186" i="7"/>
  <c r="AC186" i="7"/>
  <c r="Y227" i="6"/>
  <c r="V227" i="6"/>
  <c r="U227" i="6"/>
  <c r="AU422" i="5"/>
  <c r="AS422" i="5"/>
  <c r="AK422" i="5"/>
  <c r="AI422" i="5"/>
  <c r="CE422" i="5" s="1"/>
  <c r="AG422" i="5"/>
  <c r="CC422" i="5" s="1"/>
  <c r="AA423" i="2"/>
  <c r="Z423" i="2"/>
  <c r="X423" i="2"/>
  <c r="W423" i="2"/>
  <c r="P423" i="2"/>
  <c r="CD422" i="5"/>
  <c r="CA422" i="5"/>
  <c r="BZ422" i="5"/>
  <c r="BY422" i="5"/>
  <c r="BX422" i="5"/>
  <c r="BW422" i="5"/>
  <c r="BV422" i="5"/>
  <c r="BU422" i="5"/>
  <c r="BT422" i="5"/>
  <c r="BS422" i="5"/>
  <c r="BR422" i="5"/>
  <c r="BQ422" i="5"/>
  <c r="BP422" i="5"/>
  <c r="BO422" i="5"/>
  <c r="BK422" i="5"/>
  <c r="BJ422" i="5"/>
  <c r="BG422" i="5"/>
  <c r="BF422" i="5"/>
  <c r="AX422" i="5"/>
  <c r="AQ422" i="5"/>
  <c r="AO422" i="5"/>
  <c r="AM422" i="5"/>
  <c r="AD422" i="5"/>
  <c r="CB422" i="5" s="1"/>
  <c r="AC422" i="5"/>
  <c r="AB422" i="5"/>
  <c r="AA422" i="5"/>
  <c r="Z422" i="5"/>
  <c r="CF422" i="5" s="1"/>
  <c r="AE185" i="7"/>
  <c r="AC185" i="7"/>
  <c r="I185" i="7"/>
  <c r="B185" i="7" s="1"/>
  <c r="AD185" i="7" s="1"/>
  <c r="Y226" i="6"/>
  <c r="V226" i="6"/>
  <c r="U226" i="6"/>
  <c r="AU421" i="5"/>
  <c r="AS421" i="5"/>
  <c r="AG421" i="5"/>
  <c r="CC421" i="5" s="1"/>
  <c r="CD421" i="5"/>
  <c r="CA421" i="5"/>
  <c r="BZ421" i="5"/>
  <c r="BY421" i="5"/>
  <c r="BX421" i="5"/>
  <c r="BW421" i="5"/>
  <c r="BV421" i="5"/>
  <c r="BU421" i="5"/>
  <c r="BT421" i="5"/>
  <c r="BS421" i="5"/>
  <c r="BR421" i="5"/>
  <c r="BQ421" i="5"/>
  <c r="BP421" i="5"/>
  <c r="BO421" i="5"/>
  <c r="BK421" i="5"/>
  <c r="BJ421" i="5"/>
  <c r="BG421" i="5"/>
  <c r="BF421" i="5"/>
  <c r="AX421" i="5"/>
  <c r="AQ421" i="5"/>
  <c r="AO421" i="5"/>
  <c r="AM421" i="5"/>
  <c r="AK421" i="5"/>
  <c r="AI421" i="5"/>
  <c r="CI421" i="5" s="1"/>
  <c r="AD421" i="5"/>
  <c r="AC421" i="5"/>
  <c r="AB421" i="5"/>
  <c r="AA421" i="5"/>
  <c r="Z421" i="5"/>
  <c r="BE421" i="5" s="1"/>
  <c r="BI421" i="5" s="1"/>
  <c r="BL421" i="5" s="1"/>
  <c r="I184" i="7"/>
  <c r="B184" i="7" s="1"/>
  <c r="AD184" i="7" s="1"/>
  <c r="AE184" i="7"/>
  <c r="AC184" i="7"/>
  <c r="Y225" i="6"/>
  <c r="V225" i="6"/>
  <c r="U225" i="6"/>
  <c r="AA422" i="2"/>
  <c r="Z422" i="2"/>
  <c r="X422" i="2"/>
  <c r="W422" i="2"/>
  <c r="P422" i="2"/>
  <c r="AU420" i="5"/>
  <c r="AS420" i="5"/>
  <c r="AQ420" i="5"/>
  <c r="AO420" i="5"/>
  <c r="AM420" i="5"/>
  <c r="AK420" i="5"/>
  <c r="AI420" i="5"/>
  <c r="CI420" i="5" s="1"/>
  <c r="AG420" i="5"/>
  <c r="CC420" i="5" s="1"/>
  <c r="Y224" i="6"/>
  <c r="V224" i="6"/>
  <c r="U224" i="6"/>
  <c r="AE183" i="7"/>
  <c r="AC183" i="7"/>
  <c r="I183" i="7"/>
  <c r="B183" i="7" s="1"/>
  <c r="AD183" i="7" s="1"/>
  <c r="CD420" i="5"/>
  <c r="CA420" i="5"/>
  <c r="BZ420" i="5"/>
  <c r="BY420" i="5"/>
  <c r="BX420" i="5"/>
  <c r="BW420" i="5"/>
  <c r="BV420" i="5"/>
  <c r="BU420" i="5"/>
  <c r="BT420" i="5"/>
  <c r="BS420" i="5"/>
  <c r="BR420" i="5"/>
  <c r="BQ420" i="5"/>
  <c r="BP420" i="5"/>
  <c r="BO420" i="5"/>
  <c r="BK420" i="5"/>
  <c r="BJ420" i="5"/>
  <c r="BG420" i="5"/>
  <c r="BF420" i="5"/>
  <c r="AX420" i="5"/>
  <c r="AD420" i="5"/>
  <c r="AC420" i="5"/>
  <c r="AB420" i="5"/>
  <c r="AA420" i="5"/>
  <c r="Z420" i="5"/>
  <c r="BE420" i="5" s="1"/>
  <c r="BI420" i="5" s="1"/>
  <c r="BL420" i="5" s="1"/>
  <c r="AA421" i="2"/>
  <c r="Z421" i="2"/>
  <c r="X421" i="2"/>
  <c r="W421" i="2"/>
  <c r="P421" i="2"/>
  <c r="AI419" i="5"/>
  <c r="CE419" i="5" s="1"/>
  <c r="AG419" i="5"/>
  <c r="CC419" i="5" s="1"/>
  <c r="CD419" i="5"/>
  <c r="CA419" i="5"/>
  <c r="BZ419" i="5"/>
  <c r="BY419" i="5"/>
  <c r="BX419" i="5"/>
  <c r="BW419" i="5"/>
  <c r="BV419" i="5"/>
  <c r="BU419" i="5"/>
  <c r="BT419" i="5"/>
  <c r="BS419" i="5"/>
  <c r="BR419" i="5"/>
  <c r="BQ419" i="5"/>
  <c r="BP419" i="5"/>
  <c r="BO419" i="5"/>
  <c r="BK419" i="5"/>
  <c r="BJ419" i="5"/>
  <c r="BG419" i="5"/>
  <c r="BF419" i="5"/>
  <c r="AX419" i="5"/>
  <c r="AU419" i="5"/>
  <c r="AS419" i="5"/>
  <c r="AQ419" i="5"/>
  <c r="AO419" i="5"/>
  <c r="AM419" i="5"/>
  <c r="AK419" i="5"/>
  <c r="AD419" i="5"/>
  <c r="AC419" i="5"/>
  <c r="AB419" i="5"/>
  <c r="AA419" i="5"/>
  <c r="Z419" i="5"/>
  <c r="CH419" i="5" s="1"/>
  <c r="AE182" i="7"/>
  <c r="AC182" i="7"/>
  <c r="I182" i="7"/>
  <c r="B182" i="7" s="1"/>
  <c r="AD182" i="7" s="1"/>
  <c r="Y223" i="6"/>
  <c r="V223" i="6"/>
  <c r="U223" i="6"/>
  <c r="AA420" i="2"/>
  <c r="Z420" i="2"/>
  <c r="X420" i="2"/>
  <c r="W420" i="2"/>
  <c r="P420" i="2"/>
  <c r="AG418" i="5"/>
  <c r="CC418" i="5" s="1"/>
  <c r="Y222" i="6"/>
  <c r="V222" i="6"/>
  <c r="U222" i="6"/>
  <c r="I181" i="7"/>
  <c r="B181" i="7" s="1"/>
  <c r="AD181" i="7" s="1"/>
  <c r="AE181" i="7"/>
  <c r="AC181" i="7"/>
  <c r="CD418" i="5"/>
  <c r="CA418" i="5"/>
  <c r="BZ418" i="5"/>
  <c r="BY418" i="5"/>
  <c r="BX418" i="5"/>
  <c r="BW418" i="5"/>
  <c r="BV418" i="5"/>
  <c r="BU418" i="5"/>
  <c r="BT418" i="5"/>
  <c r="BS418" i="5"/>
  <c r="BR418" i="5"/>
  <c r="BQ418" i="5"/>
  <c r="BP418" i="5"/>
  <c r="BO418" i="5"/>
  <c r="BK418" i="5"/>
  <c r="BJ418" i="5"/>
  <c r="BG418" i="5"/>
  <c r="BF418" i="5"/>
  <c r="AX418" i="5"/>
  <c r="AU418" i="5"/>
  <c r="AS418" i="5"/>
  <c r="AQ418" i="5"/>
  <c r="AO418" i="5"/>
  <c r="AM418" i="5"/>
  <c r="AK418" i="5"/>
  <c r="AI418" i="5"/>
  <c r="CI418" i="5" s="1"/>
  <c r="AD418" i="5"/>
  <c r="CG418" i="5" s="1"/>
  <c r="AC418" i="5"/>
  <c r="AB418" i="5"/>
  <c r="AA418" i="5"/>
  <c r="Z418" i="5"/>
  <c r="BE418" i="5" s="1"/>
  <c r="BI418" i="5" s="1"/>
  <c r="BL418" i="5" s="1"/>
  <c r="AA419" i="2"/>
  <c r="Z419" i="2"/>
  <c r="X419" i="2"/>
  <c r="W419" i="2"/>
  <c r="P419" i="2"/>
  <c r="AA418" i="2"/>
  <c r="Z418" i="2"/>
  <c r="X418" i="2"/>
  <c r="W418" i="2"/>
  <c r="AG417" i="5"/>
  <c r="CC417" i="5" s="1"/>
  <c r="AU417" i="5"/>
  <c r="AS417" i="5"/>
  <c r="AQ417" i="5"/>
  <c r="AO417" i="5"/>
  <c r="AM417" i="5"/>
  <c r="AK417" i="5"/>
  <c r="AI417" i="5"/>
  <c r="CI417" i="5" s="1"/>
  <c r="P418" i="2"/>
  <c r="CD417" i="5"/>
  <c r="CA417" i="5"/>
  <c r="BZ417" i="5"/>
  <c r="BY417" i="5"/>
  <c r="BX417" i="5"/>
  <c r="BW417" i="5"/>
  <c r="BV417" i="5"/>
  <c r="BU417" i="5"/>
  <c r="BT417" i="5"/>
  <c r="BS417" i="5"/>
  <c r="BR417" i="5"/>
  <c r="BQ417" i="5"/>
  <c r="BP417" i="5"/>
  <c r="BO417" i="5"/>
  <c r="BK417" i="5"/>
  <c r="BJ417" i="5"/>
  <c r="BG417" i="5"/>
  <c r="BF417" i="5"/>
  <c r="AD417" i="5"/>
  <c r="AC417" i="5"/>
  <c r="AB417" i="5"/>
  <c r="AA417" i="5"/>
  <c r="Z417" i="5"/>
  <c r="BE417" i="5" s="1"/>
  <c r="BI417" i="5" s="1"/>
  <c r="BL417" i="5" s="1"/>
  <c r="I180" i="7"/>
  <c r="B180" i="7" s="1"/>
  <c r="AD180" i="7" s="1"/>
  <c r="AE180" i="7"/>
  <c r="AC180" i="7"/>
  <c r="Y221" i="6"/>
  <c r="V221" i="6"/>
  <c r="U221" i="6"/>
  <c r="AI416" i="5"/>
  <c r="CI416" i="5" s="1"/>
  <c r="AG416" i="5"/>
  <c r="CC416" i="5" s="1"/>
  <c r="AA417" i="2"/>
  <c r="Z417" i="2"/>
  <c r="X417" i="2"/>
  <c r="W417" i="2"/>
  <c r="P417" i="2"/>
  <c r="CD416" i="5"/>
  <c r="CA416" i="5"/>
  <c r="BZ416" i="5"/>
  <c r="BY416" i="5"/>
  <c r="BX416" i="5"/>
  <c r="BW416" i="5"/>
  <c r="BV416" i="5"/>
  <c r="BU416" i="5"/>
  <c r="BT416" i="5"/>
  <c r="BS416" i="5"/>
  <c r="BR416" i="5"/>
  <c r="BQ416" i="5"/>
  <c r="BP416" i="5"/>
  <c r="BO416" i="5"/>
  <c r="BK416" i="5"/>
  <c r="BJ416" i="5"/>
  <c r="BG416" i="5"/>
  <c r="BF416" i="5"/>
  <c r="AU416" i="5"/>
  <c r="AS416" i="5"/>
  <c r="AQ416" i="5"/>
  <c r="AO416" i="5"/>
  <c r="AM416" i="5"/>
  <c r="AK416" i="5"/>
  <c r="AD416" i="5"/>
  <c r="CB416" i="5" s="1"/>
  <c r="AC416" i="5"/>
  <c r="AB416" i="5"/>
  <c r="AA416" i="5"/>
  <c r="Z416" i="5"/>
  <c r="BE416" i="5" s="1"/>
  <c r="BI416" i="5" s="1"/>
  <c r="BL416" i="5" s="1"/>
  <c r="AE179" i="7"/>
  <c r="AC179" i="7"/>
  <c r="I179" i="7"/>
  <c r="B179" i="7" s="1"/>
  <c r="AD179" i="7" s="1"/>
  <c r="Y220" i="6"/>
  <c r="V220" i="6"/>
  <c r="U220" i="6"/>
  <c r="CD415" i="5"/>
  <c r="CA415" i="5"/>
  <c r="BZ415" i="5"/>
  <c r="BY415" i="5"/>
  <c r="BX415" i="5"/>
  <c r="BW415" i="5"/>
  <c r="BV415" i="5"/>
  <c r="BU415" i="5"/>
  <c r="BT415" i="5"/>
  <c r="BS415" i="5"/>
  <c r="BR415" i="5"/>
  <c r="BQ415" i="5"/>
  <c r="BP415" i="5"/>
  <c r="BO415" i="5"/>
  <c r="BK415" i="5"/>
  <c r="BJ415" i="5"/>
  <c r="BG415" i="5"/>
  <c r="BF415" i="5"/>
  <c r="AU415" i="5"/>
  <c r="AS415" i="5"/>
  <c r="AQ415" i="5"/>
  <c r="AO415" i="5"/>
  <c r="AM415" i="5"/>
  <c r="AK415" i="5"/>
  <c r="AI415" i="5"/>
  <c r="CE415" i="5" s="1"/>
  <c r="AG415" i="5"/>
  <c r="CC415" i="5" s="1"/>
  <c r="AD415" i="5"/>
  <c r="CG415" i="5" s="1"/>
  <c r="AC415" i="5"/>
  <c r="AB415" i="5"/>
  <c r="AA415" i="5"/>
  <c r="Z415" i="5"/>
  <c r="CF415" i="5" s="1"/>
  <c r="I178" i="7"/>
  <c r="B178" i="7" s="1"/>
  <c r="AD178" i="7" s="1"/>
  <c r="AE178" i="7"/>
  <c r="AC178" i="7"/>
  <c r="Y219" i="6"/>
  <c r="V219" i="6"/>
  <c r="U219" i="6"/>
  <c r="AA416" i="2"/>
  <c r="Z416" i="2"/>
  <c r="X416" i="2"/>
  <c r="W416" i="2"/>
  <c r="P416" i="2"/>
  <c r="AA415" i="2"/>
  <c r="Z415" i="2"/>
  <c r="X415" i="2"/>
  <c r="W415" i="2"/>
  <c r="CD414" i="5"/>
  <c r="CA414" i="5"/>
  <c r="BZ414" i="5"/>
  <c r="BY414" i="5"/>
  <c r="BX414" i="5"/>
  <c r="BW414" i="5"/>
  <c r="BV414" i="5"/>
  <c r="BU414" i="5"/>
  <c r="BT414" i="5"/>
  <c r="BS414" i="5"/>
  <c r="BR414" i="5"/>
  <c r="BQ414" i="5"/>
  <c r="BP414" i="5"/>
  <c r="BO414" i="5"/>
  <c r="BK414" i="5"/>
  <c r="BJ414" i="5"/>
  <c r="BG414" i="5"/>
  <c r="BF414" i="5"/>
  <c r="AU414" i="5"/>
  <c r="AS414" i="5"/>
  <c r="AQ414" i="5"/>
  <c r="AO414" i="5"/>
  <c r="AM414" i="5"/>
  <c r="AK414" i="5"/>
  <c r="AI414" i="5"/>
  <c r="CI414" i="5" s="1"/>
  <c r="AG414" i="5"/>
  <c r="CC414" i="5" s="1"/>
  <c r="P415" i="2"/>
  <c r="AD414" i="5"/>
  <c r="CG414" i="5" s="1"/>
  <c r="AC414" i="5"/>
  <c r="AB414" i="5"/>
  <c r="AA414" i="5"/>
  <c r="Z414" i="5"/>
  <c r="CH414" i="5" s="1"/>
  <c r="AE177" i="7"/>
  <c r="AC177" i="7"/>
  <c r="I177" i="7"/>
  <c r="B177" i="7" s="1"/>
  <c r="AD177" i="7" s="1"/>
  <c r="Y218" i="6"/>
  <c r="V218" i="6"/>
  <c r="U218" i="6"/>
  <c r="CD413" i="5"/>
  <c r="CA413" i="5"/>
  <c r="BZ413" i="5"/>
  <c r="BY413" i="5"/>
  <c r="BX413" i="5"/>
  <c r="BW413" i="5"/>
  <c r="BV413" i="5"/>
  <c r="BU413" i="5"/>
  <c r="BT413" i="5"/>
  <c r="BS413" i="5"/>
  <c r="BR413" i="5"/>
  <c r="BQ413" i="5"/>
  <c r="BP413" i="5"/>
  <c r="BO413" i="5"/>
  <c r="BK413" i="5"/>
  <c r="BJ413" i="5"/>
  <c r="BG413" i="5"/>
  <c r="BF413" i="5"/>
  <c r="AU413" i="5"/>
  <c r="AS413" i="5"/>
  <c r="AQ413" i="5"/>
  <c r="AO413" i="5"/>
  <c r="AM413" i="5"/>
  <c r="AK413" i="5"/>
  <c r="AI413" i="5"/>
  <c r="CE413" i="5" s="1"/>
  <c r="AG413" i="5"/>
  <c r="CC413" i="5" s="1"/>
  <c r="AD413" i="5"/>
  <c r="CG413" i="5" s="1"/>
  <c r="AC413" i="5"/>
  <c r="AB413" i="5"/>
  <c r="AA413" i="5"/>
  <c r="Z413" i="5"/>
  <c r="CF413" i="5" s="1"/>
  <c r="I176" i="7"/>
  <c r="B176" i="7" s="1"/>
  <c r="AD176" i="7" s="1"/>
  <c r="AE176" i="7"/>
  <c r="AC176" i="7"/>
  <c r="Y217" i="6"/>
  <c r="V217" i="6"/>
  <c r="U217" i="6"/>
  <c r="AA414" i="2"/>
  <c r="Z414" i="2"/>
  <c r="X414" i="2"/>
  <c r="W414" i="2"/>
  <c r="P414" i="2"/>
  <c r="CD412" i="5"/>
  <c r="CA412" i="5"/>
  <c r="BZ412" i="5"/>
  <c r="BY412" i="5"/>
  <c r="BX412" i="5"/>
  <c r="BW412" i="5"/>
  <c r="BV412" i="5"/>
  <c r="BU412" i="5"/>
  <c r="BT412" i="5"/>
  <c r="BS412" i="5"/>
  <c r="BR412" i="5"/>
  <c r="BQ412" i="5"/>
  <c r="BP412" i="5"/>
  <c r="BO412" i="5"/>
  <c r="BK412" i="5"/>
  <c r="BJ412" i="5"/>
  <c r="BG412" i="5"/>
  <c r="BF412" i="5"/>
  <c r="AU412" i="5"/>
  <c r="AS412" i="5"/>
  <c r="AQ412" i="5"/>
  <c r="AO412" i="5"/>
  <c r="AM412" i="5"/>
  <c r="AK412" i="5"/>
  <c r="AI412" i="5"/>
  <c r="CE412" i="5" s="1"/>
  <c r="AG412" i="5"/>
  <c r="CC412" i="5" s="1"/>
  <c r="AD412" i="5"/>
  <c r="CG412" i="5" s="1"/>
  <c r="AC412" i="5"/>
  <c r="AB412" i="5"/>
  <c r="AA412" i="5"/>
  <c r="Z412" i="5"/>
  <c r="CF412" i="5" s="1"/>
  <c r="AE175" i="7"/>
  <c r="AC175" i="7"/>
  <c r="I175" i="7"/>
  <c r="B175" i="7" s="1"/>
  <c r="AD175" i="7" s="1"/>
  <c r="Y216" i="6"/>
  <c r="V216" i="6"/>
  <c r="U216" i="6"/>
  <c r="AA413" i="2"/>
  <c r="Z413" i="2"/>
  <c r="X413" i="2"/>
  <c r="W413" i="2"/>
  <c r="P413" i="2"/>
  <c r="AA412" i="2"/>
  <c r="Z412" i="2"/>
  <c r="X412" i="2"/>
  <c r="W412" i="2"/>
  <c r="P412" i="2"/>
  <c r="AS411" i="5"/>
  <c r="AG411" i="5"/>
  <c r="CC411" i="5" s="1"/>
  <c r="CD411" i="5"/>
  <c r="CA411" i="5"/>
  <c r="BZ411" i="5"/>
  <c r="BY411" i="5"/>
  <c r="BX411" i="5"/>
  <c r="BW411" i="5"/>
  <c r="BV411" i="5"/>
  <c r="BU411" i="5"/>
  <c r="BT411" i="5"/>
  <c r="BS411" i="5"/>
  <c r="BR411" i="5"/>
  <c r="BQ411" i="5"/>
  <c r="BP411" i="5"/>
  <c r="BO411" i="5"/>
  <c r="BK411" i="5"/>
  <c r="BJ411" i="5"/>
  <c r="BG411" i="5"/>
  <c r="BF411" i="5"/>
  <c r="AU411" i="5"/>
  <c r="AQ411" i="5"/>
  <c r="AO411" i="5"/>
  <c r="AM411" i="5"/>
  <c r="AK411" i="5"/>
  <c r="AI411" i="5"/>
  <c r="CE411" i="5" s="1"/>
  <c r="AD411" i="5"/>
  <c r="CB411" i="5" s="1"/>
  <c r="AC411" i="5"/>
  <c r="AB411" i="5"/>
  <c r="AA411" i="5"/>
  <c r="Z411" i="5"/>
  <c r="CF411" i="5" s="1"/>
  <c r="AE174" i="7"/>
  <c r="AC174" i="7"/>
  <c r="I174" i="7"/>
  <c r="B174" i="7" s="1"/>
  <c r="AD174" i="7" s="1"/>
  <c r="Y215" i="6"/>
  <c r="V215" i="6"/>
  <c r="U215" i="6"/>
  <c r="I428" i="2" l="1"/>
  <c r="CB427" i="5"/>
  <c r="BH427" i="5"/>
  <c r="CI426" i="5"/>
  <c r="CI422" i="5"/>
  <c r="BE425" i="5"/>
  <c r="BI425" i="5" s="1"/>
  <c r="BL425" i="5" s="1"/>
  <c r="CH423" i="5"/>
  <c r="CI425" i="5"/>
  <c r="CG426" i="5"/>
  <c r="CG425" i="5"/>
  <c r="BE424" i="5"/>
  <c r="BI424" i="5" s="1"/>
  <c r="BL424" i="5" s="1"/>
  <c r="CH425" i="5"/>
  <c r="CB424" i="5"/>
  <c r="CE424" i="5"/>
  <c r="CF424" i="5"/>
  <c r="BE423" i="5"/>
  <c r="BI423" i="5" s="1"/>
  <c r="BL423" i="5" s="1"/>
  <c r="CG422" i="5"/>
  <c r="CH422" i="5"/>
  <c r="BE422" i="5"/>
  <c r="BI422" i="5" s="1"/>
  <c r="BL422" i="5" s="1"/>
  <c r="CG423" i="5"/>
  <c r="CB423" i="5"/>
  <c r="CE416" i="5"/>
  <c r="CE421" i="5"/>
  <c r="CF421" i="5"/>
  <c r="CH421" i="5"/>
  <c r="CH420" i="5"/>
  <c r="CB421" i="5"/>
  <c r="CG421" i="5"/>
  <c r="CF420" i="5"/>
  <c r="CE420" i="5"/>
  <c r="CG420" i="5"/>
  <c r="CB420" i="5"/>
  <c r="CH418" i="5"/>
  <c r="BE419" i="5"/>
  <c r="BI419" i="5" s="1"/>
  <c r="BL419" i="5" s="1"/>
  <c r="CF419" i="5"/>
  <c r="CI419" i="5"/>
  <c r="CG419" i="5"/>
  <c r="CB419" i="5"/>
  <c r="CE418" i="5"/>
  <c r="CF418" i="5"/>
  <c r="CF416" i="5"/>
  <c r="CB418" i="5"/>
  <c r="CE417" i="5"/>
  <c r="CF417" i="5"/>
  <c r="CH417" i="5"/>
  <c r="CG417" i="5"/>
  <c r="CB417" i="5"/>
  <c r="BE415" i="5"/>
  <c r="BI415" i="5" s="1"/>
  <c r="BL415" i="5" s="1"/>
  <c r="BE413" i="5"/>
  <c r="BI413" i="5" s="1"/>
  <c r="BL413" i="5" s="1"/>
  <c r="CG416" i="5"/>
  <c r="CH415" i="5"/>
  <c r="CH416" i="5"/>
  <c r="CI415" i="5"/>
  <c r="CH413" i="5"/>
  <c r="CE414" i="5"/>
  <c r="CB415" i="5"/>
  <c r="BE414" i="5"/>
  <c r="BI414" i="5" s="1"/>
  <c r="BL414" i="5" s="1"/>
  <c r="CF414" i="5"/>
  <c r="CB413" i="5"/>
  <c r="BE411" i="5"/>
  <c r="BI411" i="5" s="1"/>
  <c r="BL411" i="5" s="1"/>
  <c r="CB414" i="5"/>
  <c r="BE412" i="5"/>
  <c r="BI412" i="5" s="1"/>
  <c r="BL412" i="5" s="1"/>
  <c r="CI413" i="5"/>
  <c r="CH412" i="5"/>
  <c r="CG411" i="5"/>
  <c r="CI412" i="5"/>
  <c r="CI411" i="5"/>
  <c r="CB412" i="5"/>
  <c r="CH411" i="5"/>
  <c r="AU410" i="5"/>
  <c r="AS410" i="5"/>
  <c r="AQ410" i="5"/>
  <c r="AO410" i="5"/>
  <c r="AM410" i="5"/>
  <c r="AK410" i="5"/>
  <c r="AG410" i="5"/>
  <c r="CC410" i="5" s="1"/>
  <c r="AI410" i="5"/>
  <c r="CI410" i="5" s="1"/>
  <c r="CD410" i="5"/>
  <c r="CA410" i="5"/>
  <c r="BZ410" i="5"/>
  <c r="BY410" i="5"/>
  <c r="BX410" i="5"/>
  <c r="BW410" i="5"/>
  <c r="BV410" i="5"/>
  <c r="BU410" i="5"/>
  <c r="BT410" i="5"/>
  <c r="BS410" i="5"/>
  <c r="BR410" i="5"/>
  <c r="BQ410" i="5"/>
  <c r="BP410" i="5"/>
  <c r="BO410" i="5"/>
  <c r="BK410" i="5"/>
  <c r="BJ410" i="5"/>
  <c r="BG410" i="5"/>
  <c r="BF410" i="5"/>
  <c r="AD410" i="5"/>
  <c r="AC410" i="5"/>
  <c r="AB410" i="5"/>
  <c r="AA410" i="5"/>
  <c r="Z410" i="5"/>
  <c r="CH410" i="5" s="1"/>
  <c r="I173" i="7"/>
  <c r="B173" i="7" s="1"/>
  <c r="AD173" i="7" s="1"/>
  <c r="AE173" i="7"/>
  <c r="AC173" i="7"/>
  <c r="Y214" i="6"/>
  <c r="V214" i="6"/>
  <c r="U214" i="6"/>
  <c r="AA411" i="2"/>
  <c r="Z411" i="2"/>
  <c r="X411" i="2"/>
  <c r="W411" i="2"/>
  <c r="P411" i="2"/>
  <c r="AU409" i="5"/>
  <c r="AS409" i="5"/>
  <c r="AI409" i="5"/>
  <c r="CI409" i="5" s="1"/>
  <c r="AA410" i="2"/>
  <c r="Z410" i="2"/>
  <c r="X410" i="2"/>
  <c r="W410" i="2"/>
  <c r="P410" i="2"/>
  <c r="AE172" i="7"/>
  <c r="AC172" i="7"/>
  <c r="I172" i="7"/>
  <c r="B172" i="7" s="1"/>
  <c r="AD172" i="7" s="1"/>
  <c r="Y213" i="6"/>
  <c r="V213" i="6"/>
  <c r="U213" i="6"/>
  <c r="CD409" i="5"/>
  <c r="CA409" i="5"/>
  <c r="BZ409" i="5"/>
  <c r="BY409" i="5"/>
  <c r="BX409" i="5"/>
  <c r="BW409" i="5"/>
  <c r="BV409" i="5"/>
  <c r="BU409" i="5"/>
  <c r="BT409" i="5"/>
  <c r="BS409" i="5"/>
  <c r="BR409" i="5"/>
  <c r="BQ409" i="5"/>
  <c r="BP409" i="5"/>
  <c r="BO409" i="5"/>
  <c r="BK409" i="5"/>
  <c r="BJ409" i="5"/>
  <c r="BG409" i="5"/>
  <c r="BF409" i="5"/>
  <c r="AQ409" i="5"/>
  <c r="AO409" i="5"/>
  <c r="AM409" i="5"/>
  <c r="AK409" i="5"/>
  <c r="AG409" i="5"/>
  <c r="CC409" i="5" s="1"/>
  <c r="AD409" i="5"/>
  <c r="AC409" i="5"/>
  <c r="AB409" i="5"/>
  <c r="AA409" i="5"/>
  <c r="Z409" i="5"/>
  <c r="CH409" i="5" s="1"/>
  <c r="CD408" i="5"/>
  <c r="CA408" i="5"/>
  <c r="BZ408" i="5"/>
  <c r="BY408" i="5"/>
  <c r="BX408" i="5"/>
  <c r="BW408" i="5"/>
  <c r="BV408" i="5"/>
  <c r="BU408" i="5"/>
  <c r="BT408" i="5"/>
  <c r="BS408" i="5"/>
  <c r="BR408" i="5"/>
  <c r="BQ408" i="5"/>
  <c r="BP408" i="5"/>
  <c r="BO408" i="5"/>
  <c r="BK408" i="5"/>
  <c r="BJ408" i="5"/>
  <c r="CD407" i="5"/>
  <c r="CA407" i="5"/>
  <c r="BZ407" i="5"/>
  <c r="BY407" i="5"/>
  <c r="BX407" i="5"/>
  <c r="BW407" i="5"/>
  <c r="BV407" i="5"/>
  <c r="BU407" i="5"/>
  <c r="BT407" i="5"/>
  <c r="BS407" i="5"/>
  <c r="BR407" i="5"/>
  <c r="BQ407" i="5"/>
  <c r="BP407" i="5"/>
  <c r="BO407" i="5"/>
  <c r="BK407" i="5"/>
  <c r="BJ407" i="5"/>
  <c r="BG408" i="5"/>
  <c r="BF408" i="5"/>
  <c r="BG407" i="5"/>
  <c r="BF407" i="5"/>
  <c r="AS408" i="5"/>
  <c r="AI408" i="5"/>
  <c r="CI408" i="5" s="1"/>
  <c r="AG408" i="5"/>
  <c r="CC408" i="5" s="1"/>
  <c r="AA409" i="2"/>
  <c r="Z409" i="2"/>
  <c r="X409" i="2"/>
  <c r="W409" i="2"/>
  <c r="P409" i="2"/>
  <c r="I171" i="7"/>
  <c r="B171" i="7" s="1"/>
  <c r="AD171" i="7" s="1"/>
  <c r="AE171" i="7"/>
  <c r="AC171" i="7"/>
  <c r="Y212" i="6"/>
  <c r="V212" i="6"/>
  <c r="U212" i="6"/>
  <c r="AQ408" i="5"/>
  <c r="AO408" i="5"/>
  <c r="AM408" i="5"/>
  <c r="AK408" i="5"/>
  <c r="AU408" i="5"/>
  <c r="AD408" i="5"/>
  <c r="CG408" i="5" s="1"/>
  <c r="AC408" i="5"/>
  <c r="AB408" i="5"/>
  <c r="AA408" i="5"/>
  <c r="Z408" i="5"/>
  <c r="CH408" i="5" s="1"/>
  <c r="AU407" i="5"/>
  <c r="AS407" i="5"/>
  <c r="AQ407" i="5"/>
  <c r="AO407" i="5"/>
  <c r="AM407" i="5"/>
  <c r="AK407" i="5"/>
  <c r="AI407" i="5"/>
  <c r="CI407" i="5" s="1"/>
  <c r="AG407" i="5"/>
  <c r="CC407" i="5" s="1"/>
  <c r="AA408" i="2"/>
  <c r="Z408" i="2"/>
  <c r="X408" i="2"/>
  <c r="W408" i="2"/>
  <c r="P408" i="2"/>
  <c r="AD407" i="5"/>
  <c r="CG407" i="5" s="1"/>
  <c r="AC407" i="5"/>
  <c r="AB407" i="5"/>
  <c r="AA407" i="5"/>
  <c r="Z407" i="5"/>
  <c r="CH407" i="5" s="1"/>
  <c r="AE170" i="7"/>
  <c r="AC170" i="7"/>
  <c r="I170" i="7"/>
  <c r="B170" i="7" s="1"/>
  <c r="AD170" i="7" s="1"/>
  <c r="Y211" i="6"/>
  <c r="V211" i="6"/>
  <c r="U211" i="6"/>
  <c r="CF407" i="5" l="1"/>
  <c r="BE408" i="5"/>
  <c r="BI408" i="5" s="1"/>
  <c r="BL408" i="5" s="1"/>
  <c r="CE408" i="5"/>
  <c r="BE409" i="5"/>
  <c r="BI409" i="5" s="1"/>
  <c r="BL409" i="5" s="1"/>
  <c r="CB408" i="5"/>
  <c r="CE409" i="5"/>
  <c r="CE410" i="5"/>
  <c r="CB407" i="5"/>
  <c r="CF410" i="5"/>
  <c r="BE410" i="5"/>
  <c r="BI410" i="5" s="1"/>
  <c r="BL410" i="5" s="1"/>
  <c r="CG410" i="5"/>
  <c r="CB410" i="5"/>
  <c r="BE407" i="5"/>
  <c r="BI407" i="5" s="1"/>
  <c r="BL407" i="5" s="1"/>
  <c r="CE407" i="5"/>
  <c r="CF408" i="5"/>
  <c r="CF409" i="5"/>
  <c r="CG409" i="5"/>
  <c r="CB409" i="5"/>
  <c r="AU406" i="5"/>
  <c r="AS406" i="5"/>
  <c r="AI406" i="5"/>
  <c r="CE406" i="5" s="1"/>
  <c r="AG406" i="5"/>
  <c r="CC406" i="5" s="1"/>
  <c r="AA407" i="2"/>
  <c r="Z407" i="2"/>
  <c r="X407" i="2"/>
  <c r="W407" i="2"/>
  <c r="P407" i="2"/>
  <c r="CD406" i="5"/>
  <c r="CA406" i="5"/>
  <c r="BZ406" i="5"/>
  <c r="BY406" i="5"/>
  <c r="BX406" i="5"/>
  <c r="BW406" i="5"/>
  <c r="BV406" i="5"/>
  <c r="BU406" i="5"/>
  <c r="BT406" i="5"/>
  <c r="BS406" i="5"/>
  <c r="BR406" i="5"/>
  <c r="BQ406" i="5"/>
  <c r="BP406" i="5"/>
  <c r="BO406" i="5"/>
  <c r="BK406" i="5"/>
  <c r="BJ406" i="5"/>
  <c r="BG406" i="5"/>
  <c r="BF406" i="5"/>
  <c r="AQ406" i="5"/>
  <c r="AO406" i="5"/>
  <c r="AM406" i="5"/>
  <c r="AK406" i="5"/>
  <c r="AD406" i="5"/>
  <c r="AC406" i="5"/>
  <c r="AB406" i="5"/>
  <c r="AA406" i="5"/>
  <c r="Z406" i="5"/>
  <c r="BE406" i="5" s="1"/>
  <c r="BI406" i="5" s="1"/>
  <c r="BL406" i="5" s="1"/>
  <c r="AE169" i="7"/>
  <c r="AC169" i="7"/>
  <c r="I169" i="7"/>
  <c r="B169" i="7" s="1"/>
  <c r="AD169" i="7" s="1"/>
  <c r="Y210" i="6"/>
  <c r="V210" i="6"/>
  <c r="U210" i="6"/>
  <c r="Y209" i="6"/>
  <c r="V209" i="6"/>
  <c r="U209" i="6"/>
  <c r="CD405" i="5"/>
  <c r="CA405" i="5"/>
  <c r="BZ405" i="5"/>
  <c r="BY405" i="5"/>
  <c r="BX405" i="5"/>
  <c r="BW405" i="5"/>
  <c r="BV405" i="5"/>
  <c r="BU405" i="5"/>
  <c r="BT405" i="5"/>
  <c r="BS405" i="5"/>
  <c r="BR405" i="5"/>
  <c r="BQ405" i="5"/>
  <c r="BP405" i="5"/>
  <c r="BO405" i="5"/>
  <c r="BK405" i="5"/>
  <c r="BJ405" i="5"/>
  <c r="BG405" i="5"/>
  <c r="BF405" i="5"/>
  <c r="AU405" i="5"/>
  <c r="AS405" i="5"/>
  <c r="AQ405" i="5"/>
  <c r="AO405" i="5"/>
  <c r="AM405" i="5"/>
  <c r="AK405" i="5"/>
  <c r="AI405" i="5"/>
  <c r="CI405" i="5" s="1"/>
  <c r="AG405" i="5"/>
  <c r="CC405" i="5" s="1"/>
  <c r="I168" i="7"/>
  <c r="B168" i="7" s="1"/>
  <c r="AD168" i="7" s="1"/>
  <c r="AE168" i="7"/>
  <c r="AC168" i="7"/>
  <c r="AD405" i="5"/>
  <c r="CG405" i="5" s="1"/>
  <c r="AC405" i="5"/>
  <c r="AB405" i="5"/>
  <c r="AA405" i="5"/>
  <c r="Z405" i="5"/>
  <c r="CH405" i="5" s="1"/>
  <c r="P406" i="2"/>
  <c r="AA406" i="2"/>
  <c r="Z406" i="2"/>
  <c r="X406" i="2"/>
  <c r="W406" i="2"/>
  <c r="CD404" i="5"/>
  <c r="CA404" i="5"/>
  <c r="BZ404" i="5"/>
  <c r="BY404" i="5"/>
  <c r="BX404" i="5"/>
  <c r="BW404" i="5"/>
  <c r="BV404" i="5"/>
  <c r="BU404" i="5"/>
  <c r="BT404" i="5"/>
  <c r="BS404" i="5"/>
  <c r="BR404" i="5"/>
  <c r="BQ404" i="5"/>
  <c r="BP404" i="5"/>
  <c r="BO404" i="5"/>
  <c r="BK404" i="5"/>
  <c r="BJ404" i="5"/>
  <c r="BG404" i="5"/>
  <c r="BF404" i="5"/>
  <c r="AS404" i="5"/>
  <c r="AI404" i="5"/>
  <c r="CI404" i="5" s="1"/>
  <c r="AG404" i="5"/>
  <c r="CC404" i="5" s="1"/>
  <c r="AU404" i="5"/>
  <c r="AQ404" i="5"/>
  <c r="AO404" i="5"/>
  <c r="AM404" i="5"/>
  <c r="AK404" i="5"/>
  <c r="AD404" i="5"/>
  <c r="CG404" i="5" s="1"/>
  <c r="AC404" i="5"/>
  <c r="AB404" i="5"/>
  <c r="AA404" i="5"/>
  <c r="Z404" i="5"/>
  <c r="CH404" i="5" s="1"/>
  <c r="AA405" i="2"/>
  <c r="Z405" i="2"/>
  <c r="X405" i="2"/>
  <c r="W405" i="2"/>
  <c r="P405" i="2"/>
  <c r="AE167" i="7"/>
  <c r="AC167" i="7"/>
  <c r="I167" i="7"/>
  <c r="B167" i="7" s="1"/>
  <c r="AD167" i="7" s="1"/>
  <c r="Y208" i="6"/>
  <c r="V208" i="6"/>
  <c r="U208" i="6"/>
  <c r="AU403" i="5"/>
  <c r="AS403" i="5"/>
  <c r="AI403" i="5"/>
  <c r="CE403" i="5" s="1"/>
  <c r="AG403" i="5"/>
  <c r="CC403" i="5" s="1"/>
  <c r="AA404" i="2"/>
  <c r="Z404" i="2"/>
  <c r="X404" i="2"/>
  <c r="W404" i="2"/>
  <c r="P404" i="2"/>
  <c r="Y207" i="6"/>
  <c r="V207" i="6"/>
  <c r="U207" i="6"/>
  <c r="AE166" i="7"/>
  <c r="AC166" i="7"/>
  <c r="I166" i="7"/>
  <c r="B166" i="7" s="1"/>
  <c r="AD166" i="7" s="1"/>
  <c r="CD403" i="5"/>
  <c r="CA403" i="5"/>
  <c r="BZ403" i="5"/>
  <c r="BY403" i="5"/>
  <c r="BX403" i="5"/>
  <c r="BW403" i="5"/>
  <c r="BV403" i="5"/>
  <c r="BU403" i="5"/>
  <c r="BT403" i="5"/>
  <c r="BS403" i="5"/>
  <c r="BR403" i="5"/>
  <c r="BQ403" i="5"/>
  <c r="BP403" i="5"/>
  <c r="BO403" i="5"/>
  <c r="BK403" i="5"/>
  <c r="BJ403" i="5"/>
  <c r="BG403" i="5"/>
  <c r="BF403" i="5"/>
  <c r="AQ403" i="5"/>
  <c r="AO403" i="5"/>
  <c r="AM403" i="5"/>
  <c r="AK403" i="5"/>
  <c r="AD403" i="5"/>
  <c r="AC403" i="5"/>
  <c r="AB403" i="5"/>
  <c r="AA403" i="5"/>
  <c r="Z403" i="5"/>
  <c r="CF403" i="5" s="1"/>
  <c r="P403" i="2"/>
  <c r="AG402" i="5"/>
  <c r="AI402" i="5"/>
  <c r="CF406" i="5" l="1"/>
  <c r="CB405" i="5"/>
  <c r="CH406" i="5"/>
  <c r="CB406" i="5"/>
  <c r="CI406" i="5"/>
  <c r="CG406" i="5"/>
  <c r="CE405" i="5"/>
  <c r="BE405" i="5"/>
  <c r="BI405" i="5" s="1"/>
  <c r="BL405" i="5" s="1"/>
  <c r="CF405" i="5"/>
  <c r="CB404" i="5"/>
  <c r="CE404" i="5"/>
  <c r="BE404" i="5"/>
  <c r="BI404" i="5" s="1"/>
  <c r="BL404" i="5" s="1"/>
  <c r="CF404" i="5"/>
  <c r="CH403" i="5"/>
  <c r="BE403" i="5"/>
  <c r="BI403" i="5" s="1"/>
  <c r="BL403" i="5" s="1"/>
  <c r="CB403" i="5"/>
  <c r="CI403" i="5"/>
  <c r="CG403" i="5"/>
  <c r="AA403" i="2"/>
  <c r="Z403" i="2"/>
  <c r="X403" i="2"/>
  <c r="W403" i="2"/>
  <c r="AS402" i="5"/>
  <c r="AQ402" i="5"/>
  <c r="AO402" i="5"/>
  <c r="AM402" i="5"/>
  <c r="AK402" i="5"/>
  <c r="AU402" i="5"/>
  <c r="CI402" i="5"/>
  <c r="CE402" i="5"/>
  <c r="CD402" i="5"/>
  <c r="CC402" i="5"/>
  <c r="CA402" i="5"/>
  <c r="BZ402" i="5"/>
  <c r="BY402" i="5"/>
  <c r="BX402" i="5"/>
  <c r="BW402" i="5"/>
  <c r="BV402" i="5"/>
  <c r="BU402" i="5"/>
  <c r="BT402" i="5"/>
  <c r="BS402" i="5"/>
  <c r="BR402" i="5"/>
  <c r="BQ402" i="5"/>
  <c r="BP402" i="5"/>
  <c r="BO402" i="5"/>
  <c r="BK402" i="5"/>
  <c r="BJ402" i="5"/>
  <c r="BG402" i="5"/>
  <c r="BF402" i="5"/>
  <c r="AD402" i="5"/>
  <c r="CB402" i="5" s="1"/>
  <c r="AC402" i="5"/>
  <c r="AB402" i="5"/>
  <c r="AA402" i="5"/>
  <c r="Z402" i="5"/>
  <c r="CF402" i="5" s="1"/>
  <c r="AE165" i="7"/>
  <c r="AC165" i="7"/>
  <c r="I165" i="7"/>
  <c r="B165" i="7" s="1"/>
  <c r="AD165" i="7" s="1"/>
  <c r="I164" i="7"/>
  <c r="Y206" i="6"/>
  <c r="V206" i="6"/>
  <c r="U206" i="6"/>
  <c r="AI401" i="5"/>
  <c r="CI401" i="5" s="1"/>
  <c r="AG401" i="5"/>
  <c r="CC401" i="5" s="1"/>
  <c r="AC164" i="7"/>
  <c r="Y205" i="6"/>
  <c r="V205" i="6"/>
  <c r="U205" i="6"/>
  <c r="CD401" i="5"/>
  <c r="CA401" i="5"/>
  <c r="BZ401" i="5"/>
  <c r="BY401" i="5"/>
  <c r="BX401" i="5"/>
  <c r="BW401" i="5"/>
  <c r="BV401" i="5"/>
  <c r="BU401" i="5"/>
  <c r="BT401" i="5"/>
  <c r="BS401" i="5"/>
  <c r="BR401" i="5"/>
  <c r="BQ401" i="5"/>
  <c r="BP401" i="5"/>
  <c r="BO401" i="5"/>
  <c r="BK401" i="5"/>
  <c r="BJ401" i="5"/>
  <c r="BG401" i="5"/>
  <c r="BF401" i="5"/>
  <c r="AS401" i="5"/>
  <c r="AQ401" i="5"/>
  <c r="AU401" i="5"/>
  <c r="AO401" i="5"/>
  <c r="AM401" i="5"/>
  <c r="AK401" i="5"/>
  <c r="AD401" i="5"/>
  <c r="CB401" i="5" s="1"/>
  <c r="AC401" i="5"/>
  <c r="AB401" i="5"/>
  <c r="AA401" i="5"/>
  <c r="Z401" i="5"/>
  <c r="CF401" i="5" s="1"/>
  <c r="AA402" i="2"/>
  <c r="Z402" i="2"/>
  <c r="X402" i="2"/>
  <c r="W402" i="2"/>
  <c r="P402" i="2"/>
  <c r="AS400" i="5"/>
  <c r="AG400" i="5"/>
  <c r="CC400" i="5" s="1"/>
  <c r="CD400" i="5"/>
  <c r="CA400" i="5"/>
  <c r="BZ400" i="5"/>
  <c r="BY400" i="5"/>
  <c r="BX400" i="5"/>
  <c r="BW400" i="5"/>
  <c r="BV400" i="5"/>
  <c r="BU400" i="5"/>
  <c r="BT400" i="5"/>
  <c r="BS400" i="5"/>
  <c r="BR400" i="5"/>
  <c r="BQ400" i="5"/>
  <c r="BP400" i="5"/>
  <c r="BO400" i="5"/>
  <c r="BK400" i="5"/>
  <c r="BJ400" i="5"/>
  <c r="BG400" i="5"/>
  <c r="BF400" i="5"/>
  <c r="AU400" i="5"/>
  <c r="AQ400" i="5"/>
  <c r="AO400" i="5"/>
  <c r="AM400" i="5"/>
  <c r="AK400" i="5"/>
  <c r="AI400" i="5"/>
  <c r="CI400" i="5" s="1"/>
  <c r="AD400" i="5"/>
  <c r="CB400" i="5" s="1"/>
  <c r="AC400" i="5"/>
  <c r="AB400" i="5"/>
  <c r="AA400" i="5"/>
  <c r="Z400" i="5"/>
  <c r="CH400" i="5" s="1"/>
  <c r="I163" i="7"/>
  <c r="B163" i="7" s="1"/>
  <c r="AD163" i="7" s="1"/>
  <c r="AE163" i="7"/>
  <c r="AC163" i="7"/>
  <c r="Y204" i="6"/>
  <c r="V204" i="6"/>
  <c r="U204" i="6"/>
  <c r="AA401" i="2"/>
  <c r="Z401" i="2"/>
  <c r="X401" i="2"/>
  <c r="W401" i="2"/>
  <c r="P401" i="2"/>
  <c r="BE402" i="5" l="1"/>
  <c r="BI402" i="5" s="1"/>
  <c r="BL402" i="5" s="1"/>
  <c r="CH402" i="5"/>
  <c r="CE401" i="5"/>
  <c r="CG402" i="5"/>
  <c r="CH401" i="5"/>
  <c r="BE401" i="5"/>
  <c r="BI401" i="5" s="1"/>
  <c r="BL401" i="5" s="1"/>
  <c r="CG401" i="5"/>
  <c r="CF400" i="5"/>
  <c r="CG400" i="5"/>
  <c r="BE400" i="5"/>
  <c r="BI400" i="5" s="1"/>
  <c r="BL400" i="5" s="1"/>
  <c r="CE400" i="5"/>
  <c r="AS399" i="5"/>
  <c r="AE162" i="7"/>
  <c r="AC162" i="7"/>
  <c r="I162" i="7"/>
  <c r="B162" i="7" s="1"/>
  <c r="AD162" i="7" s="1"/>
  <c r="CD399" i="5"/>
  <c r="CA399" i="5"/>
  <c r="BZ399" i="5"/>
  <c r="BY399" i="5"/>
  <c r="BX399" i="5"/>
  <c r="BW399" i="5"/>
  <c r="BV399" i="5"/>
  <c r="BU399" i="5"/>
  <c r="BT399" i="5"/>
  <c r="BS399" i="5"/>
  <c r="BR399" i="5"/>
  <c r="BQ399" i="5"/>
  <c r="BP399" i="5"/>
  <c r="BO399" i="5"/>
  <c r="BK399" i="5"/>
  <c r="BJ399" i="5"/>
  <c r="BG399" i="5"/>
  <c r="BF399" i="5"/>
  <c r="AU399" i="5"/>
  <c r="AQ399" i="5"/>
  <c r="AO399" i="5"/>
  <c r="AM399" i="5"/>
  <c r="AK399" i="5"/>
  <c r="AI399" i="5"/>
  <c r="CE399" i="5" s="1"/>
  <c r="AG399" i="5"/>
  <c r="CC399" i="5" s="1"/>
  <c r="AD399" i="5"/>
  <c r="CB399" i="5" s="1"/>
  <c r="AC399" i="5"/>
  <c r="AB399" i="5"/>
  <c r="AA399" i="5"/>
  <c r="Z399" i="5"/>
  <c r="CH399" i="5" s="1"/>
  <c r="Y203" i="6"/>
  <c r="V203" i="6"/>
  <c r="U203" i="6"/>
  <c r="AA400" i="2"/>
  <c r="Z400" i="2"/>
  <c r="X400" i="2"/>
  <c r="W400" i="2"/>
  <c r="P400" i="2"/>
  <c r="CD398" i="5"/>
  <c r="CA398" i="5"/>
  <c r="BZ398" i="5"/>
  <c r="BY398" i="5"/>
  <c r="BX398" i="5"/>
  <c r="BW398" i="5"/>
  <c r="BV398" i="5"/>
  <c r="BU398" i="5"/>
  <c r="BT398" i="5"/>
  <c r="BS398" i="5"/>
  <c r="BR398" i="5"/>
  <c r="BQ398" i="5"/>
  <c r="BP398" i="5"/>
  <c r="BO398" i="5"/>
  <c r="BK398" i="5"/>
  <c r="BJ398" i="5"/>
  <c r="BG398" i="5"/>
  <c r="BF398" i="5"/>
  <c r="AU398" i="5"/>
  <c r="AS398" i="5"/>
  <c r="AQ398" i="5"/>
  <c r="AO398" i="5"/>
  <c r="AM398" i="5"/>
  <c r="AK398" i="5"/>
  <c r="AI398" i="5"/>
  <c r="CI398" i="5" s="1"/>
  <c r="AG398" i="5"/>
  <c r="CC398" i="5" s="1"/>
  <c r="AA399" i="2"/>
  <c r="Z399" i="2"/>
  <c r="X399" i="2"/>
  <c r="W399" i="2"/>
  <c r="P399" i="2"/>
  <c r="AE161" i="7"/>
  <c r="AC161" i="7"/>
  <c r="I161" i="7"/>
  <c r="B161" i="7" s="1"/>
  <c r="AD161" i="7" s="1"/>
  <c r="Y202" i="6"/>
  <c r="V202" i="6"/>
  <c r="U202" i="6"/>
  <c r="AD398" i="5"/>
  <c r="CB398" i="5" s="1"/>
  <c r="AC398" i="5"/>
  <c r="AB398" i="5"/>
  <c r="AA398" i="5"/>
  <c r="Z398" i="5"/>
  <c r="CF398" i="5" s="1"/>
  <c r="CD397" i="5"/>
  <c r="CA397" i="5"/>
  <c r="BZ397" i="5"/>
  <c r="BY397" i="5"/>
  <c r="BX397" i="5"/>
  <c r="BW397" i="5"/>
  <c r="BV397" i="5"/>
  <c r="BU397" i="5"/>
  <c r="BT397" i="5"/>
  <c r="BS397" i="5"/>
  <c r="BR397" i="5"/>
  <c r="BQ397" i="5"/>
  <c r="BP397" i="5"/>
  <c r="BO397" i="5"/>
  <c r="BK397" i="5"/>
  <c r="BJ397" i="5"/>
  <c r="BG397" i="5"/>
  <c r="BF397" i="5"/>
  <c r="AU397" i="5"/>
  <c r="AS397" i="5"/>
  <c r="AI397" i="5"/>
  <c r="CI397" i="5" s="1"/>
  <c r="AG397" i="5"/>
  <c r="CC397" i="5" s="1"/>
  <c r="AQ397" i="5"/>
  <c r="AO397" i="5"/>
  <c r="AM397" i="5"/>
  <c r="AK397" i="5"/>
  <c r="AD397" i="5"/>
  <c r="CB397" i="5" s="1"/>
  <c r="AC397" i="5"/>
  <c r="AB397" i="5"/>
  <c r="AA397" i="5"/>
  <c r="Z397" i="5"/>
  <c r="CH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E396" i="5" s="1"/>
  <c r="AG396" i="5"/>
  <c r="CC396" i="5" s="1"/>
  <c r="AE159" i="7"/>
  <c r="AC159" i="7"/>
  <c r="I159" i="7"/>
  <c r="B159" i="7" s="1"/>
  <c r="AD159" i="7" s="1"/>
  <c r="Y200" i="6"/>
  <c r="V200" i="6"/>
  <c r="U200" i="6"/>
  <c r="CD396" i="5"/>
  <c r="CA396" i="5"/>
  <c r="BZ396" i="5"/>
  <c r="BY396" i="5"/>
  <c r="BX396" i="5"/>
  <c r="BW396" i="5"/>
  <c r="BV396" i="5"/>
  <c r="BU396" i="5"/>
  <c r="BT396" i="5"/>
  <c r="BS396" i="5"/>
  <c r="BR396" i="5"/>
  <c r="BQ396" i="5"/>
  <c r="BP396" i="5"/>
  <c r="BO396" i="5"/>
  <c r="BK396" i="5"/>
  <c r="BJ396" i="5"/>
  <c r="BG396" i="5"/>
  <c r="BF396" i="5"/>
  <c r="AU396" i="5"/>
  <c r="AD396" i="5"/>
  <c r="CG396" i="5" s="1"/>
  <c r="AC396" i="5"/>
  <c r="AB396" i="5"/>
  <c r="AA396" i="5"/>
  <c r="Z396" i="5"/>
  <c r="CH396" i="5" s="1"/>
  <c r="AU395" i="5"/>
  <c r="AS395" i="5"/>
  <c r="AQ395" i="5"/>
  <c r="AO395" i="5"/>
  <c r="AM395" i="5"/>
  <c r="AK395" i="5"/>
  <c r="AI395" i="5"/>
  <c r="CE395" i="5" s="1"/>
  <c r="AG395" i="5"/>
  <c r="CC395" i="5" s="1"/>
  <c r="AA396" i="2"/>
  <c r="Z396" i="2"/>
  <c r="X396" i="2"/>
  <c r="W396" i="2"/>
  <c r="P396" i="2"/>
  <c r="CD395" i="5"/>
  <c r="CA395" i="5"/>
  <c r="BZ395" i="5"/>
  <c r="BY395" i="5"/>
  <c r="BX395" i="5"/>
  <c r="BW395" i="5"/>
  <c r="BV395" i="5"/>
  <c r="BU395" i="5"/>
  <c r="BT395" i="5"/>
  <c r="BS395" i="5"/>
  <c r="BR395" i="5"/>
  <c r="BQ395" i="5"/>
  <c r="BP395" i="5"/>
  <c r="BO395" i="5"/>
  <c r="BK395" i="5"/>
  <c r="BJ395" i="5"/>
  <c r="BG395" i="5"/>
  <c r="BF395" i="5"/>
  <c r="AD395" i="5"/>
  <c r="CB395" i="5" s="1"/>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BE396" i="5" l="1"/>
  <c r="BI396" i="5" s="1"/>
  <c r="BL396" i="5" s="1"/>
  <c r="CI399" i="5"/>
  <c r="CF399" i="5"/>
  <c r="BE399" i="5"/>
  <c r="BI399" i="5" s="1"/>
  <c r="BL399" i="5" s="1"/>
  <c r="CB396" i="5"/>
  <c r="CE398" i="5"/>
  <c r="CG398" i="5"/>
  <c r="CG399" i="5"/>
  <c r="CH398" i="5"/>
  <c r="BE398" i="5"/>
  <c r="BI398" i="5" s="1"/>
  <c r="BL398" i="5" s="1"/>
  <c r="CE397" i="5"/>
  <c r="BE397" i="5"/>
  <c r="BI397" i="5" s="1"/>
  <c r="BL397" i="5" s="1"/>
  <c r="CF397" i="5"/>
  <c r="CG397" i="5"/>
  <c r="CF396" i="5"/>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AX388" i="5"/>
  <c r="I151" i="7"/>
  <c r="B151" i="7" s="1"/>
  <c r="AD151" i="7" s="1"/>
  <c r="AE151" i="7"/>
  <c r="AC151" i="7"/>
  <c r="Y192" i="6"/>
  <c r="V192" i="6"/>
  <c r="U192" i="6"/>
  <c r="AA389" i="2"/>
  <c r="Z389" i="2"/>
  <c r="X389" i="2"/>
  <c r="W389" i="2"/>
  <c r="P389" i="2"/>
  <c r="BE388" i="5" l="1"/>
  <c r="BI388" i="5" s="1"/>
  <c r="BL388" i="5" s="1"/>
  <c r="CE389" i="5"/>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31" i="5"/>
  <c r="CD378" i="5" l="1"/>
  <c r="CA378" i="5"/>
  <c r="BZ378" i="5"/>
  <c r="BY378" i="5"/>
  <c r="BX378" i="5"/>
  <c r="BW378" i="5"/>
  <c r="BV378" i="5"/>
  <c r="BU378" i="5"/>
  <c r="BT378" i="5"/>
  <c r="BS378" i="5"/>
  <c r="BR378" i="5"/>
  <c r="BQ378" i="5"/>
  <c r="BP378" i="5"/>
  <c r="BO378" i="5"/>
  <c r="BK378" i="5"/>
  <c r="BJ378" i="5"/>
  <c r="BG378" i="5"/>
  <c r="BF378" i="5"/>
  <c r="BB431"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95"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AX362" i="5"/>
  <c r="AU362" i="5"/>
  <c r="AS362" i="5"/>
  <c r="AQ362" i="5"/>
  <c r="AO362" i="5"/>
  <c r="AM362" i="5"/>
  <c r="AK362" i="5"/>
  <c r="AD362" i="5"/>
  <c r="AC362" i="5"/>
  <c r="AB362" i="5"/>
  <c r="AA362" i="5"/>
  <c r="Z362" i="5"/>
  <c r="CF362" i="5" s="1"/>
  <c r="AA363" i="2"/>
  <c r="Z363" i="2"/>
  <c r="X363" i="2"/>
  <c r="W363" i="2"/>
  <c r="P363" i="2"/>
  <c r="BE362" i="5" l="1"/>
  <c r="BI362" i="5" s="1"/>
  <c r="BL362" i="5" s="1"/>
  <c r="CH362" i="5"/>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95"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95" i="7"/>
  <c r="Q195"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95" i="7"/>
  <c r="Z195" i="7"/>
  <c r="Y195" i="7"/>
  <c r="X195" i="7"/>
  <c r="W195" i="7"/>
  <c r="G195" i="7"/>
  <c r="V195" i="7"/>
  <c r="U195" i="7"/>
  <c r="T195" i="7"/>
  <c r="P195" i="7"/>
  <c r="O195" i="7"/>
  <c r="N195" i="7"/>
  <c r="M195" i="7"/>
  <c r="L195" i="7"/>
  <c r="E195"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200"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CB276" i="5" l="1"/>
  <c r="BE276" i="5"/>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CC261" i="5" s="1"/>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33"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AX256" i="5"/>
  <c r="AD256" i="5"/>
  <c r="CG256" i="5" s="1"/>
  <c r="AC256" i="5"/>
  <c r="AB256" i="5"/>
  <c r="AA256" i="5"/>
  <c r="Z256" i="5"/>
  <c r="BE256" i="5" s="1"/>
  <c r="BI256" i="5" s="1"/>
  <c r="BL256" i="5" s="1"/>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3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33" i="5"/>
  <c r="AD432"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32" i="5"/>
  <c r="L432"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M397" i="5" s="1"/>
  <c r="BM398" i="5" s="1"/>
  <c r="BM399" i="5" s="1"/>
  <c r="BM400" i="5" s="1"/>
  <c r="BM401" i="5" s="1"/>
  <c r="BM402" i="5" s="1"/>
  <c r="BM403" i="5" s="1"/>
  <c r="BM404" i="5" s="1"/>
  <c r="BM405" i="5" s="1"/>
  <c r="BM406" i="5" s="1"/>
  <c r="BM407" i="5" s="1"/>
  <c r="BM408" i="5" s="1"/>
  <c r="BM409" i="5" s="1"/>
  <c r="BM410" i="5" s="1"/>
  <c r="BM411" i="5" s="1"/>
  <c r="BM412" i="5" s="1"/>
  <c r="BM413" i="5" s="1"/>
  <c r="BM414" i="5" s="1"/>
  <c r="BM415" i="5" s="1"/>
  <c r="BM416" i="5" s="1"/>
  <c r="BM417" i="5" s="1"/>
  <c r="BM418" i="5" s="1"/>
  <c r="BM419" i="5" s="1"/>
  <c r="BM420" i="5" s="1"/>
  <c r="BM421" i="5" s="1"/>
  <c r="BM422" i="5" s="1"/>
  <c r="BM423" i="5" s="1"/>
  <c r="BM424" i="5" s="1"/>
  <c r="BM425" i="5" s="1"/>
  <c r="BM426"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W188" i="6"/>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O32" i="2"/>
  <c r="O33" i="2" s="1"/>
  <c r="O34" i="2" s="1"/>
  <c r="O35" i="2" s="1"/>
  <c r="O36" i="2" s="1"/>
  <c r="O37" i="2" s="1"/>
  <c r="O38" i="2" s="1"/>
  <c r="H32" i="2"/>
  <c r="H30" i="2"/>
  <c r="Y30" i="2" s="1"/>
  <c r="M29" i="2"/>
  <c r="W199" i="6" l="1"/>
  <c r="I200" i="6"/>
  <c r="C139" i="5"/>
  <c r="D138" i="5"/>
  <c r="BH138" i="5"/>
  <c r="H61" i="2"/>
  <c r="Y60" i="2"/>
  <c r="M30" i="2"/>
  <c r="AB29" i="2"/>
  <c r="H33" i="2"/>
  <c r="Y32" i="2"/>
  <c r="BK14" i="1"/>
  <c r="AO15" i="1"/>
  <c r="AO14" i="1"/>
  <c r="BK15" i="1"/>
  <c r="Y14" i="1"/>
  <c r="Y15" i="1"/>
  <c r="G15" i="1"/>
  <c r="G14" i="1"/>
  <c r="W200" i="6" l="1"/>
  <c r="I201" i="6"/>
  <c r="BH139" i="5"/>
  <c r="C140" i="5"/>
  <c r="D139" i="5"/>
  <c r="Y61" i="2"/>
  <c r="H62" i="2"/>
  <c r="H34" i="2"/>
  <c r="Y33" i="2"/>
  <c r="M31" i="2"/>
  <c r="AB30" i="2"/>
  <c r="W201" i="6" l="1"/>
  <c r="I202" i="6"/>
  <c r="BH140" i="5"/>
  <c r="C141" i="5"/>
  <c r="D140" i="5"/>
  <c r="H63" i="2"/>
  <c r="Y62" i="2"/>
  <c r="M32" i="2"/>
  <c r="AB31" i="2"/>
  <c r="H35" i="2"/>
  <c r="Y34" i="2"/>
  <c r="W202" i="6" l="1"/>
  <c r="I203" i="6"/>
  <c r="D141" i="5"/>
  <c r="C142" i="5"/>
  <c r="BH141" i="5"/>
  <c r="H64" i="2"/>
  <c r="Y63" i="2"/>
  <c r="H36" i="2"/>
  <c r="Y35" i="2"/>
  <c r="M33" i="2"/>
  <c r="AB32" i="2"/>
  <c r="W203" i="6" l="1"/>
  <c r="I204" i="6"/>
  <c r="D142" i="5"/>
  <c r="C143" i="5"/>
  <c r="BH142" i="5"/>
  <c r="Y64" i="2"/>
  <c r="H65" i="2"/>
  <c r="M34" i="2"/>
  <c r="AB33" i="2"/>
  <c r="H37" i="2"/>
  <c r="Y36" i="2"/>
  <c r="W204" i="6" l="1"/>
  <c r="I205" i="6"/>
  <c r="D143" i="5"/>
  <c r="C144" i="5"/>
  <c r="BH143" i="5"/>
  <c r="Y65" i="2"/>
  <c r="H66" i="2"/>
  <c r="H38" i="2"/>
  <c r="Y37" i="2"/>
  <c r="M35" i="2"/>
  <c r="AB34" i="2"/>
  <c r="W205" i="6" l="1"/>
  <c r="I206" i="6"/>
  <c r="C145" i="5"/>
  <c r="C146" i="5" s="1"/>
  <c r="D144" i="5"/>
  <c r="BH144" i="5"/>
  <c r="H67" i="2"/>
  <c r="Y66" i="2"/>
  <c r="M36" i="2"/>
  <c r="AB35" i="2"/>
  <c r="H39" i="2"/>
  <c r="Y38" i="2"/>
  <c r="W206" i="6" l="1"/>
  <c r="I207" i="6"/>
  <c r="D146" i="5"/>
  <c r="C147" i="5"/>
  <c r="BH146" i="5"/>
  <c r="D145" i="5"/>
  <c r="BH145" i="5"/>
  <c r="Y67" i="2"/>
  <c r="H68" i="2"/>
  <c r="H40" i="2"/>
  <c r="Y39" i="2"/>
  <c r="M37" i="2"/>
  <c r="AB36" i="2"/>
  <c r="W207" i="6" l="1"/>
  <c r="I208" i="6"/>
  <c r="D147" i="5"/>
  <c r="C148" i="5"/>
  <c r="BH147" i="5"/>
  <c r="Y68" i="2"/>
  <c r="H69" i="2"/>
  <c r="M38" i="2"/>
  <c r="AB37" i="2"/>
  <c r="H41" i="2"/>
  <c r="Y40" i="2"/>
  <c r="W208" i="6" l="1"/>
  <c r="I209" i="6"/>
  <c r="D148" i="5"/>
  <c r="C149" i="5"/>
  <c r="BH148" i="5"/>
  <c r="H70" i="2"/>
  <c r="Y69" i="2"/>
  <c r="H42" i="2"/>
  <c r="Y41" i="2"/>
  <c r="M39" i="2"/>
  <c r="AB38" i="2"/>
  <c r="W209" i="6" l="1"/>
  <c r="I210" i="6"/>
  <c r="D149" i="5"/>
  <c r="C150" i="5"/>
  <c r="BH149" i="5"/>
  <c r="Y70" i="2"/>
  <c r="H71" i="2"/>
  <c r="M40" i="2"/>
  <c r="AB39" i="2"/>
  <c r="H43" i="2"/>
  <c r="Y42" i="2"/>
  <c r="W210" i="6" l="1"/>
  <c r="I211" i="6"/>
  <c r="BH150" i="5"/>
  <c r="C151" i="5"/>
  <c r="D150" i="5"/>
  <c r="Y71" i="2"/>
  <c r="H72" i="2"/>
  <c r="Y43" i="2"/>
  <c r="H44" i="2"/>
  <c r="M41" i="2"/>
  <c r="AB40" i="2"/>
  <c r="W211" i="6" l="1"/>
  <c r="I212" i="6"/>
  <c r="D151" i="5"/>
  <c r="C152" i="5"/>
  <c r="BH151" i="5"/>
  <c r="Y72" i="2"/>
  <c r="H73" i="2"/>
  <c r="M42" i="2"/>
  <c r="AB41" i="2"/>
  <c r="Y44" i="2"/>
  <c r="H45" i="2"/>
  <c r="W212" i="6" l="1"/>
  <c r="I213" i="6"/>
  <c r="BH152" i="5"/>
  <c r="C153" i="5"/>
  <c r="D152" i="5"/>
  <c r="Y73" i="2"/>
  <c r="H74" i="2"/>
  <c r="Y45" i="2"/>
  <c r="H46" i="2"/>
  <c r="M43" i="2"/>
  <c r="AB42" i="2"/>
  <c r="W213" i="6" l="1"/>
  <c r="I214" i="6"/>
  <c r="D153" i="5"/>
  <c r="C154" i="5"/>
  <c r="BH153" i="5"/>
  <c r="Y74" i="2"/>
  <c r="H75" i="2"/>
  <c r="Y46" i="2"/>
  <c r="H47" i="2"/>
  <c r="M44" i="2"/>
  <c r="AB43" i="2"/>
  <c r="I43" i="2"/>
  <c r="W214" i="6" l="1"/>
  <c r="I215" i="6"/>
  <c r="D154" i="5"/>
  <c r="C155" i="5"/>
  <c r="BH154" i="5"/>
  <c r="Y75" i="2"/>
  <c r="H76" i="2"/>
  <c r="M45" i="2"/>
  <c r="AB44" i="2"/>
  <c r="I44" i="2"/>
  <c r="Y47" i="2"/>
  <c r="H48" i="2"/>
  <c r="W215" i="6" l="1"/>
  <c r="I216" i="6"/>
  <c r="D155" i="5"/>
  <c r="C156" i="5"/>
  <c r="BH155" i="5"/>
  <c r="Y76" i="2"/>
  <c r="H77" i="2"/>
  <c r="Y48" i="2"/>
  <c r="M46" i="2"/>
  <c r="AB45" i="2"/>
  <c r="I45" i="2"/>
  <c r="W216" i="6" l="1"/>
  <c r="I217" i="6"/>
  <c r="D156" i="5"/>
  <c r="C157" i="5"/>
  <c r="BH156" i="5"/>
  <c r="Y77" i="2"/>
  <c r="H78" i="2"/>
  <c r="AB46" i="2"/>
  <c r="M47" i="2"/>
  <c r="I46" i="2"/>
  <c r="W217" i="6" l="1"/>
  <c r="I218" i="6"/>
  <c r="BH157" i="5"/>
  <c r="C158" i="5"/>
  <c r="D157" i="5"/>
  <c r="H79" i="2"/>
  <c r="Y78" i="2"/>
  <c r="AB47" i="2"/>
  <c r="M48" i="2"/>
  <c r="I47" i="2"/>
  <c r="W218" i="6" l="1"/>
  <c r="I219" i="6"/>
  <c r="BH158" i="5"/>
  <c r="C159" i="5"/>
  <c r="D158" i="5"/>
  <c r="H80" i="2"/>
  <c r="Y79" i="2"/>
  <c r="AB48" i="2"/>
  <c r="M49" i="2"/>
  <c r="I48" i="2"/>
  <c r="W219" i="6" l="1"/>
  <c r="I220" i="6"/>
  <c r="BH159" i="5"/>
  <c r="C160" i="5"/>
  <c r="D159" i="5"/>
  <c r="H81" i="2"/>
  <c r="Y80" i="2"/>
  <c r="AB49" i="2"/>
  <c r="M50" i="2"/>
  <c r="I49" i="2"/>
  <c r="W220" i="6" l="1"/>
  <c r="I221" i="6"/>
  <c r="BH160" i="5"/>
  <c r="C161" i="5"/>
  <c r="D160" i="5"/>
  <c r="H82" i="2"/>
  <c r="Y81" i="2"/>
  <c r="AB50" i="2"/>
  <c r="M51" i="2"/>
  <c r="I50" i="2"/>
  <c r="W221" i="6" l="1"/>
  <c r="I222" i="6"/>
  <c r="D161" i="5"/>
  <c r="C162" i="5"/>
  <c r="BH161" i="5"/>
  <c r="H83" i="2"/>
  <c r="Y82" i="2"/>
  <c r="AB51" i="2"/>
  <c r="M52" i="2"/>
  <c r="I51" i="2"/>
  <c r="W222" i="6" l="1"/>
  <c r="I223" i="6"/>
  <c r="D162" i="5"/>
  <c r="C163" i="5"/>
  <c r="BH162" i="5"/>
  <c r="H84" i="2"/>
  <c r="Y83" i="2"/>
  <c r="AB52" i="2"/>
  <c r="M53" i="2"/>
  <c r="I52" i="2"/>
  <c r="W223" i="6" l="1"/>
  <c r="I224" i="6"/>
  <c r="D163" i="5"/>
  <c r="C164" i="5"/>
  <c r="BH163" i="5"/>
  <c r="Y84" i="2"/>
  <c r="H85" i="2"/>
  <c r="M54" i="2"/>
  <c r="AB53" i="2"/>
  <c r="I53" i="2"/>
  <c r="W224" i="6" l="1"/>
  <c r="I225" i="6"/>
  <c r="D164" i="5"/>
  <c r="C165" i="5"/>
  <c r="BH164" i="5"/>
  <c r="H86" i="2"/>
  <c r="Y85" i="2"/>
  <c r="M55" i="2"/>
  <c r="M56" i="2" s="1"/>
  <c r="AB54" i="2"/>
  <c r="I54" i="2"/>
  <c r="W225" i="6" l="1"/>
  <c r="I226" i="6"/>
  <c r="BH165" i="5"/>
  <c r="C166" i="5"/>
  <c r="D165" i="5"/>
  <c r="H87" i="2"/>
  <c r="Y86" i="2"/>
  <c r="M57" i="2"/>
  <c r="I56" i="2"/>
  <c r="AB56" i="2"/>
  <c r="AB55" i="2"/>
  <c r="I55" i="2"/>
  <c r="W226" i="6" l="1"/>
  <c r="I227" i="6"/>
  <c r="BH166" i="5"/>
  <c r="C167" i="5"/>
  <c r="D166" i="5"/>
  <c r="Y87" i="2"/>
  <c r="H88" i="2"/>
  <c r="M58" i="2"/>
  <c r="I57" i="2"/>
  <c r="AB57" i="2"/>
  <c r="W227" i="6" l="1"/>
  <c r="I228" i="6"/>
  <c r="D167" i="5"/>
  <c r="C168" i="5"/>
  <c r="BH167" i="5"/>
  <c r="Y88" i="2"/>
  <c r="H89" i="2"/>
  <c r="AB58" i="2"/>
  <c r="M59" i="2"/>
  <c r="M60" i="2" s="1"/>
  <c r="I58" i="2"/>
  <c r="W228" i="6" l="1"/>
  <c r="I229" i="6"/>
  <c r="D168" i="5"/>
  <c r="C169" i="5"/>
  <c r="BH168" i="5"/>
  <c r="Y89" i="2"/>
  <c r="H90" i="2"/>
  <c r="AB60" i="2"/>
  <c r="M61" i="2"/>
  <c r="I60" i="2"/>
  <c r="I59" i="2"/>
  <c r="AB59" i="2"/>
  <c r="W229" i="6" l="1"/>
  <c r="I230" i="6"/>
  <c r="W230" i="6" s="1"/>
  <c r="C170" i="5"/>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H382" i="5"/>
  <c r="H304" i="2"/>
  <c r="Y303" i="2"/>
  <c r="M275" i="2"/>
  <c r="AB274" i="2"/>
  <c r="I274" i="2"/>
  <c r="D407" i="5" l="1"/>
  <c r="C408" i="5"/>
  <c r="C409" i="5" s="1"/>
  <c r="C410" i="5" s="1"/>
  <c r="C411" i="5" s="1"/>
  <c r="C412" i="5" s="1"/>
  <c r="BH407" i="5"/>
  <c r="D406" i="5"/>
  <c r="BH406" i="5"/>
  <c r="D405" i="5"/>
  <c r="BH405" i="5"/>
  <c r="D404" i="5"/>
  <c r="BH404" i="5"/>
  <c r="D403" i="5"/>
  <c r="BH403" i="5"/>
  <c r="D402" i="5"/>
  <c r="BH402" i="5"/>
  <c r="D401" i="5"/>
  <c r="BH401" i="5"/>
  <c r="D400" i="5"/>
  <c r="BH400" i="5"/>
  <c r="BH399" i="5"/>
  <c r="D399" i="5"/>
  <c r="D398" i="5"/>
  <c r="BH398" i="5"/>
  <c r="D397" i="5"/>
  <c r="BH397" i="5"/>
  <c r="D396" i="5"/>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D412" i="5" l="1"/>
  <c r="C413" i="5"/>
  <c r="C414" i="5" s="1"/>
  <c r="C415" i="5" s="1"/>
  <c r="C416" i="5" s="1"/>
  <c r="C417" i="5" s="1"/>
  <c r="C418" i="5" s="1"/>
  <c r="C419" i="5" s="1"/>
  <c r="C420" i="5" s="1"/>
  <c r="C421" i="5" s="1"/>
  <c r="C422" i="5" s="1"/>
  <c r="C423" i="5" s="1"/>
  <c r="C424" i="5" s="1"/>
  <c r="C425" i="5" s="1"/>
  <c r="C426" i="5" s="1"/>
  <c r="BH412" i="5"/>
  <c r="D411" i="5"/>
  <c r="BH411" i="5"/>
  <c r="D410" i="5"/>
  <c r="BH410" i="5"/>
  <c r="D409" i="5"/>
  <c r="BH409" i="5"/>
  <c r="D408" i="5"/>
  <c r="BH408" i="5"/>
  <c r="H306" i="2"/>
  <c r="Y305" i="2"/>
  <c r="M277" i="2"/>
  <c r="AB276" i="2"/>
  <c r="I276" i="2"/>
  <c r="D426" i="5" l="1"/>
  <c r="BH426" i="5"/>
  <c r="D425" i="5"/>
  <c r="BH425" i="5"/>
  <c r="D424" i="5"/>
  <c r="BH424" i="5"/>
  <c r="D423" i="5"/>
  <c r="BH423" i="5"/>
  <c r="BH422" i="5"/>
  <c r="D422" i="5"/>
  <c r="D421" i="5"/>
  <c r="BH421" i="5"/>
  <c r="D420" i="5"/>
  <c r="BH420" i="5"/>
  <c r="D419" i="5"/>
  <c r="BH419" i="5"/>
  <c r="D418" i="5"/>
  <c r="BH418" i="5"/>
  <c r="D417" i="5"/>
  <c r="BH417" i="5"/>
  <c r="D416" i="5"/>
  <c r="BH416" i="5"/>
  <c r="D415" i="5"/>
  <c r="BH415" i="5"/>
  <c r="D414" i="5"/>
  <c r="BH414" i="5"/>
  <c r="D413" i="5"/>
  <c r="BH413" i="5"/>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Y418" i="2"/>
  <c r="Y417" i="2"/>
  <c r="Y416" i="2"/>
  <c r="Y415" i="2"/>
  <c r="Y414" i="2"/>
  <c r="Y413" i="2"/>
  <c r="Y412" i="2"/>
  <c r="Y411" i="2"/>
  <c r="Y410" i="2"/>
  <c r="Y409" i="2"/>
  <c r="Y408" i="2"/>
  <c r="Y407" i="2"/>
  <c r="M358" i="2"/>
  <c r="AB357" i="2"/>
  <c r="I357" i="2"/>
  <c r="Y427" i="2" l="1"/>
  <c r="Y426" i="2"/>
  <c r="Y425" i="2"/>
  <c r="Y424" i="2"/>
  <c r="Y423" i="2"/>
  <c r="Y422" i="2"/>
  <c r="Y421" i="2"/>
  <c r="Y420" i="2"/>
  <c r="M359" i="2"/>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D195" i="7"/>
  <c r="AE164" i="7"/>
  <c r="J195" i="7"/>
  <c r="H195" i="7"/>
  <c r="B164" i="7"/>
  <c r="AD164" i="7" s="1"/>
  <c r="F195" i="7"/>
  <c r="AB419" i="2" l="1"/>
  <c r="M420" i="2"/>
  <c r="M421" i="2" s="1"/>
  <c r="M422" i="2" s="1"/>
  <c r="M423" i="2" s="1"/>
  <c r="M424" i="2" s="1"/>
  <c r="M425" i="2" s="1"/>
  <c r="M426" i="2" s="1"/>
  <c r="M427"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B195" i="7"/>
  <c r="AB427" i="2" l="1"/>
  <c r="I427" i="2"/>
  <c r="AB426" i="2"/>
  <c r="I426" i="2"/>
  <c r="AB425" i="2"/>
  <c r="I425" i="2"/>
  <c r="AB424" i="2"/>
  <c r="I424" i="2"/>
  <c r="AB423" i="2"/>
  <c r="I423" i="2"/>
  <c r="AB422" i="2"/>
  <c r="I422" i="2"/>
  <c r="AB421" i="2"/>
  <c r="I421" i="2"/>
  <c r="AB420" i="2"/>
  <c r="I420" i="2"/>
</calcChain>
</file>

<file path=xl/sharedStrings.xml><?xml version="1.0" encoding="utf-8"?>
<sst xmlns="http://schemas.openxmlformats.org/spreadsheetml/2006/main" count="736" uniqueCount="522">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</sst>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国家衛健委発表に基づく感染状況!$W$27:$W$430</c:f>
              <c:numCache>
                <c:formatCode>m"月"d"日"</c:formatCode>
                <c:ptCount val="40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国家衛健委発表に基づく感染状況!$X$27:$X$430</c:f>
              <c:numCache>
                <c:formatCode>#,##0_);[Red]\(#,##0\)</c:formatCode>
                <c:ptCount val="40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国家衛健委発表に基づく感染状況!$W$27:$W$430</c:f>
              <c:numCache>
                <c:formatCode>m"月"d"日"</c:formatCode>
                <c:ptCount val="40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国家衛健委発表に基づく感染状況!$Y$27:$Y$430</c:f>
              <c:numCache>
                <c:formatCode>General</c:formatCode>
                <c:ptCount val="40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香港マカオ台湾の患者・海外輸入症例・無症状病原体保有者!$CB$29:$CB$429</c:f>
              <c:numCache>
                <c:formatCode>General</c:formatCode>
                <c:ptCount val="40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香港マカオ台湾の患者・海外輸入症例・無症状病原体保有者!$CC$29:$CC$429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香港マカオ台湾の患者・海外輸入症例・無症状病原体保有者!$CH$189:$CH$428</c:f>
              <c:numCache>
                <c:formatCode>m"月"d"日"</c:formatCode>
                <c:ptCount val="24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numCache>
            </c:numRef>
          </c:cat>
          <c:val>
            <c:numRef>
              <c:f>香港マカオ台湾の患者・海外輸入症例・無症状病原体保有者!$CI$189:$CI$428</c:f>
              <c:numCache>
                <c:formatCode>General</c:formatCode>
                <c:ptCount val="2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香港マカオ台湾の患者・海外輸入症例・無症状病原体保有者!$CF$189:$CF$428</c:f>
              <c:numCache>
                <c:formatCode>m"月"d"日"</c:formatCode>
                <c:ptCount val="24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numCache>
            </c:numRef>
          </c:cat>
          <c:val>
            <c:numRef>
              <c:f>香港マカオ台湾の患者・海外輸入症例・無症状病原体保有者!$CG$189:$CG$428</c:f>
              <c:numCache>
                <c:formatCode>General</c:formatCode>
                <c:ptCount val="24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省市別輸入症例数変化!$D$2:$D$193</c:f>
              <c:numCache>
                <c:formatCode>General</c:formatCode>
                <c:ptCount val="19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省市別輸入症例数変化!$E$2:$E$193</c:f>
              <c:numCache>
                <c:formatCode>General</c:formatCode>
                <c:ptCount val="19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省市別輸入症例数変化!$F$2:$F$193</c:f>
              <c:numCache>
                <c:formatCode>General</c:formatCode>
                <c:ptCount val="19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省市別輸入症例数変化!$G$2:$G$193</c:f>
              <c:numCache>
                <c:formatCode>General</c:formatCode>
                <c:ptCount val="19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省市別輸入症例数変化!$H$2:$H$193</c:f>
              <c:numCache>
                <c:formatCode>General</c:formatCode>
                <c:ptCount val="19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省市別輸入症例数変化!$C$2:$C$193</c:f>
              <c:numCache>
                <c:formatCode>m"月"d"日"</c:formatCode>
                <c:ptCount val="1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numCache>
            </c:numRef>
          </c:cat>
          <c:val>
            <c:numRef>
              <c:f>省市別輸入症例数変化!$I$2:$I$193</c:f>
              <c:numCache>
                <c:formatCode>0_);[Red]\(0\)</c:formatCode>
                <c:ptCount val="19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31510213698192868"/>
          <c:h val="7.463392051560453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90" formatCode="General">
                  <c:v>1</c:v>
                </c:pt>
              </c:numCache>
            </c:numRef>
          </c:cat>
          <c:val>
            <c:numRef>
              <c:f>省市別輸入症例数変化!$AD$2:$AD$192</c:f>
              <c:numCache>
                <c:formatCode>0_);[Red]\(0\)</c:formatCode>
                <c:ptCount val="19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90" formatCode="General">
                  <c:v>1</c:v>
                </c:pt>
              </c:numCache>
            </c:numRef>
          </c:cat>
          <c:val>
            <c:numRef>
              <c:f>省市別輸入症例数変化!$AE$2:$AE$192</c:f>
              <c:numCache>
                <c:formatCode>General</c:formatCode>
                <c:ptCount val="19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香港マカオ台湾の患者・海外輸入症例・無症状病原体保有者!$BP$29:$BP$429</c:f>
              <c:numCache>
                <c:formatCode>General</c:formatCode>
                <c:ptCount val="40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香港マカオ台湾の患者・海外輸入症例・無症状病原体保有者!$BQ$29:$BQ$429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香港マカオ台湾の患者・海外輸入症例・無症状病原体保有者!$BR$29:$BR$429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8988293961518232"/>
          <c:y val="0.40599068708133756"/>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香港マカオ台湾の患者・海外輸入症例・無症状病原体保有者!$AX$169:$AX$428</c:f>
              <c:numCache>
                <c:formatCode>m"月"d"日"</c:formatCode>
                <c:ptCount val="26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numCache>
            </c:numRef>
          </c:cat>
          <c:val>
            <c:numRef>
              <c:f>香港マカオ台湾の患者・海外輸入症例・無症状病原体保有者!$AY$169:$AY$428</c:f>
              <c:numCache>
                <c:formatCode>General</c:formatCode>
                <c:ptCount val="26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香港マカオ台湾の患者・海外輸入症例・無症状病原体保有者!$AX$169:$AX$428</c:f>
              <c:numCache>
                <c:formatCode>m"月"d"日"</c:formatCode>
                <c:ptCount val="26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numCache>
            </c:numRef>
          </c:cat>
          <c:val>
            <c:numRef>
              <c:f>香港マカオ台湾の患者・海外輸入症例・無症状病原体保有者!$BB$169:$BB$428</c:f>
              <c:numCache>
                <c:formatCode>General</c:formatCode>
                <c:ptCount val="26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香港マカオ台湾の患者・海外輸入症例・無症状病原体保有者!$AX$169:$AX$428</c:f>
              <c:numCache>
                <c:formatCode>m"月"d"日"</c:formatCode>
                <c:ptCount val="26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numCache>
            </c:numRef>
          </c:cat>
          <c:val>
            <c:numRef>
              <c:f>香港マカオ台湾の患者・海外輸入症例・無症状病原体保有者!$AZ$169:$AZ$428</c:f>
              <c:numCache>
                <c:formatCode>General</c:formatCode>
                <c:ptCount val="26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香港マカオ台湾の患者・海外輸入症例・無症状病原体保有者!$AX$169:$AX$428</c:f>
              <c:numCache>
                <c:formatCode>m"月"d"日"</c:formatCode>
                <c:ptCount val="26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numCache>
            </c:numRef>
          </c:cat>
          <c:val>
            <c:numRef>
              <c:f>香港マカオ台湾の患者・海外輸入症例・無症状病原体保有者!$BC$169:$BC$428</c:f>
              <c:numCache>
                <c:formatCode>General</c:formatCode>
                <c:ptCount val="26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新疆の情況!$U$6:$U$233</c:f>
              <c:strCache>
                <c:ptCount val="22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strCache>
            </c:strRef>
          </c:cat>
          <c:val>
            <c:numRef>
              <c:f>新疆の情況!$V$6:$V$233</c:f>
              <c:numCache>
                <c:formatCode>General</c:formatCode>
                <c:ptCount val="22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新疆の情況!$U$6:$U$233</c:f>
              <c:strCache>
                <c:ptCount val="22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strCache>
            </c:strRef>
          </c:cat>
          <c:val>
            <c:numRef>
              <c:f>新疆の情況!$Y$6:$Y$233</c:f>
              <c:numCache>
                <c:formatCode>General</c:formatCode>
                <c:ptCount val="22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新疆の情況!$U$6:$U$233</c:f>
              <c:strCache>
                <c:ptCount val="22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strCache>
            </c:strRef>
          </c:cat>
          <c:val>
            <c:numRef>
              <c:f>新疆の情況!$W$6:$W$233</c:f>
              <c:numCache>
                <c:formatCode>General</c:formatCode>
                <c:ptCount val="22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新疆の情況!$U$6:$U$233</c:f>
              <c:strCache>
                <c:ptCount val="22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strCache>
            </c:strRef>
          </c:cat>
          <c:val>
            <c:numRef>
              <c:f>新疆の情況!$X$6:$X$233</c:f>
              <c:numCache>
                <c:formatCode>General</c:formatCode>
                <c:ptCount val="22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新疆の情況!$U$6:$U$233</c:f>
              <c:strCache>
                <c:ptCount val="22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strCache>
            </c:strRef>
          </c:cat>
          <c:val>
            <c:numRef>
              <c:f>新疆の情況!$Z$6:$Z$233</c:f>
              <c:numCache>
                <c:formatCode>General</c:formatCode>
                <c:ptCount val="22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 val="autoZero"/>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国家衛健委発表に基づく感染状況!$Z$27:$Z$430</c:f>
              <c:numCache>
                <c:formatCode>m"月"d"日"</c:formatCode>
                <c:ptCount val="40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国家衛健委発表に基づく感染状況!$AA$27:$AA$430</c:f>
              <c:numCache>
                <c:formatCode>General</c:formatCode>
                <c:ptCount val="40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国家衛健委発表に基づく感染状況!$Z$27:$Z$430</c:f>
              <c:numCache>
                <c:formatCode>m"月"d"日"</c:formatCode>
                <c:ptCount val="40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国家衛健委発表に基づく感染状況!$AB$27:$AB$430</c:f>
              <c:numCache>
                <c:formatCode>General</c:formatCode>
                <c:ptCount val="40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香港マカオ台湾の患者・海外輸入症例・無症状病原体保有者!$BE$70:$BE$429</c:f>
              <c:numCache>
                <c:formatCode>m"月"d"日"</c:formatCode>
                <c:ptCount val="36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numCache>
            </c:numRef>
          </c:cat>
          <c:val>
            <c:numRef>
              <c:f>香港マカオ台湾の患者・海外輸入症例・無症状病原体保有者!$BF$70:$BF$429</c:f>
              <c:numCache>
                <c:formatCode>General</c:formatCode>
                <c:ptCount val="36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lineChart>
        <c:grouping val="standard"/>
        <c:varyColors val="0"/>
        <c:ser>
          <c:idx val="0"/>
          <c:order val="0"/>
          <c:tx>
            <c:strRef>
              <c:f>香港マカオ台湾の患者・海外輸入症例・無症状病原体保有者!$BH$69</c:f>
              <c:strCache>
                <c:ptCount val="1"/>
                <c:pt idx="0">
                  <c:v>累計</c:v>
                </c:pt>
              </c:strCache>
            </c:strRef>
          </c:tx>
          <c:spPr>
            <a:ln w="28575" cap="rnd">
              <a:solidFill>
                <a:schemeClr val="accent1"/>
              </a:solidFill>
              <a:round/>
            </a:ln>
            <a:effectLst/>
          </c:spPr>
          <c:marker>
            <c:symbol val="none"/>
          </c:marker>
          <c:cat>
            <c:numRef>
              <c:f>香港マカオ台湾の患者・海外輸入症例・無症状病原体保有者!$BG$70:$BG$429</c:f>
              <c:numCache>
                <c:formatCode>m"月"d"日"</c:formatCode>
                <c:ptCount val="36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numCache>
            </c:numRef>
          </c:cat>
          <c:val>
            <c:numRef>
              <c:f>香港マカオ台湾の患者・海外輸入症例・無症状病原体保有者!$BH$70:$BH$429</c:f>
              <c:numCache>
                <c:formatCode>General</c:formatCode>
                <c:ptCount val="36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numCache>
            </c:numRef>
          </c:val>
          <c:smooth val="0"/>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smooth val="0"/>
        <c:axId val="783564416"/>
        <c:axId val="783567040"/>
      </c:line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香港マカオ台湾の患者・海外輸入症例・無症状病原体保有者!$BT$29:$BT$429</c:f>
              <c:numCache>
                <c:formatCode>General</c:formatCode>
                <c:ptCount val="40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香港マカオ台湾の患者・海外輸入症例・無症状病原体保有者!$BU$29:$BU$429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香港マカオ台湾の患者・海外輸入症例・無症状病原体保有者!$BV$29:$BV$429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香港マカオ台湾の患者・海外輸入症例・無症状病原体保有者!$BX$29:$BX$429</c:f>
              <c:numCache>
                <c:formatCode>General</c:formatCode>
                <c:ptCount val="40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香港マカオ台湾の患者・海外輸入症例・無症状病原体保有者!$BY$29:$BY$429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香港マカオ台湾の患者・海外輸入症例・無症状病原体保有者!$BZ$29:$BZ$429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香港マカオ台湾の患者・海外輸入症例・無症状病原体保有者!$BI$97:$BI$428</c:f>
              <c:numCache>
                <c:formatCode>m"月"d"日"</c:formatCode>
                <c:ptCount val="33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numCache>
            </c:numRef>
          </c:cat>
          <c:val>
            <c:numRef>
              <c:f>香港マカオ台湾の患者・海外輸入症例・無症状病原体保有者!$BJ$97:$BJ$428</c:f>
              <c:numCache>
                <c:formatCode>General</c:formatCode>
                <c:ptCount val="33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香港マカオ台湾の患者・海外輸入症例・無症状病原体保有者!$BI$97:$BI$428</c:f>
              <c:numCache>
                <c:formatCode>m"月"d"日"</c:formatCode>
                <c:ptCount val="33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numCache>
            </c:numRef>
          </c:cat>
          <c:val>
            <c:numRef>
              <c:f>香港マカオ台湾の患者・海外輸入症例・無症状病原体保有者!$BK$97:$BK$428</c:f>
              <c:numCache>
                <c:formatCode>General</c:formatCode>
                <c:ptCount val="33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香港マカオ台湾の患者・海外輸入症例・無症状病原体保有者!$BM$96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香港マカオ台湾の患者・海外輸入症例・無症状病原体保有者!$BL$97:$BL$428</c:f>
              <c:numCache>
                <c:formatCode>m"月"d"日"</c:formatCode>
                <c:ptCount val="33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numCache>
            </c:numRef>
          </c:cat>
          <c:val>
            <c:numRef>
              <c:f>香港マカオ台湾の患者・海外輸入症例・無症状病原体保有者!$BM$97:$BM$428</c:f>
              <c:numCache>
                <c:formatCode>General</c:formatCode>
                <c:ptCount val="33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香港マカオ台湾の患者・海外輸入症例・無症状病原体保有者!$BL$97:$BL$428</c:f>
              <c:numCache>
                <c:formatCode>m"月"d"日"</c:formatCode>
                <c:ptCount val="33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numCache>
            </c:numRef>
          </c:cat>
          <c:val>
            <c:numRef>
              <c:f>香港マカオ台湾の患者・海外輸入症例・無症状病原体保有者!$BN$97:$BN$428</c:f>
              <c:numCache>
                <c:formatCode>General</c:formatCode>
                <c:ptCount val="33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香港マカオ台湾の患者・海外輸入症例・無症状病原体保有者!$CD$29:$CD$429</c:f>
              <c:numCache>
                <c:formatCode>m"月"d"日"</c:formatCode>
                <c:ptCount val="40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numCache>
            </c:numRef>
          </c:cat>
          <c:val>
            <c:numRef>
              <c:f>香港マカオ台湾の患者・海外輸入症例・無症状病原体保有者!$CE$29:$CE$429</c:f>
              <c:numCache>
                <c:formatCode>General</c:formatCode>
                <c:ptCount val="40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47</xdr:row>
      <xdr:rowOff>0</xdr:rowOff>
    </xdr:from>
    <xdr:to>
      <xdr:col>8</xdr:col>
      <xdr:colOff>627530</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0.19469</cdr:x>
      <cdr:y>0.22423</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601258" cy="2449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0.61593</cdr:x>
      <cdr:y>0.58763</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5"/>
          <a:ext cx="431449" cy="317509"/>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0.2334</cdr:x>
      <cdr:y>0.27607</cdr:y>
    </cdr:from>
    <cdr:to>
      <cdr:x>0.44246</cdr:x>
      <cdr:y>0.46649</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67127" y="971673"/>
          <a:ext cx="955801" cy="670253"/>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39"/>
  <sheetViews>
    <sheetView workbookViewId="0">
      <pane xSplit="2" ySplit="5" topLeftCell="U6" activePane="bottomRight" state="frozen"/>
      <selection pane="topRight" activeCell="C1" sqref="C1"/>
      <selection pane="bottomLeft" activeCell="A8" sqref="A8"/>
      <selection pane="bottomRight" activeCell="U2" sqref="U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44252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 si="181">+H405-M405-O405</f>
        <v>1582</v>
      </c>
      <c r="J405" s="48">
        <v>4</v>
      </c>
      <c r="K405" s="56">
        <f t="shared" ref="K405:K407" si="182">+J405+K404</f>
        <v>72</v>
      </c>
      <c r="L405" s="48">
        <v>0</v>
      </c>
      <c r="M405" s="89">
        <f t="shared" ref="M405" si="183">+L405+M404</f>
        <v>4636</v>
      </c>
      <c r="N405" s="48">
        <v>62</v>
      </c>
      <c r="O405" s="89">
        <f t="shared" ref="O405" si="184">+N405+O404</f>
        <v>83376</v>
      </c>
      <c r="P405" s="111">
        <f t="shared" ref="P405" si="185">+Q405-Q404</f>
        <v>735</v>
      </c>
      <c r="Q405" s="57">
        <v>967415</v>
      </c>
      <c r="R405" s="48">
        <v>1630</v>
      </c>
      <c r="S405" s="118"/>
      <c r="T405" s="57">
        <v>37319</v>
      </c>
      <c r="U405" s="78"/>
      <c r="W405" s="121">
        <f t="shared" ref="W405" si="186">+B405</f>
        <v>44228</v>
      </c>
      <c r="X405" s="122">
        <f t="shared" ref="X405" si="187">+G405</f>
        <v>30</v>
      </c>
      <c r="Y405" s="97">
        <f t="shared" ref="Y405" si="188">+H405</f>
        <v>89594</v>
      </c>
      <c r="Z405" s="123">
        <f t="shared" ref="Z405" si="189">+B405</f>
        <v>44228</v>
      </c>
      <c r="AA405" s="97">
        <f t="shared" ref="AA405" si="190">+L405</f>
        <v>0</v>
      </c>
      <c r="AB405" s="97">
        <f t="shared" ref="AB405" si="191">+M405</f>
        <v>4636</v>
      </c>
      <c r="AC405">
        <v>7</v>
      </c>
    </row>
    <row r="406" spans="2:29" x14ac:dyDescent="0.55000000000000004">
      <c r="B406" s="77">
        <v>44229</v>
      </c>
      <c r="C406" s="48">
        <v>1</v>
      </c>
      <c r="D406" s="84"/>
      <c r="E406" s="110"/>
      <c r="F406" s="57">
        <v>2</v>
      </c>
      <c r="G406" s="48">
        <v>25</v>
      </c>
      <c r="H406" s="89">
        <f t="shared" si="180"/>
        <v>89619</v>
      </c>
      <c r="I406" s="89">
        <f t="shared" ref="I406" si="192">+H406-M406-O406</f>
        <v>1516</v>
      </c>
      <c r="J406" s="48">
        <v>-6</v>
      </c>
      <c r="K406" s="56">
        <f t="shared" si="182"/>
        <v>66</v>
      </c>
      <c r="L406" s="48">
        <v>0</v>
      </c>
      <c r="M406" s="89">
        <f t="shared" ref="M406" si="193">+L406+M405</f>
        <v>4636</v>
      </c>
      <c r="N406" s="48">
        <v>91</v>
      </c>
      <c r="O406" s="89">
        <f t="shared" ref="O406" si="194">+N406+O405</f>
        <v>83467</v>
      </c>
      <c r="P406" s="111">
        <f t="shared" ref="P406" si="195">+Q406-Q405</f>
        <v>716</v>
      </c>
      <c r="Q406" s="57">
        <v>968131</v>
      </c>
      <c r="R406" s="48">
        <v>1674</v>
      </c>
      <c r="S406" s="118"/>
      <c r="T406" s="57">
        <v>36360</v>
      </c>
      <c r="U406" s="78"/>
      <c r="W406" s="121">
        <f t="shared" ref="W406" si="196">+B406</f>
        <v>44229</v>
      </c>
      <c r="X406" s="122">
        <f t="shared" ref="X406" si="197">+G406</f>
        <v>25</v>
      </c>
      <c r="Y406" s="97">
        <f t="shared" ref="Y406" si="198">+H406</f>
        <v>89619</v>
      </c>
      <c r="Z406" s="123">
        <f t="shared" ref="Z406" si="199">+B406</f>
        <v>44229</v>
      </c>
      <c r="AA406" s="97">
        <f t="shared" ref="AA406" si="200">+L406</f>
        <v>0</v>
      </c>
      <c r="AB406" s="97">
        <f t="shared" ref="AB406" si="201">+M406</f>
        <v>4636</v>
      </c>
      <c r="AC406">
        <v>8</v>
      </c>
    </row>
    <row r="407" spans="2:29" x14ac:dyDescent="0.55000000000000004">
      <c r="B407" s="77">
        <v>44230</v>
      </c>
      <c r="C407" s="48">
        <v>1</v>
      </c>
      <c r="D407" s="84"/>
      <c r="E407" s="110"/>
      <c r="F407" s="57">
        <v>1</v>
      </c>
      <c r="G407" s="48">
        <v>30</v>
      </c>
      <c r="H407" s="89">
        <f t="shared" si="180"/>
        <v>89649</v>
      </c>
      <c r="I407" s="89">
        <f t="shared" ref="I407" si="202">+H407-M407-O407</f>
        <v>1411</v>
      </c>
      <c r="J407" s="48">
        <v>-17</v>
      </c>
      <c r="K407" s="56">
        <f t="shared" si="182"/>
        <v>49</v>
      </c>
      <c r="L407" s="48">
        <v>0</v>
      </c>
      <c r="M407" s="89">
        <f t="shared" ref="M407" si="203">+L407+M406</f>
        <v>4636</v>
      </c>
      <c r="N407" s="48">
        <v>135</v>
      </c>
      <c r="O407" s="89">
        <f t="shared" ref="O407" si="204">+N407+O406</f>
        <v>83602</v>
      </c>
      <c r="P407" s="111">
        <f t="shared" ref="P407" si="205">+Q407-Q406</f>
        <v>642</v>
      </c>
      <c r="Q407" s="57">
        <v>968773</v>
      </c>
      <c r="R407" s="48">
        <v>2816</v>
      </c>
      <c r="S407" s="118"/>
      <c r="T407" s="57">
        <v>34184</v>
      </c>
      <c r="U407" s="78"/>
      <c r="W407" s="121">
        <f t="shared" ref="W407" si="206">+B407</f>
        <v>44230</v>
      </c>
      <c r="X407" s="122">
        <f t="shared" ref="X407" si="207">+G407</f>
        <v>30</v>
      </c>
      <c r="Y407" s="97">
        <f t="shared" ref="Y407" si="208">+H407</f>
        <v>89649</v>
      </c>
      <c r="Z407" s="123">
        <f t="shared" ref="Z407" si="209">+B407</f>
        <v>44230</v>
      </c>
      <c r="AA407" s="97">
        <f t="shared" ref="AA407" si="210">+L407</f>
        <v>0</v>
      </c>
      <c r="AB407" s="97">
        <f t="shared" ref="AB407" si="211">+M407</f>
        <v>4636</v>
      </c>
      <c r="AC407">
        <v>9</v>
      </c>
    </row>
    <row r="408" spans="2:29" x14ac:dyDescent="0.55000000000000004">
      <c r="B408" s="77">
        <v>44231</v>
      </c>
      <c r="C408" s="48">
        <v>3</v>
      </c>
      <c r="D408" s="84"/>
      <c r="E408" s="110"/>
      <c r="F408" s="57">
        <v>4</v>
      </c>
      <c r="G408" s="48">
        <v>20</v>
      </c>
      <c r="H408" s="89">
        <f t="shared" si="180"/>
        <v>89669</v>
      </c>
      <c r="I408" s="89">
        <f t="shared" ref="I408" si="212">+H408-M408-O408</f>
        <v>1304</v>
      </c>
      <c r="J408" s="48">
        <v>-13</v>
      </c>
      <c r="K408" s="56">
        <f t="shared" ref="K408" si="213">+J408+K407</f>
        <v>36</v>
      </c>
      <c r="L408" s="48">
        <v>0</v>
      </c>
      <c r="M408" s="89">
        <f t="shared" ref="M408" si="214">+L408+M407</f>
        <v>4636</v>
      </c>
      <c r="N408" s="48">
        <v>127</v>
      </c>
      <c r="O408" s="89">
        <f t="shared" ref="O408" si="215">+N408+O407</f>
        <v>83729</v>
      </c>
      <c r="P408" s="111">
        <f t="shared" ref="P408" si="216">+Q408-Q407</f>
        <v>611</v>
      </c>
      <c r="Q408" s="57">
        <v>969384</v>
      </c>
      <c r="R408" s="48">
        <v>1502</v>
      </c>
      <c r="S408" s="118"/>
      <c r="T408" s="57">
        <v>33292</v>
      </c>
      <c r="U408" s="78"/>
      <c r="W408" s="121">
        <f t="shared" ref="W408" si="217">+B408</f>
        <v>44231</v>
      </c>
      <c r="X408" s="122">
        <f t="shared" ref="X408" si="218">+G408</f>
        <v>20</v>
      </c>
      <c r="Y408" s="97">
        <f t="shared" ref="Y408" si="219">+H408</f>
        <v>89669</v>
      </c>
      <c r="Z408" s="123">
        <f t="shared" ref="Z408" si="220">+B408</f>
        <v>44231</v>
      </c>
      <c r="AA408" s="97">
        <f t="shared" ref="AA408" si="221">+L408</f>
        <v>0</v>
      </c>
      <c r="AB408" s="97">
        <f t="shared" ref="AB408" si="222">+M408</f>
        <v>4636</v>
      </c>
      <c r="AC408">
        <v>10</v>
      </c>
    </row>
    <row r="409" spans="2:29" x14ac:dyDescent="0.55000000000000004">
      <c r="B409" s="77">
        <v>44232</v>
      </c>
      <c r="C409" s="48">
        <v>1</v>
      </c>
      <c r="D409" s="84"/>
      <c r="E409" s="110"/>
      <c r="F409" s="57">
        <v>2</v>
      </c>
      <c r="G409" s="48">
        <v>12</v>
      </c>
      <c r="H409" s="89">
        <f t="shared" ref="H409" si="223">+H408+G409</f>
        <v>89681</v>
      </c>
      <c r="I409" s="89">
        <f t="shared" ref="I409" si="224">+H409-M409-O409</f>
        <v>1235</v>
      </c>
      <c r="J409" s="48">
        <v>-9</v>
      </c>
      <c r="K409" s="56">
        <f t="shared" ref="K409:K410" si="225">+J409+K408</f>
        <v>27</v>
      </c>
      <c r="L409" s="48">
        <v>0</v>
      </c>
      <c r="M409" s="89">
        <f t="shared" ref="M409" si="226">+L409+M408</f>
        <v>4636</v>
      </c>
      <c r="N409" s="48">
        <v>81</v>
      </c>
      <c r="O409" s="89">
        <f t="shared" ref="O409" si="227">+N409+O408</f>
        <v>83810</v>
      </c>
      <c r="P409" s="111">
        <f t="shared" ref="P409" si="228">+Q409-Q408</f>
        <v>719</v>
      </c>
      <c r="Q409" s="57">
        <v>970103</v>
      </c>
      <c r="R409" s="48">
        <v>1767</v>
      </c>
      <c r="S409" s="118"/>
      <c r="T409" s="57">
        <v>32244</v>
      </c>
      <c r="U409" s="78"/>
      <c r="W409" s="121">
        <f t="shared" ref="W409" si="229">+B409</f>
        <v>44232</v>
      </c>
      <c r="X409" s="122">
        <f t="shared" ref="X409" si="230">+G409</f>
        <v>12</v>
      </c>
      <c r="Y409" s="97">
        <f t="shared" ref="Y409" si="231">+H409</f>
        <v>89681</v>
      </c>
      <c r="Z409" s="123">
        <f t="shared" ref="Z409" si="232">+B409</f>
        <v>44232</v>
      </c>
      <c r="AA409" s="97">
        <f t="shared" ref="AA409" si="233">+L409</f>
        <v>0</v>
      </c>
      <c r="AB409" s="97">
        <f t="shared" ref="AB409" si="234">+M409</f>
        <v>4636</v>
      </c>
      <c r="AC409">
        <v>11</v>
      </c>
    </row>
    <row r="410" spans="2:29" x14ac:dyDescent="0.55000000000000004">
      <c r="B410" s="77">
        <v>44233</v>
      </c>
      <c r="C410" s="48">
        <v>2</v>
      </c>
      <c r="D410" s="84"/>
      <c r="E410" s="110"/>
      <c r="F410" s="57">
        <v>3</v>
      </c>
      <c r="G410" s="48">
        <v>11</v>
      </c>
      <c r="H410" s="89">
        <f t="shared" ref="H410" si="235">+H409+G410</f>
        <v>89692</v>
      </c>
      <c r="I410" s="89">
        <f t="shared" ref="I410" si="236">+H410-M410-O410</f>
        <v>1176</v>
      </c>
      <c r="J410" s="48">
        <v>-2</v>
      </c>
      <c r="K410" s="56">
        <f t="shared" si="225"/>
        <v>25</v>
      </c>
      <c r="L410" s="48">
        <v>0</v>
      </c>
      <c r="M410" s="89">
        <f t="shared" ref="M410" si="237">+L410+M409</f>
        <v>4636</v>
      </c>
      <c r="N410" s="48">
        <v>70</v>
      </c>
      <c r="O410" s="89">
        <f t="shared" ref="O410" si="238">+N410+O409</f>
        <v>83880</v>
      </c>
      <c r="P410" s="111">
        <f t="shared" ref="P410" si="239">+Q410-Q409</f>
        <v>564</v>
      </c>
      <c r="Q410" s="57">
        <v>970667</v>
      </c>
      <c r="R410" s="48">
        <v>2596</v>
      </c>
      <c r="S410" s="118"/>
      <c r="T410" s="57">
        <v>30212</v>
      </c>
      <c r="U410" s="78"/>
      <c r="W410" s="121">
        <f t="shared" ref="W410" si="240">+B410</f>
        <v>44233</v>
      </c>
      <c r="X410" s="122">
        <f t="shared" ref="X410" si="241">+G410</f>
        <v>11</v>
      </c>
      <c r="Y410" s="97">
        <f t="shared" ref="Y410" si="242">+H410</f>
        <v>89692</v>
      </c>
      <c r="Z410" s="123">
        <f t="shared" ref="Z410" si="243">+B410</f>
        <v>44233</v>
      </c>
      <c r="AA410" s="97">
        <f t="shared" ref="AA410" si="244">+L410</f>
        <v>0</v>
      </c>
      <c r="AB410" s="97">
        <f t="shared" ref="AB410" si="245">+M410</f>
        <v>4636</v>
      </c>
      <c r="AC410">
        <v>12</v>
      </c>
    </row>
    <row r="411" spans="2:29" x14ac:dyDescent="0.55000000000000004">
      <c r="B411" s="77">
        <v>44234</v>
      </c>
      <c r="C411" s="48">
        <v>0</v>
      </c>
      <c r="D411" s="84"/>
      <c r="E411" s="110"/>
      <c r="F411" s="57">
        <v>3</v>
      </c>
      <c r="G411" s="48">
        <v>14</v>
      </c>
      <c r="H411" s="89">
        <f t="shared" ref="H411" si="246">+H410+G411</f>
        <v>89706</v>
      </c>
      <c r="I411" s="89">
        <f t="shared" ref="I411" si="247">+H411-M411-O411</f>
        <v>1118</v>
      </c>
      <c r="J411" s="48">
        <v>-5</v>
      </c>
      <c r="K411" s="56">
        <f t="shared" ref="K411:K412" si="248">+J411+K410</f>
        <v>20</v>
      </c>
      <c r="L411" s="48">
        <v>0</v>
      </c>
      <c r="M411" s="89">
        <f t="shared" ref="M411" si="249">+L411+M410</f>
        <v>4636</v>
      </c>
      <c r="N411" s="48">
        <v>72</v>
      </c>
      <c r="O411" s="89">
        <f t="shared" ref="O411" si="250">+N411+O410</f>
        <v>83952</v>
      </c>
      <c r="P411" s="111">
        <f t="shared" ref="P411" si="251">+Q411-Q410</f>
        <v>805</v>
      </c>
      <c r="Q411" s="57">
        <v>971472</v>
      </c>
      <c r="R411" s="48">
        <v>3372</v>
      </c>
      <c r="S411" s="118"/>
      <c r="T411" s="57">
        <v>27636</v>
      </c>
      <c r="U411" s="78"/>
      <c r="W411" s="121">
        <f t="shared" ref="W411" si="252">+B411</f>
        <v>44234</v>
      </c>
      <c r="X411" s="122">
        <f t="shared" ref="X411" si="253">+G411</f>
        <v>14</v>
      </c>
      <c r="Y411" s="97">
        <f t="shared" ref="Y411" si="254">+H411</f>
        <v>89706</v>
      </c>
      <c r="Z411" s="123">
        <f t="shared" ref="Z411" si="255">+B411</f>
        <v>44234</v>
      </c>
      <c r="AA411" s="97">
        <f t="shared" ref="AA411" si="256">+L411</f>
        <v>0</v>
      </c>
      <c r="AB411" s="97">
        <f t="shared" ref="AB411" si="257">+M411</f>
        <v>4636</v>
      </c>
      <c r="AC411">
        <v>13</v>
      </c>
    </row>
    <row r="412" spans="2:29" x14ac:dyDescent="0.55000000000000004">
      <c r="B412" s="77">
        <v>44235</v>
      </c>
      <c r="C412" s="48">
        <v>1</v>
      </c>
      <c r="D412" s="84"/>
      <c r="E412" s="110"/>
      <c r="F412" s="57">
        <v>2</v>
      </c>
      <c r="G412" s="48">
        <v>14</v>
      </c>
      <c r="H412" s="89">
        <f t="shared" ref="H412" si="258">+H411+G412</f>
        <v>89720</v>
      </c>
      <c r="I412" s="89">
        <f t="shared" ref="I412" si="259">+H412-M412-O412</f>
        <v>1057</v>
      </c>
      <c r="J412" s="48">
        <v>-2</v>
      </c>
      <c r="K412" s="56">
        <f t="shared" si="248"/>
        <v>18</v>
      </c>
      <c r="L412" s="48">
        <v>0</v>
      </c>
      <c r="M412" s="89">
        <f t="shared" ref="M412" si="260">+L412+M411</f>
        <v>4636</v>
      </c>
      <c r="N412" s="48">
        <v>75</v>
      </c>
      <c r="O412" s="89">
        <f t="shared" ref="O412" si="261">+N412+O411</f>
        <v>84027</v>
      </c>
      <c r="P412" s="111">
        <f t="shared" ref="P412" si="262">+Q412-Q411</f>
        <v>530</v>
      </c>
      <c r="Q412" s="57">
        <v>972002</v>
      </c>
      <c r="R412" s="48">
        <v>5787</v>
      </c>
      <c r="S412" s="118"/>
      <c r="T412" s="57">
        <v>21376</v>
      </c>
      <c r="U412" s="78"/>
      <c r="W412" s="121">
        <f t="shared" ref="W412" si="263">+B412</f>
        <v>44235</v>
      </c>
      <c r="X412" s="122">
        <f t="shared" ref="X412" si="264">+G412</f>
        <v>14</v>
      </c>
      <c r="Y412" s="97">
        <f t="shared" ref="Y412" si="265">+H412</f>
        <v>89720</v>
      </c>
      <c r="Z412" s="123">
        <f t="shared" ref="Z412" si="266">+B412</f>
        <v>44235</v>
      </c>
      <c r="AA412" s="97">
        <f t="shared" ref="AA412" si="267">+L412</f>
        <v>0</v>
      </c>
      <c r="AB412" s="97">
        <f t="shared" ref="AB412" si="268">+M412</f>
        <v>4636</v>
      </c>
      <c r="AC412">
        <v>14</v>
      </c>
    </row>
    <row r="413" spans="2:29" x14ac:dyDescent="0.55000000000000004">
      <c r="B413" s="77">
        <v>44236</v>
      </c>
      <c r="C413" s="48">
        <v>0</v>
      </c>
      <c r="D413" s="84"/>
      <c r="E413" s="110"/>
      <c r="F413" s="57">
        <v>2</v>
      </c>
      <c r="G413" s="48">
        <v>14</v>
      </c>
      <c r="H413" s="89">
        <f t="shared" ref="H413" si="269">+H412+G413</f>
        <v>89734</v>
      </c>
      <c r="I413" s="89">
        <f t="shared" ref="I413" si="270">+H413-M413-O413</f>
        <v>969</v>
      </c>
      <c r="J413" s="48">
        <v>-1</v>
      </c>
      <c r="K413" s="56">
        <f t="shared" ref="K413" si="271">+J413+K412</f>
        <v>17</v>
      </c>
      <c r="L413" s="48">
        <v>0</v>
      </c>
      <c r="M413" s="89">
        <f t="shared" ref="M413" si="272">+L413+M412</f>
        <v>4636</v>
      </c>
      <c r="N413" s="48">
        <v>102</v>
      </c>
      <c r="O413" s="89">
        <f t="shared" ref="O413" si="273">+N413+O412</f>
        <v>84129</v>
      </c>
      <c r="P413" s="111">
        <f t="shared" ref="P413" si="274">+Q413-Q412</f>
        <v>330</v>
      </c>
      <c r="Q413" s="57">
        <v>972332</v>
      </c>
      <c r="R413" s="48">
        <v>2960</v>
      </c>
      <c r="S413" s="118"/>
      <c r="T413" s="57">
        <v>18742</v>
      </c>
      <c r="U413" s="78"/>
      <c r="W413" s="121">
        <f t="shared" ref="W413" si="275">+B413</f>
        <v>44236</v>
      </c>
      <c r="X413" s="122">
        <f t="shared" ref="X413" si="276">+G413</f>
        <v>14</v>
      </c>
      <c r="Y413" s="97">
        <f t="shared" ref="Y413" si="277">+H413</f>
        <v>89734</v>
      </c>
      <c r="Z413" s="123">
        <f t="shared" ref="Z413" si="278">+B413</f>
        <v>44236</v>
      </c>
      <c r="AA413" s="97">
        <f t="shared" ref="AA413" si="279">+L413</f>
        <v>0</v>
      </c>
      <c r="AB413" s="97">
        <f t="shared" ref="AB413" si="280">+M413</f>
        <v>4636</v>
      </c>
      <c r="AC413">
        <v>15</v>
      </c>
    </row>
    <row r="414" spans="2:29" x14ac:dyDescent="0.55000000000000004">
      <c r="B414" s="77">
        <v>44237</v>
      </c>
      <c r="C414" s="48">
        <v>1</v>
      </c>
      <c r="D414" s="84"/>
      <c r="E414" s="110"/>
      <c r="F414" s="57">
        <v>2</v>
      </c>
      <c r="G414" s="48">
        <v>2</v>
      </c>
      <c r="H414" s="89">
        <f t="shared" ref="H414" si="281">+H413+G414</f>
        <v>89736</v>
      </c>
      <c r="I414" s="89">
        <f t="shared" ref="I414" si="282">+H414-M414-O414</f>
        <v>879</v>
      </c>
      <c r="J414" s="48">
        <v>-4</v>
      </c>
      <c r="K414" s="56">
        <f t="shared" ref="K414" si="283">+J414+K413</f>
        <v>13</v>
      </c>
      <c r="L414" s="48">
        <v>0</v>
      </c>
      <c r="M414" s="89">
        <f t="shared" ref="M414" si="284">+L414+M413</f>
        <v>4636</v>
      </c>
      <c r="N414" s="48">
        <v>92</v>
      </c>
      <c r="O414" s="89">
        <f t="shared" ref="O414" si="285">+N414+O413</f>
        <v>84221</v>
      </c>
      <c r="P414" s="111">
        <f t="shared" ref="P414" si="286">+Q414-Q413</f>
        <v>405</v>
      </c>
      <c r="Q414" s="57">
        <v>972737</v>
      </c>
      <c r="R414" s="48">
        <v>2842</v>
      </c>
      <c r="S414" s="118"/>
      <c r="T414" s="57">
        <v>16304</v>
      </c>
      <c r="U414" s="78"/>
      <c r="W414" s="121">
        <f t="shared" ref="W414" si="287">+B414</f>
        <v>44237</v>
      </c>
      <c r="X414" s="122">
        <f t="shared" ref="X414" si="288">+G414</f>
        <v>2</v>
      </c>
      <c r="Y414" s="97">
        <f t="shared" ref="Y414" si="289">+H414</f>
        <v>89736</v>
      </c>
      <c r="Z414" s="123">
        <f t="shared" ref="Z414" si="290">+B414</f>
        <v>44237</v>
      </c>
      <c r="AA414" s="97">
        <f t="shared" ref="AA414" si="291">+L414</f>
        <v>0</v>
      </c>
      <c r="AB414" s="97">
        <f t="shared" ref="AB414" si="292">+M414</f>
        <v>4636</v>
      </c>
      <c r="AC414">
        <v>16</v>
      </c>
    </row>
    <row r="415" spans="2:29" x14ac:dyDescent="0.55000000000000004">
      <c r="B415" s="77">
        <v>44238</v>
      </c>
      <c r="C415" s="48">
        <v>0</v>
      </c>
      <c r="D415" s="84"/>
      <c r="E415" s="110"/>
      <c r="F415" s="57">
        <v>2</v>
      </c>
      <c r="G415" s="48">
        <v>12</v>
      </c>
      <c r="H415" s="89">
        <f t="shared" ref="H415" si="293">+H414+G415</f>
        <v>89748</v>
      </c>
      <c r="I415" s="89">
        <f t="shared" ref="I415" si="294">+H415-M415-O415</f>
        <v>820</v>
      </c>
      <c r="J415" s="48">
        <v>-1</v>
      </c>
      <c r="K415" s="56">
        <f t="shared" ref="K415:K416" si="295">+J415+K414</f>
        <v>12</v>
      </c>
      <c r="L415" s="48">
        <v>0</v>
      </c>
      <c r="M415" s="89">
        <f t="shared" ref="M415" si="296">+L415+M414</f>
        <v>4636</v>
      </c>
      <c r="N415" s="48">
        <v>71</v>
      </c>
      <c r="O415" s="89">
        <f t="shared" ref="O415" si="297">+N415+O414</f>
        <v>84292</v>
      </c>
      <c r="P415" s="111">
        <f t="shared" ref="P415" si="298">+Q415-Q414</f>
        <v>367</v>
      </c>
      <c r="Q415" s="57">
        <v>973104</v>
      </c>
      <c r="R415" s="48">
        <v>3022</v>
      </c>
      <c r="S415" s="118"/>
      <c r="T415" s="57">
        <v>13649</v>
      </c>
      <c r="U415" s="78"/>
      <c r="W415" s="121">
        <f t="shared" ref="W415" si="299">+B415</f>
        <v>44238</v>
      </c>
      <c r="X415" s="122">
        <f t="shared" ref="X415" si="300">+G415</f>
        <v>12</v>
      </c>
      <c r="Y415" s="97">
        <f t="shared" ref="Y415" si="301">+H415</f>
        <v>89748</v>
      </c>
      <c r="Z415" s="123">
        <f t="shared" ref="Z415" si="302">+B415</f>
        <v>44238</v>
      </c>
      <c r="AA415" s="97">
        <f t="shared" ref="AA415" si="303">+L415</f>
        <v>0</v>
      </c>
      <c r="AB415" s="97">
        <f t="shared" ref="AB415" si="304">+M415</f>
        <v>4636</v>
      </c>
      <c r="AC415">
        <v>17</v>
      </c>
    </row>
    <row r="416" spans="2:29" x14ac:dyDescent="0.55000000000000004">
      <c r="B416" s="77">
        <v>44239</v>
      </c>
      <c r="C416" s="48">
        <v>0</v>
      </c>
      <c r="D416" s="84"/>
      <c r="E416" s="110"/>
      <c r="F416" s="57">
        <v>1</v>
      </c>
      <c r="G416" s="48">
        <v>8</v>
      </c>
      <c r="H416" s="89">
        <f t="shared" ref="H416" si="305">+H415+G416</f>
        <v>89756</v>
      </c>
      <c r="I416" s="89">
        <f t="shared" ref="I416" si="306">+H416-M416-O416</f>
        <v>763</v>
      </c>
      <c r="J416" s="48">
        <v>0</v>
      </c>
      <c r="K416" s="56">
        <f t="shared" si="295"/>
        <v>12</v>
      </c>
      <c r="L416" s="48">
        <v>0</v>
      </c>
      <c r="M416" s="89">
        <f t="shared" ref="M416" si="307">+L416+M415</f>
        <v>4636</v>
      </c>
      <c r="N416" s="48">
        <v>65</v>
      </c>
      <c r="O416" s="89">
        <f t="shared" ref="O416" si="308">+N416+O415</f>
        <v>84357</v>
      </c>
      <c r="P416" s="111">
        <f t="shared" ref="P416" si="309">+Q416-Q415</f>
        <v>325</v>
      </c>
      <c r="Q416" s="57">
        <v>973429</v>
      </c>
      <c r="R416" s="48">
        <v>2045</v>
      </c>
      <c r="S416" s="118"/>
      <c r="T416" s="57">
        <v>11929</v>
      </c>
      <c r="U416" s="78"/>
      <c r="W416" s="121">
        <f t="shared" ref="W416" si="310">+B416</f>
        <v>44239</v>
      </c>
      <c r="X416" s="122">
        <f t="shared" ref="X416" si="311">+G416</f>
        <v>8</v>
      </c>
      <c r="Y416" s="97">
        <f t="shared" ref="Y416" si="312">+H416</f>
        <v>89756</v>
      </c>
      <c r="Z416" s="123">
        <f t="shared" ref="Z416" si="313">+B416</f>
        <v>44239</v>
      </c>
      <c r="AA416" s="97">
        <f t="shared" ref="AA416" si="314">+L416</f>
        <v>0</v>
      </c>
      <c r="AB416" s="97">
        <f t="shared" ref="AB416" si="315">+M416</f>
        <v>4636</v>
      </c>
      <c r="AC416">
        <v>18</v>
      </c>
    </row>
    <row r="417" spans="2:29" x14ac:dyDescent="0.55000000000000004">
      <c r="B417" s="77">
        <v>44240</v>
      </c>
      <c r="C417" s="48">
        <v>0</v>
      </c>
      <c r="D417" s="84"/>
      <c r="E417" s="110"/>
      <c r="F417" s="57">
        <v>1</v>
      </c>
      <c r="G417" s="48">
        <v>7</v>
      </c>
      <c r="H417" s="89">
        <f t="shared" ref="H417" si="316">+H416+G417</f>
        <v>89763</v>
      </c>
      <c r="I417" s="89">
        <f t="shared" ref="I417" si="317">+H417-M417-O417</f>
        <v>689</v>
      </c>
      <c r="J417" s="48">
        <v>0</v>
      </c>
      <c r="K417" s="56">
        <f t="shared" ref="K417" si="318">+J417+K416</f>
        <v>12</v>
      </c>
      <c r="L417" s="48">
        <v>0</v>
      </c>
      <c r="M417" s="89">
        <f t="shared" ref="M417" si="319">+L417+M416</f>
        <v>4636</v>
      </c>
      <c r="N417" s="48">
        <v>81</v>
      </c>
      <c r="O417" s="89">
        <f t="shared" ref="O417" si="320">+N417+O416</f>
        <v>84438</v>
      </c>
      <c r="P417" s="111">
        <f t="shared" ref="P417" si="321">+Q417-Q416</f>
        <v>727</v>
      </c>
      <c r="Q417" s="57">
        <v>974156</v>
      </c>
      <c r="R417" s="48">
        <v>1021</v>
      </c>
      <c r="S417" s="118"/>
      <c r="T417" s="57">
        <v>11635</v>
      </c>
      <c r="U417" s="78"/>
      <c r="W417" s="121">
        <f t="shared" ref="W417" si="322">+B417</f>
        <v>44240</v>
      </c>
      <c r="X417" s="122">
        <f t="shared" ref="X417" si="323">+G417</f>
        <v>7</v>
      </c>
      <c r="Y417" s="97">
        <f t="shared" ref="Y417" si="324">+H417</f>
        <v>89763</v>
      </c>
      <c r="Z417" s="123">
        <f t="shared" ref="Z417" si="325">+B417</f>
        <v>44240</v>
      </c>
      <c r="AA417" s="97">
        <f t="shared" ref="AA417" si="326">+L417</f>
        <v>0</v>
      </c>
      <c r="AB417" s="97">
        <f t="shared" ref="AB417" si="327">+M417</f>
        <v>4636</v>
      </c>
      <c r="AC417">
        <v>19</v>
      </c>
    </row>
    <row r="418" spans="2:29" x14ac:dyDescent="0.55000000000000004">
      <c r="B418" s="77">
        <v>44241</v>
      </c>
      <c r="C418" s="48">
        <v>0</v>
      </c>
      <c r="D418" s="84"/>
      <c r="E418" s="110"/>
      <c r="F418" s="57">
        <v>1</v>
      </c>
      <c r="G418" s="48">
        <v>9</v>
      </c>
      <c r="H418" s="89">
        <f t="shared" ref="H418" si="328">+H417+G418</f>
        <v>89772</v>
      </c>
      <c r="I418" s="89">
        <f t="shared" ref="I418" si="329">+H418-M418-O418</f>
        <v>637</v>
      </c>
      <c r="J418" s="48">
        <v>-1</v>
      </c>
      <c r="K418" s="56">
        <f t="shared" ref="K418" si="330">+J418+K417</f>
        <v>11</v>
      </c>
      <c r="L418" s="48">
        <v>0</v>
      </c>
      <c r="M418" s="89">
        <f t="shared" ref="M418" si="331">+L418+M417</f>
        <v>4636</v>
      </c>
      <c r="N418" s="48">
        <v>61</v>
      </c>
      <c r="O418" s="89">
        <f t="shared" ref="O418" si="332">+N418+O417</f>
        <v>84499</v>
      </c>
      <c r="P418" s="111">
        <f t="shared" ref="P418" si="333">+Q418-Q417</f>
        <v>109</v>
      </c>
      <c r="Q418" s="57">
        <v>974265</v>
      </c>
      <c r="R418" s="48">
        <v>1615</v>
      </c>
      <c r="S418" s="118"/>
      <c r="T418" s="57">
        <v>10129</v>
      </c>
      <c r="U418" s="78"/>
      <c r="W418" s="121">
        <f t="shared" ref="W418" si="334">+B418</f>
        <v>44241</v>
      </c>
      <c r="X418" s="122">
        <f t="shared" ref="X418" si="335">+G418</f>
        <v>9</v>
      </c>
      <c r="Y418" s="97">
        <f t="shared" ref="Y418" si="336">+H418</f>
        <v>89772</v>
      </c>
      <c r="Z418" s="123">
        <f t="shared" ref="Z418" si="337">+B418</f>
        <v>44241</v>
      </c>
      <c r="AA418" s="97">
        <f t="shared" ref="AA418" si="338">+L418</f>
        <v>0</v>
      </c>
      <c r="AB418" s="97">
        <f t="shared" ref="AB418" si="339">+M418</f>
        <v>4636</v>
      </c>
      <c r="AC418">
        <v>20</v>
      </c>
    </row>
    <row r="419" spans="2:29" x14ac:dyDescent="0.55000000000000004">
      <c r="B419" s="77">
        <v>44242</v>
      </c>
      <c r="C419" s="48">
        <v>1</v>
      </c>
      <c r="D419" s="84"/>
      <c r="E419" s="110"/>
      <c r="F419" s="57">
        <v>1</v>
      </c>
      <c r="G419" s="48">
        <v>16</v>
      </c>
      <c r="H419" s="89">
        <f t="shared" ref="H419" si="340">+H418+G419</f>
        <v>89788</v>
      </c>
      <c r="I419" s="89">
        <f t="shared" ref="I419" si="341">+H419-M419-O419</f>
        <v>605</v>
      </c>
      <c r="J419" s="48">
        <v>-1</v>
      </c>
      <c r="K419" s="56">
        <f t="shared" ref="K419:K420" si="342">+J419+K418</f>
        <v>10</v>
      </c>
      <c r="L419" s="48">
        <v>0</v>
      </c>
      <c r="M419" s="89">
        <f t="shared" ref="M419" si="343">+L419+M418</f>
        <v>4636</v>
      </c>
      <c r="N419" s="48">
        <v>48</v>
      </c>
      <c r="O419" s="89">
        <f t="shared" ref="O419" si="344">+N419+O418</f>
        <v>84547</v>
      </c>
      <c r="P419" s="111">
        <f t="shared" ref="P419" si="345">+Q419-Q418</f>
        <v>342</v>
      </c>
      <c r="Q419" s="57">
        <v>974607</v>
      </c>
      <c r="R419" s="48">
        <v>828</v>
      </c>
      <c r="S419" s="118"/>
      <c r="T419" s="57">
        <v>9463</v>
      </c>
      <c r="U419" s="78"/>
      <c r="W419" s="121">
        <f t="shared" ref="W419" si="346">+B419</f>
        <v>44242</v>
      </c>
      <c r="X419" s="122">
        <f t="shared" ref="X419" si="347">+G419</f>
        <v>16</v>
      </c>
      <c r="Y419" s="97">
        <f t="shared" ref="Y419" si="348">+H419</f>
        <v>89788</v>
      </c>
      <c r="Z419" s="123">
        <f t="shared" ref="Z419" si="349">+B419</f>
        <v>44242</v>
      </c>
      <c r="AA419" s="97">
        <f t="shared" ref="AA419" si="350">+L419</f>
        <v>0</v>
      </c>
      <c r="AB419" s="97">
        <f t="shared" ref="AB419" si="351">+M419</f>
        <v>4636</v>
      </c>
      <c r="AC419">
        <v>21</v>
      </c>
    </row>
    <row r="420" spans="2:29" x14ac:dyDescent="0.55000000000000004">
      <c r="B420" s="77">
        <v>44243</v>
      </c>
      <c r="C420" s="48">
        <v>5</v>
      </c>
      <c r="D420" s="84"/>
      <c r="E420" s="110"/>
      <c r="F420" s="57">
        <v>6</v>
      </c>
      <c r="G420" s="48">
        <v>7</v>
      </c>
      <c r="H420" s="89">
        <f t="shared" ref="H420" si="352">+H419+G420</f>
        <v>89795</v>
      </c>
      <c r="I420" s="89">
        <f t="shared" ref="I420" si="353">+H420-M420-O420</f>
        <v>557</v>
      </c>
      <c r="J420" s="48">
        <v>0</v>
      </c>
      <c r="K420" s="56">
        <f t="shared" si="342"/>
        <v>10</v>
      </c>
      <c r="L420" s="48">
        <v>0</v>
      </c>
      <c r="M420" s="89">
        <f t="shared" ref="M420" si="354">+L420+M419</f>
        <v>4636</v>
      </c>
      <c r="N420" s="48">
        <v>55</v>
      </c>
      <c r="O420" s="89">
        <f t="shared" ref="O420" si="355">+N420+O419</f>
        <v>84602</v>
      </c>
      <c r="P420" s="111">
        <f t="shared" ref="P420" si="356">+Q420-Q419</f>
        <v>146</v>
      </c>
      <c r="Q420" s="57">
        <v>974753</v>
      </c>
      <c r="R420" s="48">
        <v>1212</v>
      </c>
      <c r="S420" s="118"/>
      <c r="T420" s="57">
        <v>8577</v>
      </c>
      <c r="U420" s="78"/>
      <c r="W420" s="121">
        <f t="shared" ref="W420" si="357">+B420</f>
        <v>44243</v>
      </c>
      <c r="X420" s="122">
        <f t="shared" ref="X420" si="358">+G420</f>
        <v>7</v>
      </c>
      <c r="Y420" s="97">
        <f t="shared" ref="Y420" si="359">+H420</f>
        <v>89795</v>
      </c>
      <c r="Z420" s="123">
        <f t="shared" ref="Z420" si="360">+B420</f>
        <v>44243</v>
      </c>
      <c r="AA420" s="97">
        <f t="shared" ref="AA420" si="361">+L420</f>
        <v>0</v>
      </c>
      <c r="AB420" s="97">
        <f t="shared" ref="AB420" si="362">+M420</f>
        <v>4636</v>
      </c>
      <c r="AC420">
        <v>22</v>
      </c>
    </row>
    <row r="421" spans="2:29" x14ac:dyDescent="0.55000000000000004">
      <c r="B421" s="77">
        <v>44244</v>
      </c>
      <c r="C421" s="48">
        <v>1</v>
      </c>
      <c r="D421" s="84"/>
      <c r="E421" s="110"/>
      <c r="F421" s="57">
        <v>6</v>
      </c>
      <c r="G421" s="48">
        <v>11</v>
      </c>
      <c r="H421" s="89">
        <f t="shared" ref="H421" si="363">+H420+G421</f>
        <v>89806</v>
      </c>
      <c r="I421" s="89">
        <f t="shared" ref="I421" si="364">+H421-M421-O421</f>
        <v>520</v>
      </c>
      <c r="J421" s="48">
        <v>0</v>
      </c>
      <c r="K421" s="56">
        <f t="shared" ref="K421" si="365">+J421+K420</f>
        <v>10</v>
      </c>
      <c r="L421" s="48">
        <v>0</v>
      </c>
      <c r="M421" s="89">
        <f t="shared" ref="M421" si="366">+L421+M420</f>
        <v>4636</v>
      </c>
      <c r="N421" s="48">
        <v>48</v>
      </c>
      <c r="O421" s="89">
        <f t="shared" ref="O421" si="367">+N421+O420</f>
        <v>84650</v>
      </c>
      <c r="P421" s="111">
        <f t="shared" ref="P421" si="368">+Q421-Q420</f>
        <v>196</v>
      </c>
      <c r="Q421" s="57">
        <v>974949</v>
      </c>
      <c r="R421" s="48">
        <v>426</v>
      </c>
      <c r="S421" s="118"/>
      <c r="T421" s="57">
        <v>8347</v>
      </c>
      <c r="U421" s="78"/>
      <c r="W421" s="121">
        <f t="shared" ref="W421" si="369">+B421</f>
        <v>44244</v>
      </c>
      <c r="X421" s="122">
        <f t="shared" ref="X421" si="370">+G421</f>
        <v>11</v>
      </c>
      <c r="Y421" s="97">
        <f t="shared" ref="Y421" si="371">+H421</f>
        <v>89806</v>
      </c>
      <c r="Z421" s="123">
        <f t="shared" ref="Z421" si="372">+B421</f>
        <v>44244</v>
      </c>
      <c r="AA421" s="97">
        <f t="shared" ref="AA421" si="373">+L421</f>
        <v>0</v>
      </c>
      <c r="AB421" s="97">
        <f t="shared" ref="AB421" si="374">+M421</f>
        <v>4636</v>
      </c>
      <c r="AC421">
        <v>23</v>
      </c>
    </row>
    <row r="422" spans="2:29" x14ac:dyDescent="0.55000000000000004">
      <c r="B422" s="77">
        <v>44245</v>
      </c>
      <c r="C422" s="48">
        <v>0</v>
      </c>
      <c r="D422" s="84"/>
      <c r="E422" s="110"/>
      <c r="F422" s="57">
        <v>4</v>
      </c>
      <c r="G422" s="48">
        <v>10</v>
      </c>
      <c r="H422" s="89">
        <f t="shared" ref="H422" si="375">+H421+G422</f>
        <v>89816</v>
      </c>
      <c r="I422" s="89">
        <f t="shared" ref="I422" si="376">+H422-M422-O422</f>
        <v>484</v>
      </c>
      <c r="J422" s="48">
        <v>-2</v>
      </c>
      <c r="K422" s="56">
        <f t="shared" ref="K422" si="377">+J422+K421</f>
        <v>8</v>
      </c>
      <c r="L422" s="48">
        <v>0</v>
      </c>
      <c r="M422" s="89">
        <f t="shared" ref="M422" si="378">+L422+M421</f>
        <v>4636</v>
      </c>
      <c r="N422" s="48">
        <v>46</v>
      </c>
      <c r="O422" s="89">
        <f t="shared" ref="O422" si="379">+N422+O421</f>
        <v>84696</v>
      </c>
      <c r="P422" s="111">
        <f t="shared" ref="P422" si="380">+Q422-Q421</f>
        <v>367</v>
      </c>
      <c r="Q422" s="57">
        <v>975316</v>
      </c>
      <c r="R422" s="48">
        <v>406</v>
      </c>
      <c r="S422" s="118"/>
      <c r="T422" s="57">
        <v>8308</v>
      </c>
      <c r="U422" s="78"/>
      <c r="W422" s="121">
        <f t="shared" ref="W422" si="381">+B422</f>
        <v>44245</v>
      </c>
      <c r="X422" s="122">
        <f t="shared" ref="X422" si="382">+G422</f>
        <v>10</v>
      </c>
      <c r="Y422" s="97">
        <f t="shared" ref="Y422" si="383">+H422</f>
        <v>89816</v>
      </c>
      <c r="Z422" s="123">
        <f t="shared" ref="Z422" si="384">+B422</f>
        <v>44245</v>
      </c>
      <c r="AA422" s="97">
        <f t="shared" ref="AA422" si="385">+L422</f>
        <v>0</v>
      </c>
      <c r="AB422" s="97">
        <f t="shared" ref="AB422" si="386">+M422</f>
        <v>4636</v>
      </c>
      <c r="AC422">
        <v>24</v>
      </c>
    </row>
    <row r="423" spans="2:29" x14ac:dyDescent="0.55000000000000004">
      <c r="B423" s="77">
        <v>44246</v>
      </c>
      <c r="C423" s="48">
        <v>0</v>
      </c>
      <c r="D423" s="84"/>
      <c r="E423" s="110"/>
      <c r="F423" s="57">
        <v>2</v>
      </c>
      <c r="G423" s="48">
        <v>8</v>
      </c>
      <c r="H423" s="89">
        <f t="shared" ref="H423" si="387">+H422+G423</f>
        <v>89824</v>
      </c>
      <c r="I423" s="89">
        <f t="shared" ref="I423" si="388">+H423-M423-O423</f>
        <v>454</v>
      </c>
      <c r="J423" s="48">
        <v>-3</v>
      </c>
      <c r="K423" s="56">
        <f t="shared" ref="K423" si="389">+J423+K422</f>
        <v>5</v>
      </c>
      <c r="L423" s="48">
        <v>0</v>
      </c>
      <c r="M423" s="89">
        <f t="shared" ref="M423" si="390">+L423+M422</f>
        <v>4636</v>
      </c>
      <c r="N423" s="48">
        <v>38</v>
      </c>
      <c r="O423" s="89">
        <f t="shared" ref="O423" si="391">+N423+O422</f>
        <v>84734</v>
      </c>
      <c r="P423" s="111">
        <f t="shared" ref="P423" si="392">+Q423-Q422</f>
        <v>440</v>
      </c>
      <c r="Q423" s="57">
        <v>975756</v>
      </c>
      <c r="R423" s="48">
        <v>515</v>
      </c>
      <c r="S423" s="118"/>
      <c r="T423" s="57">
        <v>8223</v>
      </c>
      <c r="U423" s="78"/>
      <c r="W423" s="121">
        <f t="shared" ref="W423" si="393">+B423</f>
        <v>44246</v>
      </c>
      <c r="X423" s="122">
        <f t="shared" ref="X423" si="394">+G423</f>
        <v>8</v>
      </c>
      <c r="Y423" s="97">
        <f t="shared" ref="Y423" si="395">+H423</f>
        <v>89824</v>
      </c>
      <c r="Z423" s="123">
        <f t="shared" ref="Z423" si="396">+B423</f>
        <v>44246</v>
      </c>
      <c r="AA423" s="97">
        <f t="shared" ref="AA423" si="397">+L423</f>
        <v>0</v>
      </c>
      <c r="AB423" s="97">
        <f t="shared" ref="AB423" si="398">+M423</f>
        <v>4636</v>
      </c>
      <c r="AC423">
        <v>25</v>
      </c>
    </row>
    <row r="424" spans="2:29" x14ac:dyDescent="0.55000000000000004">
      <c r="B424" s="77">
        <v>44247</v>
      </c>
      <c r="C424" s="48">
        <v>2</v>
      </c>
      <c r="D424" s="84"/>
      <c r="E424" s="110"/>
      <c r="F424" s="57">
        <v>3</v>
      </c>
      <c r="G424" s="48">
        <v>7</v>
      </c>
      <c r="H424" s="89">
        <f t="shared" ref="H424" si="399">+H423+G424</f>
        <v>89831</v>
      </c>
      <c r="I424" s="89">
        <f t="shared" ref="I424" si="400">+H424-M424-O424</f>
        <v>423</v>
      </c>
      <c r="J424" s="48">
        <v>-3</v>
      </c>
      <c r="K424" s="56">
        <f t="shared" ref="K424:K426" si="401">+J424+K423</f>
        <v>2</v>
      </c>
      <c r="L424" s="48">
        <v>0</v>
      </c>
      <c r="M424" s="89">
        <f t="shared" ref="M424" si="402">+L424+M423</f>
        <v>4636</v>
      </c>
      <c r="N424" s="48">
        <v>38</v>
      </c>
      <c r="O424" s="89">
        <f t="shared" ref="O424" si="403">+N424+O423</f>
        <v>84772</v>
      </c>
      <c r="P424" s="111">
        <f t="shared" ref="P424" si="404">+Q424-Q423</f>
        <v>401</v>
      </c>
      <c r="Q424" s="57">
        <v>976157</v>
      </c>
      <c r="R424" s="48">
        <v>705</v>
      </c>
      <c r="S424" s="118"/>
      <c r="T424" s="57">
        <v>7929</v>
      </c>
      <c r="U424" s="78"/>
      <c r="W424" s="121">
        <f t="shared" ref="W424" si="405">+B424</f>
        <v>44247</v>
      </c>
      <c r="X424" s="122">
        <f t="shared" ref="X424" si="406">+G424</f>
        <v>7</v>
      </c>
      <c r="Y424" s="97">
        <f t="shared" ref="Y424" si="407">+H424</f>
        <v>89831</v>
      </c>
      <c r="Z424" s="123">
        <f t="shared" ref="Z424" si="408">+B424</f>
        <v>44247</v>
      </c>
      <c r="AA424" s="97">
        <f t="shared" ref="AA424" si="409">+L424</f>
        <v>0</v>
      </c>
      <c r="AB424" s="97">
        <f t="shared" ref="AB424" si="410">+M424</f>
        <v>4636</v>
      </c>
      <c r="AC424">
        <v>26</v>
      </c>
    </row>
    <row r="425" spans="2:29" x14ac:dyDescent="0.55000000000000004">
      <c r="B425" s="77">
        <v>44248</v>
      </c>
      <c r="C425" s="48">
        <v>1</v>
      </c>
      <c r="D425" s="84"/>
      <c r="E425" s="110"/>
      <c r="F425" s="57">
        <v>3</v>
      </c>
      <c r="G425" s="48">
        <v>11</v>
      </c>
      <c r="H425" s="89">
        <f t="shared" ref="H425" si="411">+H424+G425</f>
        <v>89842</v>
      </c>
      <c r="I425" s="89">
        <f t="shared" ref="I425" si="412">+H425-M425-O425</f>
        <v>401</v>
      </c>
      <c r="J425" s="48">
        <v>0</v>
      </c>
      <c r="K425" s="56">
        <f t="shared" si="401"/>
        <v>2</v>
      </c>
      <c r="L425" s="48">
        <v>0</v>
      </c>
      <c r="M425" s="89">
        <f t="shared" ref="M425" si="413">+L425+M424</f>
        <v>4636</v>
      </c>
      <c r="N425" s="48">
        <v>33</v>
      </c>
      <c r="O425" s="89">
        <f t="shared" ref="O425" si="414">+N425+O424</f>
        <v>84805</v>
      </c>
      <c r="P425" s="111">
        <f t="shared" ref="P425" si="415">+Q425-Q424</f>
        <v>343</v>
      </c>
      <c r="Q425" s="57">
        <v>976500</v>
      </c>
      <c r="R425" s="48">
        <v>440</v>
      </c>
      <c r="S425" s="118"/>
      <c r="T425" s="57">
        <v>7832</v>
      </c>
      <c r="U425" s="78"/>
      <c r="W425" s="121">
        <f t="shared" ref="W425" si="416">+B425</f>
        <v>44248</v>
      </c>
      <c r="X425" s="122">
        <f t="shared" ref="X425" si="417">+G425</f>
        <v>11</v>
      </c>
      <c r="Y425" s="97">
        <f t="shared" ref="Y425" si="418">+H425</f>
        <v>89842</v>
      </c>
      <c r="Z425" s="123">
        <f t="shared" ref="Z425" si="419">+B425</f>
        <v>44248</v>
      </c>
      <c r="AA425" s="97">
        <f t="shared" ref="AA425" si="420">+L425</f>
        <v>0</v>
      </c>
      <c r="AB425" s="97">
        <f t="shared" ref="AB425" si="421">+M425</f>
        <v>4636</v>
      </c>
      <c r="AC425">
        <v>26</v>
      </c>
    </row>
    <row r="426" spans="2:29" x14ac:dyDescent="0.55000000000000004">
      <c r="B426" s="77">
        <v>44249</v>
      </c>
      <c r="C426" s="48">
        <v>0</v>
      </c>
      <c r="D426" s="84"/>
      <c r="E426" s="110"/>
      <c r="F426" s="57">
        <v>1</v>
      </c>
      <c r="G426" s="48">
        <v>10</v>
      </c>
      <c r="H426" s="89">
        <f t="shared" ref="H426" si="422">+H425+G426</f>
        <v>89852</v>
      </c>
      <c r="I426" s="89">
        <f t="shared" ref="I426" si="423">+H426-M426-O426</f>
        <v>374</v>
      </c>
      <c r="J426" s="48">
        <v>-1</v>
      </c>
      <c r="K426" s="56">
        <f t="shared" si="401"/>
        <v>1</v>
      </c>
      <c r="L426" s="48">
        <v>0</v>
      </c>
      <c r="M426" s="89">
        <f t="shared" ref="M426" si="424">+L426+M425</f>
        <v>4636</v>
      </c>
      <c r="N426" s="48">
        <v>37</v>
      </c>
      <c r="O426" s="89">
        <f t="shared" ref="O426" si="425">+N426+O425</f>
        <v>84842</v>
      </c>
      <c r="P426" s="111">
        <f t="shared" ref="P426" si="426">+Q426-Q425</f>
        <v>352</v>
      </c>
      <c r="Q426" s="57">
        <v>976852</v>
      </c>
      <c r="R426" s="48">
        <v>250</v>
      </c>
      <c r="S426" s="118"/>
      <c r="T426" s="57">
        <v>8002</v>
      </c>
      <c r="U426" s="78"/>
      <c r="W426" s="121">
        <f t="shared" ref="W426" si="427">+B426</f>
        <v>44249</v>
      </c>
      <c r="X426" s="122">
        <f t="shared" ref="X426" si="428">+G426</f>
        <v>10</v>
      </c>
      <c r="Y426" s="97">
        <f t="shared" ref="Y426" si="429">+H426</f>
        <v>89852</v>
      </c>
      <c r="Z426" s="123">
        <f t="shared" ref="Z426" si="430">+B426</f>
        <v>44249</v>
      </c>
      <c r="AA426" s="97">
        <f t="shared" ref="AA426" si="431">+L426</f>
        <v>0</v>
      </c>
      <c r="AB426" s="97">
        <f t="shared" ref="AB426" si="432">+M426</f>
        <v>4636</v>
      </c>
      <c r="AC426">
        <v>26</v>
      </c>
    </row>
    <row r="427" spans="2:29" x14ac:dyDescent="0.55000000000000004">
      <c r="B427" s="77">
        <v>44250</v>
      </c>
      <c r="C427" s="48">
        <v>3</v>
      </c>
      <c r="D427" s="84"/>
      <c r="E427" s="110"/>
      <c r="F427" s="57">
        <v>3</v>
      </c>
      <c r="G427" s="48">
        <v>12</v>
      </c>
      <c r="H427" s="89">
        <f t="shared" ref="H427" si="433">+H426+G427</f>
        <v>89864</v>
      </c>
      <c r="I427" s="89">
        <f t="shared" ref="I427" si="434">+H427-M427-O427</f>
        <v>370</v>
      </c>
      <c r="J427" s="48">
        <v>0</v>
      </c>
      <c r="K427" s="56">
        <f t="shared" ref="K427:K428" si="435">+J427+K426</f>
        <v>1</v>
      </c>
      <c r="L427" s="48">
        <v>0</v>
      </c>
      <c r="M427" s="89">
        <f t="shared" ref="M427" si="436">+L427+M426</f>
        <v>4636</v>
      </c>
      <c r="N427" s="48">
        <v>16</v>
      </c>
      <c r="O427" s="89">
        <f t="shared" ref="O427" si="437">+N427+O426</f>
        <v>84858</v>
      </c>
      <c r="P427" s="111">
        <f t="shared" ref="P427" si="438">+Q427-Q426</f>
        <v>449</v>
      </c>
      <c r="Q427" s="57">
        <v>977301</v>
      </c>
      <c r="R427" s="48">
        <v>196</v>
      </c>
      <c r="S427" s="118"/>
      <c r="T427" s="57">
        <v>8183</v>
      </c>
      <c r="U427" s="78"/>
      <c r="W427" s="121">
        <f t="shared" ref="W427" si="439">+B427</f>
        <v>44250</v>
      </c>
      <c r="X427" s="122">
        <f t="shared" ref="X427:X428" si="440">+G427</f>
        <v>12</v>
      </c>
      <c r="Y427" s="97">
        <f t="shared" ref="Y427" si="441">+H427</f>
        <v>89864</v>
      </c>
      <c r="Z427" s="123">
        <f t="shared" ref="Z427" si="442">+B427</f>
        <v>44250</v>
      </c>
      <c r="AA427" s="97">
        <f t="shared" ref="AA427" si="443">+L427</f>
        <v>0</v>
      </c>
      <c r="AB427" s="97">
        <f t="shared" ref="AB427" si="444">+M427</f>
        <v>4636</v>
      </c>
      <c r="AC427">
        <v>26</v>
      </c>
    </row>
    <row r="428" spans="2:29" x14ac:dyDescent="0.55000000000000004">
      <c r="B428" s="77">
        <v>44251</v>
      </c>
      <c r="C428" s="48">
        <v>1</v>
      </c>
      <c r="D428" s="84"/>
      <c r="E428" s="110"/>
      <c r="F428" s="57">
        <v>4</v>
      </c>
      <c r="G428" s="48">
        <v>7</v>
      </c>
      <c r="H428" s="89">
        <f t="shared" ref="H428" si="445">+H427+G428</f>
        <v>89871</v>
      </c>
      <c r="I428" s="89">
        <f t="shared" ref="I428" si="446">+H428-M428-O428</f>
        <v>281</v>
      </c>
      <c r="J428" s="48">
        <v>0</v>
      </c>
      <c r="K428" s="56">
        <f t="shared" si="435"/>
        <v>1</v>
      </c>
      <c r="L428" s="48">
        <v>0</v>
      </c>
      <c r="M428" s="89">
        <f t="shared" ref="M428" si="447">+L428+M427</f>
        <v>4636</v>
      </c>
      <c r="N428" s="48">
        <v>96</v>
      </c>
      <c r="O428" s="89">
        <f t="shared" ref="O428" si="448">+N428+O427</f>
        <v>84954</v>
      </c>
      <c r="P428" s="111">
        <f t="shared" ref="P428" si="449">+Q428-Q427</f>
        <v>207</v>
      </c>
      <c r="Q428" s="57">
        <v>977508</v>
      </c>
      <c r="R428" s="48">
        <v>292</v>
      </c>
      <c r="S428" s="118"/>
      <c r="T428" s="57">
        <v>8098</v>
      </c>
      <c r="U428" s="78"/>
      <c r="W428" s="121"/>
      <c r="X428" s="122">
        <f t="shared" si="440"/>
        <v>7</v>
      </c>
      <c r="Y428" s="97"/>
      <c r="Z428" s="123"/>
      <c r="AA428" s="97"/>
      <c r="AB428" s="97"/>
    </row>
    <row r="429" spans="2:29" x14ac:dyDescent="0.55000000000000004">
      <c r="B429" s="77"/>
      <c r="C429" s="59"/>
      <c r="D429" s="49"/>
      <c r="E429" s="61"/>
      <c r="F429" s="60"/>
      <c r="G429" s="59"/>
      <c r="H429" s="61"/>
      <c r="I429" s="55"/>
      <c r="J429" s="59"/>
      <c r="K429" s="61"/>
      <c r="L429" s="59"/>
      <c r="M429" s="61"/>
      <c r="N429" s="48"/>
      <c r="O429" s="60"/>
      <c r="P429" s="124"/>
      <c r="Q429" s="60"/>
      <c r="R429" s="48"/>
      <c r="S429" s="60"/>
      <c r="T429" s="60"/>
      <c r="U429" s="78"/>
    </row>
    <row r="430" spans="2:29" ht="9.5" customHeight="1" thickBot="1" x14ac:dyDescent="0.6">
      <c r="B430" s="66"/>
      <c r="C430" s="79"/>
      <c r="D430" s="80"/>
      <c r="E430" s="82"/>
      <c r="F430" s="95"/>
      <c r="G430" s="79"/>
      <c r="H430" s="82"/>
      <c r="I430" s="82"/>
      <c r="J430" s="79"/>
      <c r="K430" s="82"/>
      <c r="L430" s="79"/>
      <c r="M430" s="82"/>
      <c r="N430" s="83"/>
      <c r="O430" s="81"/>
      <c r="P430" s="94"/>
      <c r="Q430" s="95"/>
      <c r="R430" s="120"/>
      <c r="S430" s="95"/>
      <c r="T430" s="95"/>
      <c r="U430" s="67"/>
    </row>
    <row r="432" spans="2:29" ht="13" customHeight="1" x14ac:dyDescent="0.55000000000000004">
      <c r="E432" s="112"/>
      <c r="F432" s="113"/>
      <c r="G432" s="112" t="s">
        <v>80</v>
      </c>
      <c r="H432" s="113"/>
      <c r="I432" s="113"/>
      <c r="J432" s="113"/>
      <c r="U432" s="72"/>
    </row>
    <row r="433" spans="2:10" ht="13" customHeight="1" x14ac:dyDescent="0.55000000000000004">
      <c r="E433" s="112" t="s">
        <v>98</v>
      </c>
      <c r="F433" s="113"/>
      <c r="G433" s="293" t="s">
        <v>79</v>
      </c>
      <c r="H433" s="294"/>
      <c r="I433" s="112" t="s">
        <v>106</v>
      </c>
      <c r="J433" s="113"/>
    </row>
    <row r="434" spans="2:10" ht="13" customHeight="1" x14ac:dyDescent="0.55000000000000004">
      <c r="B434" s="130">
        <v>1</v>
      </c>
      <c r="E434" s="114" t="s">
        <v>108</v>
      </c>
      <c r="F434" s="113"/>
      <c r="G434" s="115"/>
      <c r="H434" s="115"/>
      <c r="I434" s="112" t="s">
        <v>107</v>
      </c>
      <c r="J434" s="113"/>
    </row>
    <row r="435" spans="2:10" ht="18.5" customHeight="1" x14ac:dyDescent="0.55000000000000004">
      <c r="E435" s="112" t="s">
        <v>96</v>
      </c>
      <c r="F435" s="113"/>
      <c r="G435" s="112" t="s">
        <v>97</v>
      </c>
      <c r="H435" s="113"/>
      <c r="I435" s="113"/>
      <c r="J435" s="113"/>
    </row>
    <row r="436" spans="2:10" ht="13" customHeight="1" x14ac:dyDescent="0.55000000000000004">
      <c r="E436" s="112" t="s">
        <v>98</v>
      </c>
      <c r="F436" s="113"/>
      <c r="G436" s="112" t="s">
        <v>99</v>
      </c>
      <c r="H436" s="113"/>
      <c r="I436" s="113"/>
      <c r="J436" s="113"/>
    </row>
    <row r="437" spans="2:10" ht="13" customHeight="1" x14ac:dyDescent="0.55000000000000004">
      <c r="E437" s="112" t="s">
        <v>98</v>
      </c>
      <c r="F437" s="113"/>
      <c r="G437" s="112" t="s">
        <v>100</v>
      </c>
      <c r="H437" s="113"/>
      <c r="I437" s="113"/>
      <c r="J437" s="113"/>
    </row>
    <row r="438" spans="2:10" ht="13" customHeight="1" x14ac:dyDescent="0.55000000000000004">
      <c r="E438" s="112" t="s">
        <v>101</v>
      </c>
      <c r="F438" s="113"/>
      <c r="G438" s="112" t="s">
        <v>102</v>
      </c>
      <c r="H438" s="113"/>
      <c r="I438" s="113"/>
      <c r="J438" s="113"/>
    </row>
    <row r="439" spans="2:10" ht="13" customHeight="1" x14ac:dyDescent="0.55000000000000004">
      <c r="E439" s="112" t="s">
        <v>103</v>
      </c>
      <c r="F439" s="113"/>
      <c r="G439" s="112" t="s">
        <v>104</v>
      </c>
      <c r="H439" s="113"/>
      <c r="I439" s="113"/>
      <c r="J439" s="113"/>
    </row>
  </sheetData>
  <mergeCells count="12">
    <mergeCell ref="G433:H43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33"/>
  <sheetViews>
    <sheetView topLeftCell="A5" zoomScale="96" zoomScaleNormal="96" workbookViewId="0">
      <pane xSplit="1" ySplit="3" topLeftCell="B422" activePane="bottomRight" state="frozen"/>
      <selection activeCell="A5" sqref="A5"/>
      <selection pane="topRight" activeCell="B5" sqref="B5"/>
      <selection pane="bottomLeft" activeCell="A8" sqref="A8"/>
      <selection pane="bottomRight" activeCell="E431" sqref="E431"/>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87"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0">
        <f t="shared" ref="CG190:CG253" si="246">+AD190</f>
        <v>9</v>
      </c>
      <c r="CH190" s="1">
        <f t="shared" ref="CH190:CH253" si="247">+Z190</f>
        <v>44014</v>
      </c>
      <c r="CI190" s="281">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2">
        <f t="shared" si="246"/>
        <v>5</v>
      </c>
      <c r="CH191" s="1">
        <f t="shared" si="247"/>
        <v>44015</v>
      </c>
      <c r="CI191" s="283">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2">
        <f t="shared" si="246"/>
        <v>11</v>
      </c>
      <c r="CH192" s="1">
        <f t="shared" si="247"/>
        <v>44016</v>
      </c>
      <c r="CI192" s="283">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2">
        <f t="shared" si="246"/>
        <v>10</v>
      </c>
      <c r="CH193" s="1">
        <f t="shared" si="247"/>
        <v>44017</v>
      </c>
      <c r="CI193" s="283">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2">
        <f t="shared" si="246"/>
        <v>17</v>
      </c>
      <c r="CH194" s="1">
        <f t="shared" si="247"/>
        <v>44018</v>
      </c>
      <c r="CI194" s="283">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2">
        <f t="shared" si="246"/>
        <v>14</v>
      </c>
      <c r="CH195" s="1">
        <f t="shared" si="247"/>
        <v>44019</v>
      </c>
      <c r="CI195" s="283">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2">
        <f t="shared" si="246"/>
        <v>24</v>
      </c>
      <c r="CH196" s="1">
        <f t="shared" si="247"/>
        <v>44020</v>
      </c>
      <c r="CI196" s="283">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2">
        <f t="shared" si="246"/>
        <v>42</v>
      </c>
      <c r="CH197" s="1">
        <f t="shared" si="247"/>
        <v>44021</v>
      </c>
      <c r="CI197" s="283">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2">
        <f t="shared" si="246"/>
        <v>38</v>
      </c>
      <c r="CH198" s="1">
        <f t="shared" si="247"/>
        <v>44022</v>
      </c>
      <c r="CI198" s="283">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2">
        <f t="shared" si="246"/>
        <v>28</v>
      </c>
      <c r="CH199" s="1">
        <f t="shared" si="247"/>
        <v>44023</v>
      </c>
      <c r="CI199" s="283">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2">
        <f t="shared" si="246"/>
        <v>38</v>
      </c>
      <c r="CH200" s="1">
        <f t="shared" si="247"/>
        <v>44024</v>
      </c>
      <c r="CI200" s="283">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2">
        <f t="shared" si="246"/>
        <v>52</v>
      </c>
      <c r="CH201" s="1">
        <f t="shared" si="247"/>
        <v>44025</v>
      </c>
      <c r="CI201" s="283">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2">
        <f t="shared" si="246"/>
        <v>48</v>
      </c>
      <c r="CH202" s="1">
        <f t="shared" si="247"/>
        <v>44026</v>
      </c>
      <c r="CI202" s="283">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2">
        <f t="shared" si="246"/>
        <v>19</v>
      </c>
      <c r="CH203" s="1">
        <f t="shared" si="247"/>
        <v>44027</v>
      </c>
      <c r="CI203" s="283">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2">
        <f t="shared" si="246"/>
        <v>67</v>
      </c>
      <c r="CH204" s="1">
        <f t="shared" si="247"/>
        <v>44028</v>
      </c>
      <c r="CI204" s="283">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2">
        <f t="shared" si="246"/>
        <v>58</v>
      </c>
      <c r="CH205" s="1">
        <f t="shared" si="247"/>
        <v>44029</v>
      </c>
      <c r="CI205" s="283">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2">
        <f t="shared" si="246"/>
        <v>64</v>
      </c>
      <c r="CH206" s="1">
        <f t="shared" si="247"/>
        <v>44030</v>
      </c>
      <c r="CI206" s="283">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2">
        <f t="shared" si="246"/>
        <v>108</v>
      </c>
      <c r="CH207" s="1">
        <f t="shared" si="247"/>
        <v>44031</v>
      </c>
      <c r="CI207" s="283">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2">
        <f t="shared" si="246"/>
        <v>73</v>
      </c>
      <c r="CH208" s="1">
        <f t="shared" si="247"/>
        <v>44032</v>
      </c>
      <c r="CI208" s="283">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2">
        <f t="shared" si="246"/>
        <v>60</v>
      </c>
      <c r="CH209" s="1">
        <f t="shared" si="247"/>
        <v>44033</v>
      </c>
      <c r="CI209" s="283">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2">
        <f t="shared" si="246"/>
        <v>113</v>
      </c>
      <c r="CH210" s="1">
        <f t="shared" si="247"/>
        <v>44034</v>
      </c>
      <c r="CI210" s="283">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2">
        <f t="shared" si="246"/>
        <v>118</v>
      </c>
      <c r="CH211" s="1">
        <f t="shared" si="247"/>
        <v>44035</v>
      </c>
      <c r="CI211" s="283">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2">
        <f t="shared" si="246"/>
        <v>123</v>
      </c>
      <c r="CH212" s="1">
        <f t="shared" si="247"/>
        <v>44036</v>
      </c>
      <c r="CI212" s="283">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2">
        <f t="shared" si="246"/>
        <v>133</v>
      </c>
      <c r="CH213" s="1">
        <f t="shared" si="247"/>
        <v>44037</v>
      </c>
      <c r="CI213" s="283">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2">
        <f t="shared" si="246"/>
        <v>128</v>
      </c>
      <c r="CH214" s="1">
        <f t="shared" si="247"/>
        <v>44038</v>
      </c>
      <c r="CI214" s="283">
        <f t="shared" si="248"/>
        <v>0</v>
      </c>
    </row>
    <row r="215" spans="1:87" ht="18" customHeight="1" x14ac:dyDescent="0.55000000000000004">
      <c r="A215" s="179">
        <v>44039</v>
      </c>
      <c r="B215" s="240">
        <v>4</v>
      </c>
      <c r="C215" s="154">
        <f t="shared" ref="C215:C246" si="277">+B215+C214</f>
        <v>2053</v>
      </c>
      <c r="D215" s="154">
        <f t="shared" ref="D215:D246"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AA246" si="279">+AF215+AL215+AR215</f>
        <v>3286</v>
      </c>
      <c r="AB215" s="230">
        <f t="shared" ref="AB215:AB246" si="280">+AH215+AN215+AT215</f>
        <v>1972</v>
      </c>
      <c r="AC215" s="231">
        <f t="shared" ref="AC215:AC246" si="281">+AJ215+AP215+AV215</f>
        <v>29</v>
      </c>
      <c r="AD215" s="183">
        <f t="shared" ref="AD215:AD246" si="282">+AF215-AF214</f>
        <v>145</v>
      </c>
      <c r="AE215" s="243">
        <f t="shared" si="271"/>
        <v>1573</v>
      </c>
      <c r="AF215" s="155">
        <v>2778</v>
      </c>
      <c r="AG215" s="184">
        <f t="shared" si="250"/>
        <v>-9</v>
      </c>
      <c r="AH215" s="155">
        <v>1486</v>
      </c>
      <c r="AI215" s="184">
        <f t="shared" ref="AI215:AI246" si="283">+AJ215-AJ214</f>
        <v>4</v>
      </c>
      <c r="AJ215" s="185">
        <v>22</v>
      </c>
      <c r="AK215" s="186">
        <f t="shared" ref="AK215:AK246" si="284">+AL215-AL214</f>
        <v>0</v>
      </c>
      <c r="AL215" s="155">
        <v>46</v>
      </c>
      <c r="AM215" s="184">
        <f t="shared" ref="AM215:AM246" si="285">+AN215-AN214</f>
        <v>0</v>
      </c>
      <c r="AN215" s="155">
        <v>46</v>
      </c>
      <c r="AO215" s="184">
        <f t="shared" ref="AO215:AO246" si="286">+AP215-AP214</f>
        <v>0</v>
      </c>
      <c r="AP215" s="187">
        <v>0</v>
      </c>
      <c r="AQ215" s="186">
        <f t="shared" si="266"/>
        <v>4</v>
      </c>
      <c r="AR215" s="155">
        <v>462</v>
      </c>
      <c r="AS215" s="184">
        <f t="shared" ref="AS215:AS246" si="287">+AT215-AT214</f>
        <v>0</v>
      </c>
      <c r="AT215" s="155">
        <v>440</v>
      </c>
      <c r="AU215" s="184">
        <f t="shared" ref="AU215:AU246" si="288">+AV215-AV214</f>
        <v>0</v>
      </c>
      <c r="AV215" s="188">
        <v>7</v>
      </c>
      <c r="AW215" s="246">
        <v>44</v>
      </c>
      <c r="AX215" s="237">
        <f t="shared" ref="AX215:AX246" si="289">+A215</f>
        <v>44039</v>
      </c>
      <c r="AY215" s="6">
        <v>1</v>
      </c>
      <c r="AZ215" s="238">
        <f t="shared" ref="AZ215:AZ246" si="290">+AZ214+AY215</f>
        <v>336</v>
      </c>
      <c r="BA215" s="245"/>
      <c r="BB215" s="130">
        <v>0</v>
      </c>
      <c r="BC215" s="27">
        <f t="shared" ref="BC215:BC246" si="291">+BC214+BB215</f>
        <v>21</v>
      </c>
      <c r="BD215" s="238">
        <v>33</v>
      </c>
      <c r="BE215" s="229">
        <f t="shared" ref="BE215:BE246" si="292">+Z215</f>
        <v>44039</v>
      </c>
      <c r="BF215" s="132">
        <f t="shared" ref="BF215:BF246" si="293">+B215</f>
        <v>4</v>
      </c>
      <c r="BG215" s="229">
        <f t="shared" ref="BG215:BG246" si="294">+A215</f>
        <v>44039</v>
      </c>
      <c r="BH215" s="132">
        <f t="shared" ref="BH215:BH246" si="295">+C215</f>
        <v>2053</v>
      </c>
      <c r="BI215" s="1">
        <f t="shared" ref="BI215:BI246" si="296">+BE215</f>
        <v>44039</v>
      </c>
      <c r="BJ215">
        <f t="shared" ref="BJ215:BJ246" si="297">+L215</f>
        <v>34</v>
      </c>
      <c r="BK215">
        <f t="shared" ref="BK215:BK246" si="298">+M215</f>
        <v>6</v>
      </c>
      <c r="BL215" s="1">
        <f t="shared" ref="BL215:BL246" si="299">+BI215</f>
        <v>44039</v>
      </c>
      <c r="BM215">
        <f t="shared" ref="BM215:BM246" si="300">+BM214+BJ215</f>
        <v>2820</v>
      </c>
      <c r="BN215">
        <f t="shared" ref="BN215:BN246" si="301">+BN214+BK215</f>
        <v>612</v>
      </c>
      <c r="BO215" s="179">
        <f t="shared" ref="BO215:BO246" si="302">+A215</f>
        <v>44039</v>
      </c>
      <c r="BP215">
        <f t="shared" ref="BP215:BP246" si="303">+AF215</f>
        <v>2778</v>
      </c>
      <c r="BQ215">
        <f t="shared" ref="BQ215:BQ246" si="304">+AH215</f>
        <v>1486</v>
      </c>
      <c r="BR215">
        <f t="shared" ref="BR215:BR246" si="305">+AJ215</f>
        <v>22</v>
      </c>
      <c r="BS215" s="179">
        <f t="shared" ref="BS215:BS246" si="306">+A215</f>
        <v>44039</v>
      </c>
      <c r="BT215">
        <f t="shared" ref="BT215:BT246" si="307">+AL215</f>
        <v>46</v>
      </c>
      <c r="BU215">
        <f t="shared" ref="BU215:BU246" si="308">+AN215</f>
        <v>46</v>
      </c>
      <c r="BV215">
        <f t="shared" ref="BV215:BV246" si="309">+AP215</f>
        <v>0</v>
      </c>
      <c r="BW215" s="179">
        <f t="shared" ref="BW215:BW246" si="310">+A215</f>
        <v>44039</v>
      </c>
      <c r="BX215">
        <f t="shared" ref="BX215:BX246" si="311">+AR215</f>
        <v>462</v>
      </c>
      <c r="BY215">
        <f t="shared" ref="BY215:BY246" si="312">+AT215</f>
        <v>440</v>
      </c>
      <c r="BZ215">
        <f t="shared" ref="BZ215:BZ246" si="313">+AV215</f>
        <v>7</v>
      </c>
      <c r="CA215" s="179">
        <f t="shared" si="272"/>
        <v>44039</v>
      </c>
      <c r="CB215">
        <f t="shared" si="273"/>
        <v>145</v>
      </c>
      <c r="CC215">
        <f t="shared" si="274"/>
        <v>-9</v>
      </c>
      <c r="CD215" s="179">
        <f t="shared" si="275"/>
        <v>44039</v>
      </c>
      <c r="CE215">
        <f t="shared" si="276"/>
        <v>4</v>
      </c>
      <c r="CF215" s="1">
        <f t="shared" si="245"/>
        <v>44039</v>
      </c>
      <c r="CG215" s="282">
        <f t="shared" si="246"/>
        <v>145</v>
      </c>
      <c r="CH215" s="1">
        <f t="shared" si="247"/>
        <v>44039</v>
      </c>
      <c r="CI215" s="283">
        <f t="shared" si="248"/>
        <v>4</v>
      </c>
    </row>
    <row r="216" spans="1:87" ht="18" customHeight="1" x14ac:dyDescent="0.55000000000000004">
      <c r="A216" s="179">
        <v>44040</v>
      </c>
      <c r="B216" s="240">
        <v>3</v>
      </c>
      <c r="C216" s="154">
        <f t="shared" si="277"/>
        <v>2056</v>
      </c>
      <c r="D216" s="154">
        <f t="shared" si="278"/>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4">+A216</f>
        <v>44040</v>
      </c>
      <c r="AA216" s="230">
        <f t="shared" si="279"/>
        <v>3397</v>
      </c>
      <c r="AB216" s="230">
        <f t="shared" si="280"/>
        <v>2013</v>
      </c>
      <c r="AC216" s="231">
        <f t="shared" si="281"/>
        <v>30</v>
      </c>
      <c r="AD216" s="183">
        <f t="shared" si="282"/>
        <v>106</v>
      </c>
      <c r="AE216" s="243">
        <f t="shared" ref="AE216:AE247" si="315">+AE215+AD216</f>
        <v>1679</v>
      </c>
      <c r="AF216" s="155">
        <v>2884</v>
      </c>
      <c r="AG216" s="184">
        <f t="shared" ref="AG216:AG247" si="316">+AH216-AH215</f>
        <v>41</v>
      </c>
      <c r="AH216" s="155">
        <v>1527</v>
      </c>
      <c r="AI216" s="184">
        <f t="shared" si="283"/>
        <v>1</v>
      </c>
      <c r="AJ216" s="185">
        <v>23</v>
      </c>
      <c r="AK216" s="186">
        <f t="shared" si="284"/>
        <v>0</v>
      </c>
      <c r="AL216" s="155">
        <v>46</v>
      </c>
      <c r="AM216" s="184">
        <f t="shared" si="285"/>
        <v>0</v>
      </c>
      <c r="AN216" s="155">
        <v>46</v>
      </c>
      <c r="AO216" s="184">
        <f t="shared" si="286"/>
        <v>0</v>
      </c>
      <c r="AP216" s="187">
        <v>0</v>
      </c>
      <c r="AQ216" s="186">
        <f t="shared" ref="AQ216:AQ247" si="317">+AR216-AR215</f>
        <v>5</v>
      </c>
      <c r="AR216" s="155">
        <v>467</v>
      </c>
      <c r="AS216" s="184">
        <f t="shared" si="287"/>
        <v>0</v>
      </c>
      <c r="AT216" s="155">
        <v>440</v>
      </c>
      <c r="AU216" s="184">
        <f t="shared" si="288"/>
        <v>0</v>
      </c>
      <c r="AV216" s="188">
        <v>7</v>
      </c>
      <c r="AW216" s="246">
        <v>45</v>
      </c>
      <c r="AX216" s="237">
        <f t="shared" si="289"/>
        <v>44040</v>
      </c>
      <c r="AY216" s="6">
        <v>1</v>
      </c>
      <c r="AZ216" s="238">
        <f t="shared" si="290"/>
        <v>337</v>
      </c>
      <c r="BA216" s="245"/>
      <c r="BB216" s="130">
        <v>0</v>
      </c>
      <c r="BC216" s="27">
        <f t="shared" si="291"/>
        <v>21</v>
      </c>
      <c r="BD216" s="238">
        <v>34</v>
      </c>
      <c r="BE216" s="229">
        <f t="shared" si="292"/>
        <v>44040</v>
      </c>
      <c r="BF216" s="132">
        <f t="shared" si="293"/>
        <v>3</v>
      </c>
      <c r="BG216" s="229">
        <f t="shared" si="294"/>
        <v>44040</v>
      </c>
      <c r="BH216" s="132">
        <f t="shared" si="295"/>
        <v>2056</v>
      </c>
      <c r="BI216" s="1">
        <f t="shared" si="296"/>
        <v>44040</v>
      </c>
      <c r="BJ216">
        <f t="shared" si="297"/>
        <v>27</v>
      </c>
      <c r="BK216">
        <f t="shared" si="298"/>
        <v>8</v>
      </c>
      <c r="BL216" s="1">
        <f t="shared" si="299"/>
        <v>44040</v>
      </c>
      <c r="BM216">
        <f t="shared" si="300"/>
        <v>2847</v>
      </c>
      <c r="BN216">
        <f t="shared" si="301"/>
        <v>620</v>
      </c>
      <c r="BO216" s="179">
        <f t="shared" si="302"/>
        <v>44040</v>
      </c>
      <c r="BP216">
        <f t="shared" si="303"/>
        <v>2884</v>
      </c>
      <c r="BQ216">
        <f t="shared" si="304"/>
        <v>1527</v>
      </c>
      <c r="BR216">
        <f t="shared" si="305"/>
        <v>23</v>
      </c>
      <c r="BS216" s="179">
        <f t="shared" si="306"/>
        <v>44040</v>
      </c>
      <c r="BT216">
        <f t="shared" si="307"/>
        <v>46</v>
      </c>
      <c r="BU216">
        <f t="shared" si="308"/>
        <v>46</v>
      </c>
      <c r="BV216">
        <f t="shared" si="309"/>
        <v>0</v>
      </c>
      <c r="BW216" s="179">
        <f t="shared" si="310"/>
        <v>44040</v>
      </c>
      <c r="BX216">
        <f t="shared" si="311"/>
        <v>467</v>
      </c>
      <c r="BY216">
        <f t="shared" si="312"/>
        <v>440</v>
      </c>
      <c r="BZ216">
        <f t="shared" si="313"/>
        <v>7</v>
      </c>
      <c r="CA216" s="179">
        <f t="shared" si="272"/>
        <v>44040</v>
      </c>
      <c r="CB216">
        <f t="shared" si="273"/>
        <v>106</v>
      </c>
      <c r="CC216">
        <f t="shared" si="274"/>
        <v>41</v>
      </c>
      <c r="CD216" s="179">
        <f t="shared" si="275"/>
        <v>44040</v>
      </c>
      <c r="CE216">
        <f t="shared" si="276"/>
        <v>1</v>
      </c>
      <c r="CF216" s="1">
        <f t="shared" si="245"/>
        <v>44040</v>
      </c>
      <c r="CG216" s="282">
        <f t="shared" si="246"/>
        <v>106</v>
      </c>
      <c r="CH216" s="1">
        <f t="shared" si="247"/>
        <v>44040</v>
      </c>
      <c r="CI216" s="283">
        <f t="shared" si="248"/>
        <v>1</v>
      </c>
    </row>
    <row r="217" spans="1:87" ht="18" customHeight="1" x14ac:dyDescent="0.55000000000000004">
      <c r="A217" s="179">
        <v>44041</v>
      </c>
      <c r="B217" s="240">
        <v>3</v>
      </c>
      <c r="C217" s="154">
        <f t="shared" si="277"/>
        <v>2059</v>
      </c>
      <c r="D217" s="154">
        <f t="shared" si="278"/>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4"/>
        <v>44041</v>
      </c>
      <c r="AA217" s="230">
        <f t="shared" si="279"/>
        <v>3515</v>
      </c>
      <c r="AB217" s="230">
        <f t="shared" si="280"/>
        <v>2077</v>
      </c>
      <c r="AC217" s="231">
        <f t="shared" si="281"/>
        <v>31</v>
      </c>
      <c r="AD217" s="183">
        <f t="shared" si="282"/>
        <v>118</v>
      </c>
      <c r="AE217" s="243">
        <f t="shared" si="315"/>
        <v>1797</v>
      </c>
      <c r="AF217" s="155">
        <v>3002</v>
      </c>
      <c r="AG217" s="184">
        <f t="shared" si="316"/>
        <v>64</v>
      </c>
      <c r="AH217" s="155">
        <v>1591</v>
      </c>
      <c r="AI217" s="184">
        <f t="shared" si="283"/>
        <v>1</v>
      </c>
      <c r="AJ217" s="185">
        <v>24</v>
      </c>
      <c r="AK217" s="186">
        <f t="shared" si="284"/>
        <v>0</v>
      </c>
      <c r="AL217" s="155">
        <v>46</v>
      </c>
      <c r="AM217" s="184">
        <f t="shared" si="285"/>
        <v>0</v>
      </c>
      <c r="AN217" s="155">
        <v>46</v>
      </c>
      <c r="AO217" s="184">
        <f t="shared" si="286"/>
        <v>0</v>
      </c>
      <c r="AP217" s="187">
        <v>0</v>
      </c>
      <c r="AQ217" s="186">
        <f t="shared" si="317"/>
        <v>0</v>
      </c>
      <c r="AR217" s="155">
        <v>467</v>
      </c>
      <c r="AS217" s="184">
        <f t="shared" si="287"/>
        <v>0</v>
      </c>
      <c r="AT217" s="155">
        <v>440</v>
      </c>
      <c r="AU217" s="184">
        <f t="shared" si="288"/>
        <v>0</v>
      </c>
      <c r="AV217" s="188">
        <v>7</v>
      </c>
      <c r="AW217" s="246">
        <v>46</v>
      </c>
      <c r="AX217" s="237">
        <f t="shared" si="289"/>
        <v>44041</v>
      </c>
      <c r="AY217" s="6">
        <v>1</v>
      </c>
      <c r="AZ217" s="238">
        <f t="shared" si="290"/>
        <v>338</v>
      </c>
      <c r="BA217" s="245"/>
      <c r="BB217" s="130">
        <v>0</v>
      </c>
      <c r="BC217" s="27">
        <f t="shared" si="291"/>
        <v>21</v>
      </c>
      <c r="BD217" s="238">
        <v>35</v>
      </c>
      <c r="BE217" s="229">
        <f t="shared" si="292"/>
        <v>44041</v>
      </c>
      <c r="BF217" s="132">
        <f t="shared" si="293"/>
        <v>3</v>
      </c>
      <c r="BG217" s="229">
        <f t="shared" si="294"/>
        <v>44041</v>
      </c>
      <c r="BH217" s="132">
        <f t="shared" si="295"/>
        <v>2059</v>
      </c>
      <c r="BI217" s="1">
        <f t="shared" si="296"/>
        <v>44041</v>
      </c>
      <c r="BJ217">
        <f t="shared" si="297"/>
        <v>21</v>
      </c>
      <c r="BK217">
        <f t="shared" si="298"/>
        <v>1</v>
      </c>
      <c r="BL217" s="1">
        <f t="shared" si="299"/>
        <v>44041</v>
      </c>
      <c r="BM217">
        <f t="shared" si="300"/>
        <v>2868</v>
      </c>
      <c r="BN217">
        <f t="shared" si="301"/>
        <v>621</v>
      </c>
      <c r="BO217" s="179">
        <f t="shared" si="302"/>
        <v>44041</v>
      </c>
      <c r="BP217">
        <f t="shared" si="303"/>
        <v>3002</v>
      </c>
      <c r="BQ217">
        <f t="shared" si="304"/>
        <v>1591</v>
      </c>
      <c r="BR217">
        <f t="shared" si="305"/>
        <v>24</v>
      </c>
      <c r="BS217" s="179">
        <f t="shared" si="306"/>
        <v>44041</v>
      </c>
      <c r="BT217">
        <f t="shared" si="307"/>
        <v>46</v>
      </c>
      <c r="BU217">
        <f t="shared" si="308"/>
        <v>46</v>
      </c>
      <c r="BV217">
        <f t="shared" si="309"/>
        <v>0</v>
      </c>
      <c r="BW217" s="179">
        <f t="shared" si="310"/>
        <v>44041</v>
      </c>
      <c r="BX217">
        <f t="shared" si="311"/>
        <v>467</v>
      </c>
      <c r="BY217">
        <f t="shared" si="312"/>
        <v>440</v>
      </c>
      <c r="BZ217">
        <f t="shared" si="313"/>
        <v>7</v>
      </c>
      <c r="CA217" s="179">
        <f t="shared" si="272"/>
        <v>44041</v>
      </c>
      <c r="CB217">
        <f t="shared" si="273"/>
        <v>118</v>
      </c>
      <c r="CC217">
        <f t="shared" si="274"/>
        <v>64</v>
      </c>
      <c r="CD217" s="179">
        <f t="shared" si="275"/>
        <v>44041</v>
      </c>
      <c r="CE217">
        <f t="shared" si="276"/>
        <v>1</v>
      </c>
      <c r="CF217" s="1">
        <f t="shared" si="245"/>
        <v>44041</v>
      </c>
      <c r="CG217" s="282">
        <f t="shared" si="246"/>
        <v>118</v>
      </c>
      <c r="CH217" s="1">
        <f t="shared" si="247"/>
        <v>44041</v>
      </c>
      <c r="CI217" s="283">
        <f t="shared" si="248"/>
        <v>1</v>
      </c>
    </row>
    <row r="218" spans="1:87" ht="18" customHeight="1" x14ac:dyDescent="0.55000000000000004">
      <c r="A218" s="179">
        <v>44042</v>
      </c>
      <c r="B218" s="240">
        <v>4</v>
      </c>
      <c r="C218" s="154">
        <f t="shared" si="277"/>
        <v>2063</v>
      </c>
      <c r="D218" s="154">
        <f t="shared" si="278"/>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4"/>
        <v>44042</v>
      </c>
      <c r="AA218" s="230">
        <f t="shared" si="279"/>
        <v>3664</v>
      </c>
      <c r="AB218" s="230">
        <f t="shared" si="280"/>
        <v>2146</v>
      </c>
      <c r="AC218" s="231">
        <f t="shared" si="281"/>
        <v>32</v>
      </c>
      <c r="AD218" s="183">
        <f t="shared" si="282"/>
        <v>149</v>
      </c>
      <c r="AE218" s="243">
        <f t="shared" si="315"/>
        <v>1946</v>
      </c>
      <c r="AF218" s="155">
        <v>3151</v>
      </c>
      <c r="AG218" s="184">
        <f t="shared" si="316"/>
        <v>69</v>
      </c>
      <c r="AH218" s="155">
        <v>1660</v>
      </c>
      <c r="AI218" s="184">
        <f t="shared" si="283"/>
        <v>1</v>
      </c>
      <c r="AJ218" s="185">
        <v>25</v>
      </c>
      <c r="AK218" s="186">
        <f t="shared" si="284"/>
        <v>0</v>
      </c>
      <c r="AL218" s="155">
        <v>46</v>
      </c>
      <c r="AM218" s="184">
        <f t="shared" si="285"/>
        <v>0</v>
      </c>
      <c r="AN218" s="155">
        <v>46</v>
      </c>
      <c r="AO218" s="184">
        <f t="shared" si="286"/>
        <v>0</v>
      </c>
      <c r="AP218" s="187">
        <v>0</v>
      </c>
      <c r="AQ218" s="186">
        <f t="shared" si="317"/>
        <v>0</v>
      </c>
      <c r="AR218" s="155">
        <v>467</v>
      </c>
      <c r="AS218" s="184">
        <f t="shared" si="287"/>
        <v>0</v>
      </c>
      <c r="AT218" s="155">
        <v>440</v>
      </c>
      <c r="AU218" s="184">
        <f t="shared" si="288"/>
        <v>0</v>
      </c>
      <c r="AV218" s="188">
        <v>7</v>
      </c>
      <c r="AW218" s="246">
        <v>47</v>
      </c>
      <c r="AX218" s="237">
        <f t="shared" si="289"/>
        <v>44042</v>
      </c>
      <c r="AY218" s="6">
        <v>0</v>
      </c>
      <c r="AZ218" s="238">
        <f t="shared" si="290"/>
        <v>338</v>
      </c>
      <c r="BA218" s="238">
        <v>1</v>
      </c>
      <c r="BB218" s="130">
        <v>0</v>
      </c>
      <c r="BC218" s="27">
        <f t="shared" si="291"/>
        <v>21</v>
      </c>
      <c r="BD218" s="238">
        <v>36</v>
      </c>
      <c r="BE218" s="229">
        <f t="shared" si="292"/>
        <v>44042</v>
      </c>
      <c r="BF218" s="132">
        <f t="shared" si="293"/>
        <v>4</v>
      </c>
      <c r="BG218" s="229">
        <f t="shared" si="294"/>
        <v>44042</v>
      </c>
      <c r="BH218" s="132">
        <f t="shared" si="295"/>
        <v>2063</v>
      </c>
      <c r="BI218" s="1">
        <f t="shared" si="296"/>
        <v>44042</v>
      </c>
      <c r="BJ218">
        <f t="shared" si="297"/>
        <v>11</v>
      </c>
      <c r="BK218">
        <f t="shared" si="298"/>
        <v>5</v>
      </c>
      <c r="BL218" s="1">
        <f t="shared" si="299"/>
        <v>44042</v>
      </c>
      <c r="BM218">
        <f t="shared" si="300"/>
        <v>2879</v>
      </c>
      <c r="BN218">
        <f t="shared" si="301"/>
        <v>626</v>
      </c>
      <c r="BO218" s="179">
        <f t="shared" si="302"/>
        <v>44042</v>
      </c>
      <c r="BP218">
        <f t="shared" si="303"/>
        <v>3151</v>
      </c>
      <c r="BQ218">
        <f t="shared" si="304"/>
        <v>1660</v>
      </c>
      <c r="BR218">
        <f t="shared" si="305"/>
        <v>25</v>
      </c>
      <c r="BS218" s="179">
        <f t="shared" si="306"/>
        <v>44042</v>
      </c>
      <c r="BT218">
        <f t="shared" si="307"/>
        <v>46</v>
      </c>
      <c r="BU218">
        <f t="shared" si="308"/>
        <v>46</v>
      </c>
      <c r="BV218">
        <f t="shared" si="309"/>
        <v>0</v>
      </c>
      <c r="BW218" s="179">
        <f t="shared" si="310"/>
        <v>44042</v>
      </c>
      <c r="BX218">
        <f t="shared" si="311"/>
        <v>467</v>
      </c>
      <c r="BY218">
        <f t="shared" si="312"/>
        <v>440</v>
      </c>
      <c r="BZ218">
        <f t="shared" si="313"/>
        <v>7</v>
      </c>
      <c r="CA218" s="179">
        <f t="shared" ref="CA218:CA264" si="318">+A218</f>
        <v>44042</v>
      </c>
      <c r="CB218">
        <f t="shared" ref="CB218:CB249" si="319">+AD218</f>
        <v>149</v>
      </c>
      <c r="CC218">
        <f t="shared" ref="CC218:CC249" si="320">+AG218</f>
        <v>69</v>
      </c>
      <c r="CD218" s="179">
        <f t="shared" ref="CD218:CD264" si="321">+A218</f>
        <v>44042</v>
      </c>
      <c r="CE218">
        <f t="shared" ref="CE218:CE249" si="322">+AI218</f>
        <v>1</v>
      </c>
      <c r="CF218" s="1">
        <f t="shared" si="245"/>
        <v>44042</v>
      </c>
      <c r="CG218" s="282">
        <f t="shared" si="246"/>
        <v>149</v>
      </c>
      <c r="CH218" s="1">
        <f t="shared" si="247"/>
        <v>44042</v>
      </c>
      <c r="CI218" s="283">
        <f t="shared" si="248"/>
        <v>1</v>
      </c>
    </row>
    <row r="219" spans="1:87" ht="18" customHeight="1" x14ac:dyDescent="0.55000000000000004">
      <c r="A219" s="179">
        <v>44043</v>
      </c>
      <c r="B219" s="240">
        <v>6</v>
      </c>
      <c r="C219" s="154">
        <f t="shared" si="277"/>
        <v>2069</v>
      </c>
      <c r="D219" s="154">
        <f t="shared" si="278"/>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4"/>
        <v>44043</v>
      </c>
      <c r="AA219" s="230">
        <f t="shared" si="279"/>
        <v>3785</v>
      </c>
      <c r="AB219" s="230">
        <f t="shared" si="280"/>
        <v>2238</v>
      </c>
      <c r="AC219" s="231">
        <f t="shared" si="281"/>
        <v>34</v>
      </c>
      <c r="AD219" s="183">
        <f t="shared" si="282"/>
        <v>121</v>
      </c>
      <c r="AE219" s="243">
        <f t="shared" si="315"/>
        <v>2067</v>
      </c>
      <c r="AF219" s="155">
        <v>3272</v>
      </c>
      <c r="AG219" s="184">
        <f t="shared" si="316"/>
        <v>91</v>
      </c>
      <c r="AH219" s="155">
        <v>1751</v>
      </c>
      <c r="AI219" s="184">
        <f t="shared" si="283"/>
        <v>2</v>
      </c>
      <c r="AJ219" s="185">
        <v>27</v>
      </c>
      <c r="AK219" s="186">
        <f t="shared" si="284"/>
        <v>0</v>
      </c>
      <c r="AL219" s="155">
        <v>46</v>
      </c>
      <c r="AM219" s="184">
        <f t="shared" si="285"/>
        <v>0</v>
      </c>
      <c r="AN219" s="155">
        <v>46</v>
      </c>
      <c r="AO219" s="184">
        <f t="shared" si="286"/>
        <v>0</v>
      </c>
      <c r="AP219" s="187">
        <v>0</v>
      </c>
      <c r="AQ219" s="186">
        <f t="shared" si="317"/>
        <v>0</v>
      </c>
      <c r="AR219" s="155">
        <v>467</v>
      </c>
      <c r="AS219" s="184">
        <f t="shared" si="287"/>
        <v>1</v>
      </c>
      <c r="AT219" s="155">
        <v>441</v>
      </c>
      <c r="AU219" s="184">
        <f t="shared" si="288"/>
        <v>0</v>
      </c>
      <c r="AV219" s="188">
        <v>7</v>
      </c>
      <c r="AW219" s="246">
        <v>48</v>
      </c>
      <c r="AX219" s="237">
        <f t="shared" si="289"/>
        <v>44043</v>
      </c>
      <c r="AY219" s="6">
        <v>0</v>
      </c>
      <c r="AZ219" s="238">
        <f t="shared" si="290"/>
        <v>338</v>
      </c>
      <c r="BA219" s="238">
        <f t="shared" ref="BA219:BA338" si="323">+BA218+1</f>
        <v>2</v>
      </c>
      <c r="BB219" s="130">
        <v>0</v>
      </c>
      <c r="BC219" s="27">
        <f t="shared" si="291"/>
        <v>21</v>
      </c>
      <c r="BD219" s="238">
        <v>37</v>
      </c>
      <c r="BE219" s="229">
        <f t="shared" si="292"/>
        <v>44043</v>
      </c>
      <c r="BF219" s="132">
        <f t="shared" si="293"/>
        <v>6</v>
      </c>
      <c r="BG219" s="229">
        <f t="shared" si="294"/>
        <v>44043</v>
      </c>
      <c r="BH219" s="132">
        <f t="shared" si="295"/>
        <v>2069</v>
      </c>
      <c r="BI219" s="1">
        <f t="shared" si="296"/>
        <v>44043</v>
      </c>
      <c r="BJ219">
        <f t="shared" si="297"/>
        <v>23</v>
      </c>
      <c r="BK219">
        <f t="shared" si="298"/>
        <v>11</v>
      </c>
      <c r="BL219" s="1">
        <f t="shared" si="299"/>
        <v>44043</v>
      </c>
      <c r="BM219">
        <f t="shared" si="300"/>
        <v>2902</v>
      </c>
      <c r="BN219">
        <f t="shared" si="301"/>
        <v>637</v>
      </c>
      <c r="BO219" s="179">
        <f t="shared" si="302"/>
        <v>44043</v>
      </c>
      <c r="BP219">
        <f t="shared" si="303"/>
        <v>3272</v>
      </c>
      <c r="BQ219">
        <f t="shared" si="304"/>
        <v>1751</v>
      </c>
      <c r="BR219">
        <f t="shared" si="305"/>
        <v>27</v>
      </c>
      <c r="BS219" s="179">
        <f t="shared" si="306"/>
        <v>44043</v>
      </c>
      <c r="BT219">
        <f t="shared" si="307"/>
        <v>46</v>
      </c>
      <c r="BU219">
        <f t="shared" si="308"/>
        <v>46</v>
      </c>
      <c r="BV219">
        <f t="shared" si="309"/>
        <v>0</v>
      </c>
      <c r="BW219" s="179">
        <f t="shared" si="310"/>
        <v>44043</v>
      </c>
      <c r="BX219">
        <f t="shared" si="311"/>
        <v>467</v>
      </c>
      <c r="BY219">
        <f t="shared" si="312"/>
        <v>441</v>
      </c>
      <c r="BZ219">
        <f t="shared" si="313"/>
        <v>7</v>
      </c>
      <c r="CA219" s="179">
        <f t="shared" si="318"/>
        <v>44043</v>
      </c>
      <c r="CB219">
        <f t="shared" si="319"/>
        <v>121</v>
      </c>
      <c r="CC219">
        <f t="shared" si="320"/>
        <v>91</v>
      </c>
      <c r="CD219" s="179">
        <f t="shared" si="321"/>
        <v>44043</v>
      </c>
      <c r="CE219">
        <f t="shared" si="322"/>
        <v>2</v>
      </c>
      <c r="CF219" s="1">
        <f t="shared" si="245"/>
        <v>44043</v>
      </c>
      <c r="CG219" s="282">
        <f t="shared" si="246"/>
        <v>121</v>
      </c>
      <c r="CH219" s="1">
        <f t="shared" si="247"/>
        <v>44043</v>
      </c>
      <c r="CI219" s="283">
        <f t="shared" si="248"/>
        <v>2</v>
      </c>
    </row>
    <row r="220" spans="1:87" ht="18" customHeight="1" x14ac:dyDescent="0.55000000000000004">
      <c r="A220" s="179">
        <v>44044</v>
      </c>
      <c r="B220" s="240">
        <v>16</v>
      </c>
      <c r="C220" s="154">
        <f t="shared" si="277"/>
        <v>2085</v>
      </c>
      <c r="D220" s="154">
        <f t="shared" si="278"/>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4"/>
        <v>44044</v>
      </c>
      <c r="AA220" s="230">
        <f t="shared" si="279"/>
        <v>3916</v>
      </c>
      <c r="AB220" s="230">
        <f t="shared" si="280"/>
        <v>2345</v>
      </c>
      <c r="AC220" s="231">
        <f t="shared" si="281"/>
        <v>38</v>
      </c>
      <c r="AD220" s="183">
        <f t="shared" si="282"/>
        <v>124</v>
      </c>
      <c r="AE220" s="243">
        <f t="shared" si="315"/>
        <v>2191</v>
      </c>
      <c r="AF220" s="155">
        <v>3396</v>
      </c>
      <c r="AG220" s="184">
        <f t="shared" si="316"/>
        <v>107</v>
      </c>
      <c r="AH220" s="155">
        <v>1858</v>
      </c>
      <c r="AI220" s="184">
        <f t="shared" si="283"/>
        <v>4</v>
      </c>
      <c r="AJ220" s="185">
        <v>31</v>
      </c>
      <c r="AK220" s="186">
        <f t="shared" si="284"/>
        <v>0</v>
      </c>
      <c r="AL220" s="155">
        <v>46</v>
      </c>
      <c r="AM220" s="184">
        <f t="shared" si="285"/>
        <v>0</v>
      </c>
      <c r="AN220" s="155">
        <v>46</v>
      </c>
      <c r="AO220" s="184">
        <f t="shared" si="286"/>
        <v>0</v>
      </c>
      <c r="AP220" s="187">
        <v>0</v>
      </c>
      <c r="AQ220" s="186">
        <f t="shared" si="317"/>
        <v>7</v>
      </c>
      <c r="AR220" s="155">
        <v>474</v>
      </c>
      <c r="AS220" s="184">
        <f t="shared" si="287"/>
        <v>0</v>
      </c>
      <c r="AT220" s="155">
        <v>441</v>
      </c>
      <c r="AU220" s="184">
        <f t="shared" si="288"/>
        <v>0</v>
      </c>
      <c r="AV220" s="188">
        <v>7</v>
      </c>
      <c r="AW220" s="246">
        <v>49</v>
      </c>
      <c r="AX220" s="237">
        <f t="shared" si="289"/>
        <v>44044</v>
      </c>
      <c r="AY220" s="6">
        <v>0</v>
      </c>
      <c r="AZ220" s="238">
        <f t="shared" si="290"/>
        <v>338</v>
      </c>
      <c r="BA220" s="238">
        <f t="shared" si="323"/>
        <v>3</v>
      </c>
      <c r="BB220" s="130">
        <v>0</v>
      </c>
      <c r="BC220" s="27">
        <f t="shared" si="291"/>
        <v>21</v>
      </c>
      <c r="BD220" s="238">
        <v>38</v>
      </c>
      <c r="BE220" s="229">
        <f t="shared" si="292"/>
        <v>44044</v>
      </c>
      <c r="BF220" s="132">
        <f t="shared" si="293"/>
        <v>16</v>
      </c>
      <c r="BG220" s="229">
        <f t="shared" si="294"/>
        <v>44044</v>
      </c>
      <c r="BH220" s="132">
        <f t="shared" si="295"/>
        <v>2085</v>
      </c>
      <c r="BI220" s="1">
        <f t="shared" si="296"/>
        <v>44044</v>
      </c>
      <c r="BJ220">
        <f t="shared" si="297"/>
        <v>20</v>
      </c>
      <c r="BK220">
        <f t="shared" si="298"/>
        <v>9</v>
      </c>
      <c r="BL220" s="1">
        <f t="shared" si="299"/>
        <v>44044</v>
      </c>
      <c r="BM220">
        <f t="shared" si="300"/>
        <v>2922</v>
      </c>
      <c r="BN220">
        <f t="shared" si="301"/>
        <v>646</v>
      </c>
      <c r="BO220" s="179">
        <f t="shared" si="302"/>
        <v>44044</v>
      </c>
      <c r="BP220">
        <f t="shared" si="303"/>
        <v>3396</v>
      </c>
      <c r="BQ220">
        <f t="shared" si="304"/>
        <v>1858</v>
      </c>
      <c r="BR220">
        <f t="shared" si="305"/>
        <v>31</v>
      </c>
      <c r="BS220" s="179">
        <f t="shared" si="306"/>
        <v>44044</v>
      </c>
      <c r="BT220">
        <f t="shared" si="307"/>
        <v>46</v>
      </c>
      <c r="BU220">
        <f t="shared" si="308"/>
        <v>46</v>
      </c>
      <c r="BV220">
        <f t="shared" si="309"/>
        <v>0</v>
      </c>
      <c r="BW220" s="179">
        <f t="shared" si="310"/>
        <v>44044</v>
      </c>
      <c r="BX220">
        <f t="shared" si="311"/>
        <v>474</v>
      </c>
      <c r="BY220">
        <f t="shared" si="312"/>
        <v>441</v>
      </c>
      <c r="BZ220">
        <f t="shared" si="313"/>
        <v>7</v>
      </c>
      <c r="CA220" s="179">
        <f t="shared" si="318"/>
        <v>44044</v>
      </c>
      <c r="CB220">
        <f t="shared" si="319"/>
        <v>124</v>
      </c>
      <c r="CC220">
        <f t="shared" si="320"/>
        <v>107</v>
      </c>
      <c r="CD220" s="179">
        <f t="shared" si="321"/>
        <v>44044</v>
      </c>
      <c r="CE220">
        <f t="shared" si="322"/>
        <v>4</v>
      </c>
      <c r="CF220" s="1">
        <f t="shared" si="245"/>
        <v>44044</v>
      </c>
      <c r="CG220" s="282">
        <f t="shared" si="246"/>
        <v>124</v>
      </c>
      <c r="CH220" s="1">
        <f t="shared" si="247"/>
        <v>44044</v>
      </c>
      <c r="CI220" s="283">
        <f t="shared" si="248"/>
        <v>4</v>
      </c>
    </row>
    <row r="221" spans="1:87" ht="18" customHeight="1" x14ac:dyDescent="0.55000000000000004">
      <c r="A221" s="179">
        <v>44045</v>
      </c>
      <c r="B221" s="240">
        <v>7</v>
      </c>
      <c r="C221" s="154">
        <f t="shared" si="277"/>
        <v>2092</v>
      </c>
      <c r="D221" s="154">
        <f t="shared" si="278"/>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4"/>
        <v>44045</v>
      </c>
      <c r="AA221" s="230">
        <f t="shared" si="279"/>
        <v>4031</v>
      </c>
      <c r="AB221" s="230">
        <f t="shared" si="280"/>
        <v>2446</v>
      </c>
      <c r="AC221" s="231">
        <f t="shared" si="281"/>
        <v>42</v>
      </c>
      <c r="AD221" s="183">
        <f t="shared" si="282"/>
        <v>115</v>
      </c>
      <c r="AE221" s="243">
        <f t="shared" si="315"/>
        <v>2306</v>
      </c>
      <c r="AF221" s="155">
        <v>3511</v>
      </c>
      <c r="AG221" s="184">
        <f t="shared" si="316"/>
        <v>101</v>
      </c>
      <c r="AH221" s="155">
        <v>1959</v>
      </c>
      <c r="AI221" s="184">
        <f t="shared" si="283"/>
        <v>4</v>
      </c>
      <c r="AJ221" s="185">
        <v>35</v>
      </c>
      <c r="AK221" s="186">
        <f t="shared" si="284"/>
        <v>0</v>
      </c>
      <c r="AL221" s="155">
        <v>46</v>
      </c>
      <c r="AM221" s="184">
        <f t="shared" si="285"/>
        <v>0</v>
      </c>
      <c r="AN221" s="155">
        <v>46</v>
      </c>
      <c r="AO221" s="184">
        <f t="shared" si="286"/>
        <v>0</v>
      </c>
      <c r="AP221" s="187">
        <v>0</v>
      </c>
      <c r="AQ221" s="186">
        <f t="shared" si="317"/>
        <v>0</v>
      </c>
      <c r="AR221" s="155">
        <v>474</v>
      </c>
      <c r="AS221" s="184">
        <f t="shared" si="287"/>
        <v>0</v>
      </c>
      <c r="AT221" s="155">
        <v>441</v>
      </c>
      <c r="AU221" s="184">
        <f t="shared" si="288"/>
        <v>0</v>
      </c>
      <c r="AV221" s="188">
        <v>7</v>
      </c>
      <c r="AW221" s="246">
        <v>50</v>
      </c>
      <c r="AX221" s="237">
        <f t="shared" si="289"/>
        <v>44045</v>
      </c>
      <c r="AY221" s="6">
        <v>0</v>
      </c>
      <c r="AZ221" s="238">
        <f t="shared" si="290"/>
        <v>338</v>
      </c>
      <c r="BA221" s="238">
        <f t="shared" si="323"/>
        <v>4</v>
      </c>
      <c r="BB221" s="130">
        <v>0</v>
      </c>
      <c r="BC221" s="27">
        <f t="shared" si="291"/>
        <v>21</v>
      </c>
      <c r="BD221" s="238">
        <v>39</v>
      </c>
      <c r="BE221" s="229">
        <f t="shared" si="292"/>
        <v>44045</v>
      </c>
      <c r="BF221" s="132">
        <f t="shared" si="293"/>
        <v>7</v>
      </c>
      <c r="BG221" s="229">
        <f t="shared" si="294"/>
        <v>44045</v>
      </c>
      <c r="BH221" s="132">
        <f t="shared" si="295"/>
        <v>2092</v>
      </c>
      <c r="BI221" s="1">
        <f t="shared" si="296"/>
        <v>44045</v>
      </c>
      <c r="BJ221">
        <f t="shared" si="297"/>
        <v>11</v>
      </c>
      <c r="BK221">
        <f t="shared" si="298"/>
        <v>3</v>
      </c>
      <c r="BL221" s="1">
        <f t="shared" si="299"/>
        <v>44045</v>
      </c>
      <c r="BM221">
        <f t="shared" si="300"/>
        <v>2933</v>
      </c>
      <c r="BN221">
        <f t="shared" si="301"/>
        <v>649</v>
      </c>
      <c r="BO221" s="179">
        <f t="shared" si="302"/>
        <v>44045</v>
      </c>
      <c r="BP221">
        <f t="shared" si="303"/>
        <v>3511</v>
      </c>
      <c r="BQ221">
        <f t="shared" si="304"/>
        <v>1959</v>
      </c>
      <c r="BR221">
        <f t="shared" si="305"/>
        <v>35</v>
      </c>
      <c r="BS221" s="179">
        <f t="shared" si="306"/>
        <v>44045</v>
      </c>
      <c r="BT221">
        <f t="shared" si="307"/>
        <v>46</v>
      </c>
      <c r="BU221">
        <f t="shared" si="308"/>
        <v>46</v>
      </c>
      <c r="BV221">
        <f t="shared" si="309"/>
        <v>0</v>
      </c>
      <c r="BW221" s="179">
        <f t="shared" si="310"/>
        <v>44045</v>
      </c>
      <c r="BX221">
        <f t="shared" si="311"/>
        <v>474</v>
      </c>
      <c r="BY221">
        <f t="shared" si="312"/>
        <v>441</v>
      </c>
      <c r="BZ221">
        <f t="shared" si="313"/>
        <v>7</v>
      </c>
      <c r="CA221" s="179">
        <f t="shared" si="318"/>
        <v>44045</v>
      </c>
      <c r="CB221">
        <f t="shared" si="319"/>
        <v>115</v>
      </c>
      <c r="CC221">
        <f t="shared" si="320"/>
        <v>101</v>
      </c>
      <c r="CD221" s="179">
        <f t="shared" si="321"/>
        <v>44045</v>
      </c>
      <c r="CE221">
        <f t="shared" si="322"/>
        <v>4</v>
      </c>
      <c r="CF221" s="1">
        <f t="shared" si="245"/>
        <v>44045</v>
      </c>
      <c r="CG221" s="282">
        <f t="shared" si="246"/>
        <v>115</v>
      </c>
      <c r="CH221" s="1">
        <f t="shared" si="247"/>
        <v>44045</v>
      </c>
      <c r="CI221" s="283">
        <f t="shared" si="248"/>
        <v>4</v>
      </c>
    </row>
    <row r="222" spans="1:87" ht="18" customHeight="1" x14ac:dyDescent="0.55000000000000004">
      <c r="A222" s="179">
        <v>44046</v>
      </c>
      <c r="B222" s="240">
        <v>6</v>
      </c>
      <c r="C222" s="154">
        <f t="shared" si="277"/>
        <v>2098</v>
      </c>
      <c r="D222" s="154">
        <f t="shared" si="278"/>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4"/>
        <v>44046</v>
      </c>
      <c r="AA222" s="230">
        <f t="shared" si="279"/>
        <v>4109</v>
      </c>
      <c r="AB222" s="230">
        <f t="shared" si="280"/>
        <v>2524</v>
      </c>
      <c r="AC222" s="231">
        <f t="shared" si="281"/>
        <v>45</v>
      </c>
      <c r="AD222" s="183">
        <f t="shared" si="282"/>
        <v>78</v>
      </c>
      <c r="AE222" s="243">
        <f t="shared" si="315"/>
        <v>2384</v>
      </c>
      <c r="AF222" s="155">
        <v>3589</v>
      </c>
      <c r="AG222" s="184">
        <f t="shared" si="316"/>
        <v>78</v>
      </c>
      <c r="AH222" s="155">
        <v>2037</v>
      </c>
      <c r="AI222" s="184">
        <f t="shared" si="283"/>
        <v>3</v>
      </c>
      <c r="AJ222" s="185">
        <v>38</v>
      </c>
      <c r="AK222" s="186">
        <f t="shared" si="284"/>
        <v>0</v>
      </c>
      <c r="AL222" s="155">
        <v>46</v>
      </c>
      <c r="AM222" s="184">
        <f t="shared" si="285"/>
        <v>0</v>
      </c>
      <c r="AN222" s="155">
        <v>46</v>
      </c>
      <c r="AO222" s="184">
        <f t="shared" si="286"/>
        <v>0</v>
      </c>
      <c r="AP222" s="187">
        <v>0</v>
      </c>
      <c r="AQ222" s="186">
        <f t="shared" si="317"/>
        <v>0</v>
      </c>
      <c r="AR222" s="155">
        <v>474</v>
      </c>
      <c r="AS222" s="184">
        <f t="shared" si="287"/>
        <v>0</v>
      </c>
      <c r="AT222" s="155">
        <v>441</v>
      </c>
      <c r="AU222" s="184">
        <f t="shared" si="288"/>
        <v>0</v>
      </c>
      <c r="AV222" s="188">
        <v>7</v>
      </c>
      <c r="AW222" s="246">
        <v>51</v>
      </c>
      <c r="AX222" s="237">
        <f t="shared" si="289"/>
        <v>44046</v>
      </c>
      <c r="AY222" s="6">
        <v>0</v>
      </c>
      <c r="AZ222" s="238">
        <f t="shared" si="290"/>
        <v>338</v>
      </c>
      <c r="BA222" s="238">
        <f t="shared" si="323"/>
        <v>5</v>
      </c>
      <c r="BB222" s="130">
        <v>0</v>
      </c>
      <c r="BC222" s="27">
        <f t="shared" si="291"/>
        <v>21</v>
      </c>
      <c r="BD222" s="238">
        <v>40</v>
      </c>
      <c r="BE222" s="229">
        <f t="shared" si="292"/>
        <v>44046</v>
      </c>
      <c r="BF222" s="132">
        <f t="shared" si="293"/>
        <v>6</v>
      </c>
      <c r="BG222" s="229">
        <f t="shared" si="294"/>
        <v>44046</v>
      </c>
      <c r="BH222" s="132">
        <f t="shared" si="295"/>
        <v>2098</v>
      </c>
      <c r="BI222" s="1">
        <f t="shared" si="296"/>
        <v>44046</v>
      </c>
      <c r="BJ222">
        <f t="shared" si="297"/>
        <v>21</v>
      </c>
      <c r="BK222">
        <f t="shared" si="298"/>
        <v>12</v>
      </c>
      <c r="BL222" s="1">
        <f t="shared" si="299"/>
        <v>44046</v>
      </c>
      <c r="BM222">
        <f t="shared" si="300"/>
        <v>2954</v>
      </c>
      <c r="BN222">
        <f t="shared" si="301"/>
        <v>661</v>
      </c>
      <c r="BO222" s="179">
        <f t="shared" si="302"/>
        <v>44046</v>
      </c>
      <c r="BP222">
        <f t="shared" si="303"/>
        <v>3589</v>
      </c>
      <c r="BQ222">
        <f t="shared" si="304"/>
        <v>2037</v>
      </c>
      <c r="BR222">
        <f t="shared" si="305"/>
        <v>38</v>
      </c>
      <c r="BS222" s="179">
        <f t="shared" si="306"/>
        <v>44046</v>
      </c>
      <c r="BT222">
        <f t="shared" si="307"/>
        <v>46</v>
      </c>
      <c r="BU222">
        <f t="shared" si="308"/>
        <v>46</v>
      </c>
      <c r="BV222">
        <f t="shared" si="309"/>
        <v>0</v>
      </c>
      <c r="BW222" s="179">
        <f t="shared" si="310"/>
        <v>44046</v>
      </c>
      <c r="BX222">
        <f t="shared" si="311"/>
        <v>474</v>
      </c>
      <c r="BY222">
        <f t="shared" si="312"/>
        <v>441</v>
      </c>
      <c r="BZ222">
        <f t="shared" si="313"/>
        <v>7</v>
      </c>
      <c r="CA222" s="179">
        <f t="shared" si="318"/>
        <v>44046</v>
      </c>
      <c r="CB222">
        <f t="shared" si="319"/>
        <v>78</v>
      </c>
      <c r="CC222">
        <f t="shared" si="320"/>
        <v>78</v>
      </c>
      <c r="CD222" s="179">
        <f t="shared" si="321"/>
        <v>44046</v>
      </c>
      <c r="CE222">
        <f t="shared" si="322"/>
        <v>3</v>
      </c>
      <c r="CF222" s="1">
        <f t="shared" si="245"/>
        <v>44046</v>
      </c>
      <c r="CG222" s="282">
        <f t="shared" si="246"/>
        <v>78</v>
      </c>
      <c r="CH222" s="1">
        <f t="shared" si="247"/>
        <v>44046</v>
      </c>
      <c r="CI222" s="283">
        <f t="shared" si="248"/>
        <v>3</v>
      </c>
    </row>
    <row r="223" spans="1:87" ht="18" customHeight="1" x14ac:dyDescent="0.55000000000000004">
      <c r="A223" s="179">
        <v>44047</v>
      </c>
      <c r="B223" s="240">
        <v>5</v>
      </c>
      <c r="C223" s="154">
        <f t="shared" si="277"/>
        <v>2103</v>
      </c>
      <c r="D223" s="154">
        <f t="shared" si="278"/>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4"/>
        <v>44047</v>
      </c>
      <c r="AA223" s="230">
        <f t="shared" si="279"/>
        <v>4191</v>
      </c>
      <c r="AB223" s="230">
        <f t="shared" si="280"/>
        <v>2628</v>
      </c>
      <c r="AC223" s="231">
        <f t="shared" si="281"/>
        <v>49</v>
      </c>
      <c r="AD223" s="183">
        <f t="shared" si="282"/>
        <v>80</v>
      </c>
      <c r="AE223" s="243">
        <f t="shared" si="315"/>
        <v>2464</v>
      </c>
      <c r="AF223" s="155">
        <v>3669</v>
      </c>
      <c r="AG223" s="184">
        <f t="shared" si="316"/>
        <v>104</v>
      </c>
      <c r="AH223" s="155">
        <v>2141</v>
      </c>
      <c r="AI223" s="184">
        <f t="shared" si="283"/>
        <v>4</v>
      </c>
      <c r="AJ223" s="185">
        <v>42</v>
      </c>
      <c r="AK223" s="186">
        <f t="shared" si="284"/>
        <v>0</v>
      </c>
      <c r="AL223" s="155">
        <v>46</v>
      </c>
      <c r="AM223" s="184">
        <f t="shared" si="285"/>
        <v>0</v>
      </c>
      <c r="AN223" s="155">
        <v>46</v>
      </c>
      <c r="AO223" s="184">
        <f t="shared" si="286"/>
        <v>0</v>
      </c>
      <c r="AP223" s="187">
        <v>0</v>
      </c>
      <c r="AQ223" s="186">
        <f t="shared" si="317"/>
        <v>2</v>
      </c>
      <c r="AR223" s="155">
        <v>476</v>
      </c>
      <c r="AS223" s="184">
        <f t="shared" si="287"/>
        <v>0</v>
      </c>
      <c r="AT223" s="155">
        <v>441</v>
      </c>
      <c r="AU223" s="184">
        <f t="shared" si="288"/>
        <v>0</v>
      </c>
      <c r="AV223" s="188">
        <v>7</v>
      </c>
      <c r="AW223" s="246">
        <v>52</v>
      </c>
      <c r="AX223" s="237">
        <f t="shared" si="289"/>
        <v>44047</v>
      </c>
      <c r="AY223" s="6">
        <v>1</v>
      </c>
      <c r="AZ223" s="238">
        <f t="shared" si="290"/>
        <v>339</v>
      </c>
      <c r="BA223" s="238">
        <f t="shared" si="323"/>
        <v>6</v>
      </c>
      <c r="BB223" s="130">
        <v>0</v>
      </c>
      <c r="BC223" s="27">
        <f t="shared" si="291"/>
        <v>21</v>
      </c>
      <c r="BD223" s="238">
        <v>41</v>
      </c>
      <c r="BE223" s="229">
        <f t="shared" si="292"/>
        <v>44047</v>
      </c>
      <c r="BF223" s="132">
        <f t="shared" si="293"/>
        <v>5</v>
      </c>
      <c r="BG223" s="229">
        <f t="shared" si="294"/>
        <v>44047</v>
      </c>
      <c r="BH223" s="132">
        <f t="shared" si="295"/>
        <v>2103</v>
      </c>
      <c r="BI223" s="1">
        <f t="shared" si="296"/>
        <v>44047</v>
      </c>
      <c r="BJ223">
        <f t="shared" si="297"/>
        <v>24</v>
      </c>
      <c r="BK223">
        <f t="shared" si="298"/>
        <v>10</v>
      </c>
      <c r="BL223" s="1">
        <f t="shared" si="299"/>
        <v>44047</v>
      </c>
      <c r="BM223">
        <f t="shared" si="300"/>
        <v>2978</v>
      </c>
      <c r="BN223">
        <f t="shared" si="301"/>
        <v>671</v>
      </c>
      <c r="BO223" s="179">
        <f t="shared" si="302"/>
        <v>44047</v>
      </c>
      <c r="BP223">
        <f t="shared" si="303"/>
        <v>3669</v>
      </c>
      <c r="BQ223">
        <f t="shared" si="304"/>
        <v>2141</v>
      </c>
      <c r="BR223">
        <f t="shared" si="305"/>
        <v>42</v>
      </c>
      <c r="BS223" s="179">
        <f t="shared" si="306"/>
        <v>44047</v>
      </c>
      <c r="BT223">
        <f t="shared" si="307"/>
        <v>46</v>
      </c>
      <c r="BU223">
        <f t="shared" si="308"/>
        <v>46</v>
      </c>
      <c r="BV223">
        <f t="shared" si="309"/>
        <v>0</v>
      </c>
      <c r="BW223" s="179">
        <f t="shared" si="310"/>
        <v>44047</v>
      </c>
      <c r="BX223">
        <f t="shared" si="311"/>
        <v>476</v>
      </c>
      <c r="BY223">
        <f t="shared" si="312"/>
        <v>441</v>
      </c>
      <c r="BZ223">
        <f t="shared" si="313"/>
        <v>7</v>
      </c>
      <c r="CA223" s="179">
        <f t="shared" si="318"/>
        <v>44047</v>
      </c>
      <c r="CB223">
        <f t="shared" si="319"/>
        <v>80</v>
      </c>
      <c r="CC223">
        <f t="shared" si="320"/>
        <v>104</v>
      </c>
      <c r="CD223" s="179">
        <f t="shared" si="321"/>
        <v>44047</v>
      </c>
      <c r="CE223">
        <f t="shared" si="322"/>
        <v>4</v>
      </c>
      <c r="CF223" s="1">
        <f t="shared" si="245"/>
        <v>44047</v>
      </c>
      <c r="CG223" s="282">
        <f t="shared" si="246"/>
        <v>80</v>
      </c>
      <c r="CH223" s="1">
        <f t="shared" si="247"/>
        <v>44047</v>
      </c>
      <c r="CI223" s="283">
        <f t="shared" si="248"/>
        <v>4</v>
      </c>
    </row>
    <row r="224" spans="1:87" ht="18" customHeight="1" x14ac:dyDescent="0.55000000000000004">
      <c r="A224" s="179">
        <v>44048</v>
      </c>
      <c r="B224" s="240">
        <v>7</v>
      </c>
      <c r="C224" s="154">
        <f t="shared" si="277"/>
        <v>2110</v>
      </c>
      <c r="D224" s="154">
        <f t="shared" si="278"/>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4"/>
        <v>44048</v>
      </c>
      <c r="AA224" s="230">
        <f t="shared" si="279"/>
        <v>4276</v>
      </c>
      <c r="AB224" s="230">
        <f t="shared" si="280"/>
        <v>2801</v>
      </c>
      <c r="AC224" s="231">
        <f t="shared" si="281"/>
        <v>50</v>
      </c>
      <c r="AD224" s="183">
        <f t="shared" si="282"/>
        <v>85</v>
      </c>
      <c r="AE224" s="243">
        <f t="shared" si="315"/>
        <v>2549</v>
      </c>
      <c r="AF224" s="155">
        <v>3754</v>
      </c>
      <c r="AG224" s="184">
        <f t="shared" si="316"/>
        <v>173</v>
      </c>
      <c r="AH224" s="155">
        <v>2314</v>
      </c>
      <c r="AI224" s="184">
        <f t="shared" si="283"/>
        <v>1</v>
      </c>
      <c r="AJ224" s="185">
        <v>43</v>
      </c>
      <c r="AK224" s="186">
        <f t="shared" si="284"/>
        <v>0</v>
      </c>
      <c r="AL224" s="155">
        <v>46</v>
      </c>
      <c r="AM224" s="184">
        <f t="shared" si="285"/>
        <v>0</v>
      </c>
      <c r="AN224" s="155">
        <v>46</v>
      </c>
      <c r="AO224" s="184">
        <f t="shared" si="286"/>
        <v>0</v>
      </c>
      <c r="AP224" s="187">
        <v>0</v>
      </c>
      <c r="AQ224" s="186">
        <f t="shared" si="317"/>
        <v>0</v>
      </c>
      <c r="AR224" s="155">
        <v>476</v>
      </c>
      <c r="AS224" s="184">
        <f t="shared" si="287"/>
        <v>0</v>
      </c>
      <c r="AT224" s="155">
        <v>441</v>
      </c>
      <c r="AU224" s="184">
        <f t="shared" si="288"/>
        <v>0</v>
      </c>
      <c r="AV224" s="188">
        <v>7</v>
      </c>
      <c r="AW224" s="246">
        <v>53</v>
      </c>
      <c r="AX224" s="237">
        <f t="shared" si="289"/>
        <v>44048</v>
      </c>
      <c r="AY224" s="6">
        <v>0</v>
      </c>
      <c r="AZ224" s="238">
        <f t="shared" si="290"/>
        <v>339</v>
      </c>
      <c r="BA224" s="238">
        <f t="shared" si="323"/>
        <v>7</v>
      </c>
      <c r="BB224" s="130">
        <v>0</v>
      </c>
      <c r="BC224" s="27">
        <f t="shared" si="291"/>
        <v>21</v>
      </c>
      <c r="BD224" s="238">
        <v>42</v>
      </c>
      <c r="BE224" s="229">
        <f t="shared" si="292"/>
        <v>44048</v>
      </c>
      <c r="BF224" s="132">
        <f t="shared" si="293"/>
        <v>7</v>
      </c>
      <c r="BG224" s="229">
        <f t="shared" si="294"/>
        <v>44048</v>
      </c>
      <c r="BH224" s="132">
        <f t="shared" si="295"/>
        <v>2110</v>
      </c>
      <c r="BI224" s="1">
        <f t="shared" si="296"/>
        <v>44048</v>
      </c>
      <c r="BJ224">
        <f t="shared" si="297"/>
        <v>20</v>
      </c>
      <c r="BK224">
        <f t="shared" si="298"/>
        <v>7</v>
      </c>
      <c r="BL224" s="1">
        <f t="shared" si="299"/>
        <v>44048</v>
      </c>
      <c r="BM224">
        <f t="shared" si="300"/>
        <v>2998</v>
      </c>
      <c r="BN224">
        <f t="shared" si="301"/>
        <v>678</v>
      </c>
      <c r="BO224" s="179">
        <f t="shared" si="302"/>
        <v>44048</v>
      </c>
      <c r="BP224">
        <f t="shared" si="303"/>
        <v>3754</v>
      </c>
      <c r="BQ224">
        <f t="shared" si="304"/>
        <v>2314</v>
      </c>
      <c r="BR224">
        <f t="shared" si="305"/>
        <v>43</v>
      </c>
      <c r="BS224" s="179">
        <f t="shared" si="306"/>
        <v>44048</v>
      </c>
      <c r="BT224">
        <f t="shared" si="307"/>
        <v>46</v>
      </c>
      <c r="BU224">
        <f t="shared" si="308"/>
        <v>46</v>
      </c>
      <c r="BV224">
        <f t="shared" si="309"/>
        <v>0</v>
      </c>
      <c r="BW224" s="179">
        <f t="shared" si="310"/>
        <v>44048</v>
      </c>
      <c r="BX224">
        <f t="shared" si="311"/>
        <v>476</v>
      </c>
      <c r="BY224">
        <f t="shared" si="312"/>
        <v>441</v>
      </c>
      <c r="BZ224">
        <f t="shared" si="313"/>
        <v>7</v>
      </c>
      <c r="CA224" s="179">
        <f t="shared" si="318"/>
        <v>44048</v>
      </c>
      <c r="CB224">
        <f t="shared" si="319"/>
        <v>85</v>
      </c>
      <c r="CC224">
        <f t="shared" si="320"/>
        <v>173</v>
      </c>
      <c r="CD224" s="179">
        <f t="shared" si="321"/>
        <v>44048</v>
      </c>
      <c r="CE224">
        <f t="shared" si="322"/>
        <v>1</v>
      </c>
      <c r="CF224" s="1">
        <f t="shared" si="245"/>
        <v>44048</v>
      </c>
      <c r="CG224" s="282">
        <f t="shared" si="246"/>
        <v>85</v>
      </c>
      <c r="CH224" s="1">
        <f t="shared" si="247"/>
        <v>44048</v>
      </c>
      <c r="CI224" s="283">
        <f t="shared" si="248"/>
        <v>1</v>
      </c>
    </row>
    <row r="225" spans="1:87" ht="18" customHeight="1" x14ac:dyDescent="0.55000000000000004">
      <c r="A225" s="179">
        <v>44049</v>
      </c>
      <c r="B225" s="240">
        <v>10</v>
      </c>
      <c r="C225" s="154">
        <f t="shared" si="277"/>
        <v>2120</v>
      </c>
      <c r="D225" s="154">
        <f t="shared" si="278"/>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4"/>
        <v>44049</v>
      </c>
      <c r="AA225" s="230">
        <f t="shared" si="279"/>
        <v>4372</v>
      </c>
      <c r="AB225" s="230">
        <f t="shared" si="280"/>
        <v>2945</v>
      </c>
      <c r="AC225" s="231">
        <f t="shared" si="281"/>
        <v>53</v>
      </c>
      <c r="AD225" s="183">
        <f t="shared" si="282"/>
        <v>95</v>
      </c>
      <c r="AE225" s="243">
        <f t="shared" si="315"/>
        <v>2644</v>
      </c>
      <c r="AF225" s="155">
        <v>3849</v>
      </c>
      <c r="AG225" s="184">
        <f t="shared" si="316"/>
        <v>144</v>
      </c>
      <c r="AH225" s="155">
        <v>2458</v>
      </c>
      <c r="AI225" s="184">
        <f t="shared" si="283"/>
        <v>3</v>
      </c>
      <c r="AJ225" s="185">
        <v>46</v>
      </c>
      <c r="AK225" s="186">
        <f t="shared" si="284"/>
        <v>0</v>
      </c>
      <c r="AL225" s="155">
        <v>46</v>
      </c>
      <c r="AM225" s="184">
        <f t="shared" si="285"/>
        <v>0</v>
      </c>
      <c r="AN225" s="155">
        <v>46</v>
      </c>
      <c r="AO225" s="184">
        <f t="shared" si="286"/>
        <v>0</v>
      </c>
      <c r="AP225" s="187">
        <v>0</v>
      </c>
      <c r="AQ225" s="186">
        <f t="shared" si="317"/>
        <v>1</v>
      </c>
      <c r="AR225" s="155">
        <v>477</v>
      </c>
      <c r="AS225" s="184">
        <f t="shared" si="287"/>
        <v>0</v>
      </c>
      <c r="AT225" s="155">
        <v>441</v>
      </c>
      <c r="AU225" s="184">
        <f t="shared" si="288"/>
        <v>0</v>
      </c>
      <c r="AV225" s="188">
        <v>7</v>
      </c>
      <c r="AW225" s="246">
        <v>54</v>
      </c>
      <c r="AX225" s="237">
        <f t="shared" si="289"/>
        <v>44049</v>
      </c>
      <c r="AY225" s="6">
        <v>2</v>
      </c>
      <c r="AZ225" s="238">
        <f t="shared" si="290"/>
        <v>341</v>
      </c>
      <c r="BA225" s="238">
        <f t="shared" si="323"/>
        <v>8</v>
      </c>
      <c r="BB225" s="130">
        <v>0</v>
      </c>
      <c r="BC225" s="27">
        <f t="shared" si="291"/>
        <v>21</v>
      </c>
      <c r="BD225" s="238">
        <v>43</v>
      </c>
      <c r="BE225" s="229">
        <f t="shared" si="292"/>
        <v>44049</v>
      </c>
      <c r="BF225" s="132">
        <f t="shared" si="293"/>
        <v>10</v>
      </c>
      <c r="BG225" s="229">
        <f t="shared" si="294"/>
        <v>44049</v>
      </c>
      <c r="BH225" s="132">
        <f t="shared" si="295"/>
        <v>2120</v>
      </c>
      <c r="BI225" s="1">
        <f t="shared" si="296"/>
        <v>44049</v>
      </c>
      <c r="BJ225">
        <f t="shared" si="297"/>
        <v>14</v>
      </c>
      <c r="BK225">
        <f t="shared" si="298"/>
        <v>4</v>
      </c>
      <c r="BL225" s="1">
        <f t="shared" si="299"/>
        <v>44049</v>
      </c>
      <c r="BM225">
        <f t="shared" si="300"/>
        <v>3012</v>
      </c>
      <c r="BN225">
        <f t="shared" si="301"/>
        <v>682</v>
      </c>
      <c r="BO225" s="179">
        <f t="shared" si="302"/>
        <v>44049</v>
      </c>
      <c r="BP225">
        <f t="shared" si="303"/>
        <v>3849</v>
      </c>
      <c r="BQ225">
        <f t="shared" si="304"/>
        <v>2458</v>
      </c>
      <c r="BR225">
        <f t="shared" si="305"/>
        <v>46</v>
      </c>
      <c r="BS225" s="179">
        <f t="shared" si="306"/>
        <v>44049</v>
      </c>
      <c r="BT225">
        <f t="shared" si="307"/>
        <v>46</v>
      </c>
      <c r="BU225">
        <f t="shared" si="308"/>
        <v>46</v>
      </c>
      <c r="BV225">
        <f t="shared" si="309"/>
        <v>0</v>
      </c>
      <c r="BW225" s="179">
        <f t="shared" si="310"/>
        <v>44049</v>
      </c>
      <c r="BX225">
        <f t="shared" si="311"/>
        <v>477</v>
      </c>
      <c r="BY225">
        <f t="shared" si="312"/>
        <v>441</v>
      </c>
      <c r="BZ225">
        <f t="shared" si="313"/>
        <v>7</v>
      </c>
      <c r="CA225" s="179">
        <f t="shared" si="318"/>
        <v>44049</v>
      </c>
      <c r="CB225">
        <f t="shared" si="319"/>
        <v>95</v>
      </c>
      <c r="CC225">
        <f t="shared" si="320"/>
        <v>144</v>
      </c>
      <c r="CD225" s="179">
        <f t="shared" si="321"/>
        <v>44049</v>
      </c>
      <c r="CE225">
        <f t="shared" si="322"/>
        <v>3</v>
      </c>
      <c r="CF225" s="1">
        <f t="shared" si="245"/>
        <v>44049</v>
      </c>
      <c r="CG225" s="282">
        <f t="shared" si="246"/>
        <v>95</v>
      </c>
      <c r="CH225" s="1">
        <f t="shared" si="247"/>
        <v>44049</v>
      </c>
      <c r="CI225" s="283">
        <f t="shared" si="248"/>
        <v>3</v>
      </c>
    </row>
    <row r="226" spans="1:87" ht="18" customHeight="1" x14ac:dyDescent="0.55000000000000004">
      <c r="A226" s="179">
        <v>44050</v>
      </c>
      <c r="B226" s="240">
        <v>6</v>
      </c>
      <c r="C226" s="154">
        <f t="shared" si="277"/>
        <v>2126</v>
      </c>
      <c r="D226" s="154">
        <f t="shared" si="278"/>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4"/>
        <v>44050</v>
      </c>
      <c r="AA226" s="230">
        <f t="shared" si="279"/>
        <v>4461</v>
      </c>
      <c r="AB226" s="230">
        <f t="shared" si="280"/>
        <v>3107</v>
      </c>
      <c r="AC226" s="231">
        <f t="shared" si="281"/>
        <v>54</v>
      </c>
      <c r="AD226" s="183">
        <f t="shared" si="282"/>
        <v>89</v>
      </c>
      <c r="AE226" s="243">
        <f t="shared" si="315"/>
        <v>2733</v>
      </c>
      <c r="AF226" s="155">
        <v>3938</v>
      </c>
      <c r="AG226" s="184">
        <f t="shared" si="316"/>
        <v>162</v>
      </c>
      <c r="AH226" s="155">
        <v>2620</v>
      </c>
      <c r="AI226" s="184">
        <f t="shared" si="283"/>
        <v>1</v>
      </c>
      <c r="AJ226" s="185">
        <v>47</v>
      </c>
      <c r="AK226" s="186">
        <f t="shared" si="284"/>
        <v>0</v>
      </c>
      <c r="AL226" s="155">
        <v>46</v>
      </c>
      <c r="AM226" s="184">
        <f t="shared" si="285"/>
        <v>0</v>
      </c>
      <c r="AN226" s="155">
        <v>46</v>
      </c>
      <c r="AO226" s="184">
        <f t="shared" si="286"/>
        <v>0</v>
      </c>
      <c r="AP226" s="187">
        <v>0</v>
      </c>
      <c r="AQ226" s="186">
        <f t="shared" si="317"/>
        <v>0</v>
      </c>
      <c r="AR226" s="155">
        <v>477</v>
      </c>
      <c r="AS226" s="184">
        <f t="shared" si="287"/>
        <v>0</v>
      </c>
      <c r="AT226" s="155">
        <v>441</v>
      </c>
      <c r="AU226" s="184">
        <f t="shared" si="288"/>
        <v>0</v>
      </c>
      <c r="AV226" s="188">
        <v>7</v>
      </c>
      <c r="AW226" s="246">
        <v>55</v>
      </c>
      <c r="AX226" s="237">
        <f t="shared" si="289"/>
        <v>44050</v>
      </c>
      <c r="AY226" s="6">
        <v>0</v>
      </c>
      <c r="AZ226" s="238">
        <f t="shared" si="290"/>
        <v>341</v>
      </c>
      <c r="BA226" s="238">
        <f t="shared" si="323"/>
        <v>9</v>
      </c>
      <c r="BB226" s="130">
        <v>0</v>
      </c>
      <c r="BC226" s="27">
        <f t="shared" si="291"/>
        <v>21</v>
      </c>
      <c r="BD226" s="238">
        <v>44</v>
      </c>
      <c r="BE226" s="229">
        <f t="shared" si="292"/>
        <v>44050</v>
      </c>
      <c r="BF226" s="132">
        <f t="shared" si="293"/>
        <v>6</v>
      </c>
      <c r="BG226" s="229">
        <f t="shared" si="294"/>
        <v>44050</v>
      </c>
      <c r="BH226" s="132">
        <f t="shared" si="295"/>
        <v>2126</v>
      </c>
      <c r="BI226" s="1">
        <f t="shared" si="296"/>
        <v>44050</v>
      </c>
      <c r="BJ226">
        <f t="shared" si="297"/>
        <v>14</v>
      </c>
      <c r="BK226">
        <f t="shared" si="298"/>
        <v>6</v>
      </c>
      <c r="BL226" s="1">
        <f t="shared" si="299"/>
        <v>44050</v>
      </c>
      <c r="BM226">
        <f t="shared" si="300"/>
        <v>3026</v>
      </c>
      <c r="BN226">
        <f t="shared" si="301"/>
        <v>688</v>
      </c>
      <c r="BO226" s="179">
        <f t="shared" si="302"/>
        <v>44050</v>
      </c>
      <c r="BP226">
        <f t="shared" si="303"/>
        <v>3938</v>
      </c>
      <c r="BQ226">
        <f t="shared" si="304"/>
        <v>2620</v>
      </c>
      <c r="BR226">
        <f t="shared" si="305"/>
        <v>47</v>
      </c>
      <c r="BS226" s="179">
        <f t="shared" si="306"/>
        <v>44050</v>
      </c>
      <c r="BT226">
        <f t="shared" si="307"/>
        <v>46</v>
      </c>
      <c r="BU226">
        <f t="shared" si="308"/>
        <v>46</v>
      </c>
      <c r="BV226">
        <f t="shared" si="309"/>
        <v>0</v>
      </c>
      <c r="BW226" s="179">
        <f t="shared" si="310"/>
        <v>44050</v>
      </c>
      <c r="BX226">
        <f t="shared" si="311"/>
        <v>477</v>
      </c>
      <c r="BY226">
        <f t="shared" si="312"/>
        <v>441</v>
      </c>
      <c r="BZ226">
        <f t="shared" si="313"/>
        <v>7</v>
      </c>
      <c r="CA226" s="179">
        <f t="shared" si="318"/>
        <v>44050</v>
      </c>
      <c r="CB226">
        <f t="shared" si="319"/>
        <v>89</v>
      </c>
      <c r="CC226">
        <f t="shared" si="320"/>
        <v>162</v>
      </c>
      <c r="CD226" s="179">
        <f t="shared" si="321"/>
        <v>44050</v>
      </c>
      <c r="CE226">
        <f t="shared" si="322"/>
        <v>1</v>
      </c>
      <c r="CF226" s="1">
        <f t="shared" si="245"/>
        <v>44050</v>
      </c>
      <c r="CG226" s="282">
        <f t="shared" si="246"/>
        <v>89</v>
      </c>
      <c r="CH226" s="1">
        <f t="shared" si="247"/>
        <v>44050</v>
      </c>
      <c r="CI226" s="283">
        <f t="shared" si="248"/>
        <v>1</v>
      </c>
    </row>
    <row r="227" spans="1:87" ht="18" customHeight="1" x14ac:dyDescent="0.55000000000000004">
      <c r="A227" s="179">
        <v>44051</v>
      </c>
      <c r="B227" s="240">
        <v>8</v>
      </c>
      <c r="C227" s="154">
        <f t="shared" si="277"/>
        <v>2134</v>
      </c>
      <c r="D227" s="154">
        <f t="shared" si="278"/>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4"/>
        <v>44051</v>
      </c>
      <c r="AA227" s="230">
        <f t="shared" si="279"/>
        <v>4530</v>
      </c>
      <c r="AB227" s="230">
        <f t="shared" si="280"/>
        <v>3242</v>
      </c>
      <c r="AC227" s="231">
        <f t="shared" si="281"/>
        <v>54</v>
      </c>
      <c r="AD227" s="183">
        <f t="shared" si="282"/>
        <v>69</v>
      </c>
      <c r="AE227" s="243">
        <f t="shared" si="315"/>
        <v>2802</v>
      </c>
      <c r="AF227" s="155">
        <v>4007</v>
      </c>
      <c r="AG227" s="184">
        <f t="shared" si="316"/>
        <v>135</v>
      </c>
      <c r="AH227" s="155">
        <v>2755</v>
      </c>
      <c r="AI227" s="184">
        <f t="shared" si="283"/>
        <v>0</v>
      </c>
      <c r="AJ227" s="185">
        <v>47</v>
      </c>
      <c r="AK227" s="186">
        <f t="shared" si="284"/>
        <v>0</v>
      </c>
      <c r="AL227" s="155">
        <v>46</v>
      </c>
      <c r="AM227" s="184">
        <f t="shared" si="285"/>
        <v>0</v>
      </c>
      <c r="AN227" s="155">
        <v>46</v>
      </c>
      <c r="AO227" s="184">
        <f t="shared" si="286"/>
        <v>0</v>
      </c>
      <c r="AP227" s="187">
        <v>0</v>
      </c>
      <c r="AQ227" s="186">
        <f t="shared" si="317"/>
        <v>0</v>
      </c>
      <c r="AR227" s="155">
        <v>477</v>
      </c>
      <c r="AS227" s="184">
        <f t="shared" si="287"/>
        <v>0</v>
      </c>
      <c r="AT227" s="155">
        <v>441</v>
      </c>
      <c r="AU227" s="184">
        <f t="shared" si="288"/>
        <v>0</v>
      </c>
      <c r="AV227" s="188">
        <v>7</v>
      </c>
      <c r="AW227" s="246">
        <v>56</v>
      </c>
      <c r="AX227" s="237">
        <f t="shared" si="289"/>
        <v>44051</v>
      </c>
      <c r="AY227" s="6">
        <v>0</v>
      </c>
      <c r="AZ227" s="238">
        <f t="shared" si="290"/>
        <v>341</v>
      </c>
      <c r="BA227" s="238">
        <f t="shared" si="323"/>
        <v>10</v>
      </c>
      <c r="BB227" s="130">
        <v>0</v>
      </c>
      <c r="BC227" s="27">
        <f t="shared" si="291"/>
        <v>21</v>
      </c>
      <c r="BD227" s="238">
        <v>45</v>
      </c>
      <c r="BE227" s="229">
        <f t="shared" si="292"/>
        <v>44051</v>
      </c>
      <c r="BF227" s="132">
        <f t="shared" si="293"/>
        <v>8</v>
      </c>
      <c r="BG227" s="229">
        <f t="shared" si="294"/>
        <v>44051</v>
      </c>
      <c r="BH227" s="132">
        <f t="shared" si="295"/>
        <v>2134</v>
      </c>
      <c r="BI227" s="1">
        <f t="shared" si="296"/>
        <v>44051</v>
      </c>
      <c r="BJ227">
        <f t="shared" si="297"/>
        <v>11</v>
      </c>
      <c r="BK227">
        <f t="shared" si="298"/>
        <v>11</v>
      </c>
      <c r="BL227" s="1">
        <f t="shared" si="299"/>
        <v>44051</v>
      </c>
      <c r="BM227">
        <f t="shared" si="300"/>
        <v>3037</v>
      </c>
      <c r="BN227">
        <f t="shared" si="301"/>
        <v>699</v>
      </c>
      <c r="BO227" s="179">
        <f t="shared" si="302"/>
        <v>44051</v>
      </c>
      <c r="BP227">
        <f t="shared" si="303"/>
        <v>4007</v>
      </c>
      <c r="BQ227">
        <f t="shared" si="304"/>
        <v>2755</v>
      </c>
      <c r="BR227">
        <f t="shared" si="305"/>
        <v>47</v>
      </c>
      <c r="BS227" s="179">
        <f t="shared" si="306"/>
        <v>44051</v>
      </c>
      <c r="BT227">
        <f t="shared" si="307"/>
        <v>46</v>
      </c>
      <c r="BU227">
        <f t="shared" si="308"/>
        <v>46</v>
      </c>
      <c r="BV227">
        <f t="shared" si="309"/>
        <v>0</v>
      </c>
      <c r="BW227" s="179">
        <f t="shared" si="310"/>
        <v>44051</v>
      </c>
      <c r="BX227">
        <f t="shared" si="311"/>
        <v>477</v>
      </c>
      <c r="BY227">
        <f t="shared" si="312"/>
        <v>441</v>
      </c>
      <c r="BZ227">
        <f t="shared" si="313"/>
        <v>7</v>
      </c>
      <c r="CA227" s="179">
        <f t="shared" si="318"/>
        <v>44051</v>
      </c>
      <c r="CB227">
        <f t="shared" si="319"/>
        <v>69</v>
      </c>
      <c r="CC227">
        <f t="shared" si="320"/>
        <v>135</v>
      </c>
      <c r="CD227" s="179">
        <f t="shared" si="321"/>
        <v>44051</v>
      </c>
      <c r="CE227">
        <f t="shared" si="322"/>
        <v>0</v>
      </c>
      <c r="CF227" s="1">
        <f t="shared" si="245"/>
        <v>44051</v>
      </c>
      <c r="CG227" s="282">
        <f t="shared" si="246"/>
        <v>69</v>
      </c>
      <c r="CH227" s="1">
        <f t="shared" si="247"/>
        <v>44051</v>
      </c>
      <c r="CI227" s="283">
        <f t="shared" si="248"/>
        <v>0</v>
      </c>
    </row>
    <row r="228" spans="1:87" ht="18" customHeight="1" x14ac:dyDescent="0.55000000000000004">
      <c r="A228" s="179">
        <v>44052</v>
      </c>
      <c r="B228" s="258">
        <v>35</v>
      </c>
      <c r="C228" s="154">
        <f t="shared" si="277"/>
        <v>2169</v>
      </c>
      <c r="D228" s="154">
        <f t="shared" si="278"/>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4"/>
        <v>44052</v>
      </c>
      <c r="AA228" s="230">
        <f t="shared" si="279"/>
        <v>4602</v>
      </c>
      <c r="AB228" s="230">
        <f t="shared" si="280"/>
        <v>3334</v>
      </c>
      <c r="AC228" s="231">
        <f t="shared" si="281"/>
        <v>59</v>
      </c>
      <c r="AD228" s="183">
        <f t="shared" si="282"/>
        <v>72</v>
      </c>
      <c r="AE228" s="243">
        <f t="shared" si="315"/>
        <v>2874</v>
      </c>
      <c r="AF228" s="155">
        <v>4079</v>
      </c>
      <c r="AG228" s="184">
        <f t="shared" si="316"/>
        <v>92</v>
      </c>
      <c r="AH228" s="155">
        <v>2847</v>
      </c>
      <c r="AI228" s="184">
        <f t="shared" si="283"/>
        <v>5</v>
      </c>
      <c r="AJ228" s="185">
        <v>52</v>
      </c>
      <c r="AK228" s="186">
        <f t="shared" si="284"/>
        <v>0</v>
      </c>
      <c r="AL228" s="155">
        <v>46</v>
      </c>
      <c r="AM228" s="184">
        <f t="shared" si="285"/>
        <v>0</v>
      </c>
      <c r="AN228" s="155">
        <v>46</v>
      </c>
      <c r="AO228" s="184">
        <f t="shared" si="286"/>
        <v>0</v>
      </c>
      <c r="AP228" s="187">
        <v>0</v>
      </c>
      <c r="AQ228" s="186">
        <f t="shared" si="317"/>
        <v>0</v>
      </c>
      <c r="AR228" s="155">
        <v>477</v>
      </c>
      <c r="AS228" s="184">
        <f t="shared" si="287"/>
        <v>0</v>
      </c>
      <c r="AT228" s="155">
        <v>441</v>
      </c>
      <c r="AU228" s="184">
        <f t="shared" si="288"/>
        <v>0</v>
      </c>
      <c r="AV228" s="188">
        <v>7</v>
      </c>
      <c r="AW228" s="246">
        <v>57</v>
      </c>
      <c r="AX228" s="237">
        <f t="shared" si="289"/>
        <v>44052</v>
      </c>
      <c r="AY228" s="6">
        <v>0</v>
      </c>
      <c r="AZ228" s="238">
        <f t="shared" si="290"/>
        <v>341</v>
      </c>
      <c r="BA228" s="238">
        <f t="shared" si="323"/>
        <v>11</v>
      </c>
      <c r="BB228" s="130">
        <v>0</v>
      </c>
      <c r="BC228" s="27">
        <f t="shared" si="291"/>
        <v>21</v>
      </c>
      <c r="BD228" s="238">
        <v>46</v>
      </c>
      <c r="BE228" s="229">
        <f t="shared" si="292"/>
        <v>44052</v>
      </c>
      <c r="BF228" s="132">
        <f t="shared" si="293"/>
        <v>35</v>
      </c>
      <c r="BG228" s="229">
        <f t="shared" si="294"/>
        <v>44052</v>
      </c>
      <c r="BH228" s="132">
        <f t="shared" si="295"/>
        <v>2169</v>
      </c>
      <c r="BI228" s="1">
        <f t="shared" si="296"/>
        <v>44052</v>
      </c>
      <c r="BJ228">
        <f t="shared" si="297"/>
        <v>31</v>
      </c>
      <c r="BK228">
        <f t="shared" si="298"/>
        <v>24</v>
      </c>
      <c r="BL228" s="1">
        <f t="shared" si="299"/>
        <v>44052</v>
      </c>
      <c r="BM228">
        <f t="shared" si="300"/>
        <v>3068</v>
      </c>
      <c r="BN228">
        <f t="shared" si="301"/>
        <v>723</v>
      </c>
      <c r="BO228" s="179">
        <f t="shared" si="302"/>
        <v>44052</v>
      </c>
      <c r="BP228">
        <f t="shared" si="303"/>
        <v>4079</v>
      </c>
      <c r="BQ228">
        <f t="shared" si="304"/>
        <v>2847</v>
      </c>
      <c r="BR228">
        <f t="shared" si="305"/>
        <v>52</v>
      </c>
      <c r="BS228" s="179">
        <f t="shared" si="306"/>
        <v>44052</v>
      </c>
      <c r="BT228">
        <f t="shared" si="307"/>
        <v>46</v>
      </c>
      <c r="BU228">
        <f t="shared" si="308"/>
        <v>46</v>
      </c>
      <c r="BV228">
        <f t="shared" si="309"/>
        <v>0</v>
      </c>
      <c r="BW228" s="179">
        <f t="shared" si="310"/>
        <v>44052</v>
      </c>
      <c r="BX228">
        <f t="shared" si="311"/>
        <v>477</v>
      </c>
      <c r="BY228">
        <f t="shared" si="312"/>
        <v>441</v>
      </c>
      <c r="BZ228">
        <f t="shared" si="313"/>
        <v>7</v>
      </c>
      <c r="CA228" s="179">
        <f t="shared" si="318"/>
        <v>44052</v>
      </c>
      <c r="CB228">
        <f t="shared" si="319"/>
        <v>72</v>
      </c>
      <c r="CC228">
        <f t="shared" si="320"/>
        <v>92</v>
      </c>
      <c r="CD228" s="179">
        <f t="shared" si="321"/>
        <v>44052</v>
      </c>
      <c r="CE228">
        <f t="shared" si="322"/>
        <v>5</v>
      </c>
      <c r="CF228" s="1">
        <f t="shared" si="245"/>
        <v>44052</v>
      </c>
      <c r="CG228" s="282">
        <f t="shared" si="246"/>
        <v>72</v>
      </c>
      <c r="CH228" s="1">
        <f t="shared" si="247"/>
        <v>44052</v>
      </c>
      <c r="CI228" s="283">
        <f t="shared" si="248"/>
        <v>5</v>
      </c>
    </row>
    <row r="229" spans="1:87" ht="18" customHeight="1" x14ac:dyDescent="0.55000000000000004">
      <c r="A229" s="179">
        <v>44053</v>
      </c>
      <c r="B229" s="240">
        <v>31</v>
      </c>
      <c r="C229" s="154">
        <f t="shared" si="277"/>
        <v>2200</v>
      </c>
      <c r="D229" s="154">
        <f t="shared" si="278"/>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4"/>
        <v>44053</v>
      </c>
      <c r="AA229" s="230">
        <f t="shared" si="279"/>
        <v>4671</v>
      </c>
      <c r="AB229" s="230">
        <f t="shared" si="280"/>
        <v>3404</v>
      </c>
      <c r="AC229" s="231">
        <f t="shared" si="281"/>
        <v>62</v>
      </c>
      <c r="AD229" s="183">
        <f t="shared" si="282"/>
        <v>69</v>
      </c>
      <c r="AE229" s="243">
        <f t="shared" si="315"/>
        <v>2943</v>
      </c>
      <c r="AF229" s="155">
        <v>4148</v>
      </c>
      <c r="AG229" s="184">
        <f t="shared" si="316"/>
        <v>70</v>
      </c>
      <c r="AH229" s="155">
        <v>2917</v>
      </c>
      <c r="AI229" s="184">
        <f t="shared" si="283"/>
        <v>3</v>
      </c>
      <c r="AJ229" s="185">
        <v>55</v>
      </c>
      <c r="AK229" s="186">
        <f t="shared" si="284"/>
        <v>0</v>
      </c>
      <c r="AL229" s="155">
        <v>46</v>
      </c>
      <c r="AM229" s="184">
        <f t="shared" si="285"/>
        <v>0</v>
      </c>
      <c r="AN229" s="155">
        <v>46</v>
      </c>
      <c r="AO229" s="184">
        <f t="shared" si="286"/>
        <v>0</v>
      </c>
      <c r="AP229" s="187">
        <v>0</v>
      </c>
      <c r="AQ229" s="186">
        <f t="shared" si="317"/>
        <v>0</v>
      </c>
      <c r="AR229" s="155">
        <v>477</v>
      </c>
      <c r="AS229" s="184">
        <f t="shared" si="287"/>
        <v>0</v>
      </c>
      <c r="AT229" s="155">
        <v>441</v>
      </c>
      <c r="AU229" s="184">
        <f t="shared" si="288"/>
        <v>0</v>
      </c>
      <c r="AV229" s="188">
        <v>7</v>
      </c>
      <c r="AW229" s="246">
        <v>58</v>
      </c>
      <c r="AX229" s="237">
        <f t="shared" si="289"/>
        <v>44053</v>
      </c>
      <c r="AY229" s="6">
        <v>0</v>
      </c>
      <c r="AZ229" s="238">
        <f t="shared" si="290"/>
        <v>341</v>
      </c>
      <c r="BA229" s="238">
        <f t="shared" si="323"/>
        <v>12</v>
      </c>
      <c r="BB229" s="130">
        <v>1</v>
      </c>
      <c r="BC229" s="27">
        <f t="shared" si="291"/>
        <v>22</v>
      </c>
      <c r="BD229" s="238">
        <v>47</v>
      </c>
      <c r="BE229" s="229">
        <f t="shared" si="292"/>
        <v>44053</v>
      </c>
      <c r="BF229" s="132">
        <f t="shared" si="293"/>
        <v>31</v>
      </c>
      <c r="BG229" s="229">
        <f t="shared" si="294"/>
        <v>44053</v>
      </c>
      <c r="BH229" s="132">
        <f t="shared" si="295"/>
        <v>2200</v>
      </c>
      <c r="BI229" s="1">
        <f t="shared" si="296"/>
        <v>44053</v>
      </c>
      <c r="BJ229">
        <f t="shared" si="297"/>
        <v>17</v>
      </c>
      <c r="BK229">
        <f t="shared" si="298"/>
        <v>6</v>
      </c>
      <c r="BL229" s="1">
        <f t="shared" si="299"/>
        <v>44053</v>
      </c>
      <c r="BM229">
        <f t="shared" si="300"/>
        <v>3085</v>
      </c>
      <c r="BN229">
        <f t="shared" si="301"/>
        <v>729</v>
      </c>
      <c r="BO229" s="179">
        <f t="shared" si="302"/>
        <v>44053</v>
      </c>
      <c r="BP229">
        <f t="shared" si="303"/>
        <v>4148</v>
      </c>
      <c r="BQ229">
        <f t="shared" si="304"/>
        <v>2917</v>
      </c>
      <c r="BR229">
        <f t="shared" si="305"/>
        <v>55</v>
      </c>
      <c r="BS229" s="179">
        <f t="shared" si="306"/>
        <v>44053</v>
      </c>
      <c r="BT229">
        <f t="shared" si="307"/>
        <v>46</v>
      </c>
      <c r="BU229">
        <f t="shared" si="308"/>
        <v>46</v>
      </c>
      <c r="BV229">
        <f t="shared" si="309"/>
        <v>0</v>
      </c>
      <c r="BW229" s="179">
        <f t="shared" si="310"/>
        <v>44053</v>
      </c>
      <c r="BX229">
        <f t="shared" si="311"/>
        <v>477</v>
      </c>
      <c r="BY229">
        <f t="shared" si="312"/>
        <v>441</v>
      </c>
      <c r="BZ229">
        <f t="shared" si="313"/>
        <v>7</v>
      </c>
      <c r="CA229" s="179">
        <f t="shared" si="318"/>
        <v>44053</v>
      </c>
      <c r="CB229">
        <f t="shared" si="319"/>
        <v>69</v>
      </c>
      <c r="CC229">
        <f t="shared" si="320"/>
        <v>70</v>
      </c>
      <c r="CD229" s="179">
        <f t="shared" si="321"/>
        <v>44053</v>
      </c>
      <c r="CE229">
        <f t="shared" si="322"/>
        <v>3</v>
      </c>
      <c r="CF229" s="1">
        <f t="shared" si="245"/>
        <v>44053</v>
      </c>
      <c r="CG229" s="282">
        <f t="shared" si="246"/>
        <v>69</v>
      </c>
      <c r="CH229" s="1">
        <f t="shared" si="247"/>
        <v>44053</v>
      </c>
      <c r="CI229" s="283">
        <f t="shared" si="248"/>
        <v>3</v>
      </c>
    </row>
    <row r="230" spans="1:87" ht="18" customHeight="1" x14ac:dyDescent="0.55000000000000004">
      <c r="A230" s="179">
        <v>44054</v>
      </c>
      <c r="B230" s="240">
        <v>16</v>
      </c>
      <c r="C230" s="154">
        <f t="shared" si="277"/>
        <v>2216</v>
      </c>
      <c r="D230" s="154">
        <f t="shared" si="278"/>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4"/>
        <v>44054</v>
      </c>
      <c r="AA230" s="230">
        <f t="shared" si="279"/>
        <v>4707</v>
      </c>
      <c r="AB230" s="230">
        <f t="shared" si="280"/>
        <v>3541</v>
      </c>
      <c r="AC230" s="231">
        <f t="shared" si="281"/>
        <v>65</v>
      </c>
      <c r="AD230" s="183">
        <f t="shared" si="282"/>
        <v>33</v>
      </c>
      <c r="AE230" s="243">
        <f t="shared" si="315"/>
        <v>2976</v>
      </c>
      <c r="AF230" s="155">
        <v>4181</v>
      </c>
      <c r="AG230" s="184">
        <f t="shared" si="316"/>
        <v>135</v>
      </c>
      <c r="AH230" s="155">
        <v>3052</v>
      </c>
      <c r="AI230" s="184">
        <f t="shared" si="283"/>
        <v>3</v>
      </c>
      <c r="AJ230" s="185">
        <v>58</v>
      </c>
      <c r="AK230" s="186">
        <f t="shared" si="284"/>
        <v>0</v>
      </c>
      <c r="AL230" s="155">
        <v>46</v>
      </c>
      <c r="AM230" s="184">
        <f t="shared" si="285"/>
        <v>0</v>
      </c>
      <c r="AN230" s="155">
        <v>46</v>
      </c>
      <c r="AO230" s="184">
        <f t="shared" si="286"/>
        <v>0</v>
      </c>
      <c r="AP230" s="187">
        <v>0</v>
      </c>
      <c r="AQ230" s="186">
        <f t="shared" si="317"/>
        <v>3</v>
      </c>
      <c r="AR230" s="155">
        <v>480</v>
      </c>
      <c r="AS230" s="184">
        <f t="shared" si="287"/>
        <v>2</v>
      </c>
      <c r="AT230" s="155">
        <v>443</v>
      </c>
      <c r="AU230" s="184">
        <f t="shared" si="288"/>
        <v>0</v>
      </c>
      <c r="AV230" s="188">
        <v>7</v>
      </c>
      <c r="AW230" s="246">
        <v>59</v>
      </c>
      <c r="AX230" s="237">
        <f t="shared" si="289"/>
        <v>44054</v>
      </c>
      <c r="AY230" s="6">
        <v>0</v>
      </c>
      <c r="AZ230" s="238">
        <f t="shared" si="290"/>
        <v>341</v>
      </c>
      <c r="BA230" s="238">
        <f t="shared" si="323"/>
        <v>13</v>
      </c>
      <c r="BB230" s="130">
        <v>0</v>
      </c>
      <c r="BC230" s="27">
        <f t="shared" si="291"/>
        <v>22</v>
      </c>
      <c r="BD230" s="238">
        <v>48</v>
      </c>
      <c r="BE230" s="229">
        <f t="shared" si="292"/>
        <v>44054</v>
      </c>
      <c r="BF230" s="132">
        <f t="shared" si="293"/>
        <v>16</v>
      </c>
      <c r="BG230" s="229">
        <f t="shared" si="294"/>
        <v>44054</v>
      </c>
      <c r="BH230" s="132">
        <f t="shared" si="295"/>
        <v>2216</v>
      </c>
      <c r="BI230" s="1">
        <f t="shared" si="296"/>
        <v>44054</v>
      </c>
      <c r="BJ230">
        <f t="shared" si="297"/>
        <v>20</v>
      </c>
      <c r="BK230">
        <f t="shared" si="298"/>
        <v>12</v>
      </c>
      <c r="BL230" s="1">
        <f t="shared" si="299"/>
        <v>44054</v>
      </c>
      <c r="BM230">
        <f t="shared" si="300"/>
        <v>3105</v>
      </c>
      <c r="BN230">
        <f t="shared" si="301"/>
        <v>741</v>
      </c>
      <c r="BO230" s="179">
        <f t="shared" si="302"/>
        <v>44054</v>
      </c>
      <c r="BP230">
        <f t="shared" si="303"/>
        <v>4181</v>
      </c>
      <c r="BQ230">
        <f t="shared" si="304"/>
        <v>3052</v>
      </c>
      <c r="BR230">
        <f t="shared" si="305"/>
        <v>58</v>
      </c>
      <c r="BS230" s="179">
        <f t="shared" si="306"/>
        <v>44054</v>
      </c>
      <c r="BT230">
        <f t="shared" si="307"/>
        <v>46</v>
      </c>
      <c r="BU230">
        <f t="shared" si="308"/>
        <v>46</v>
      </c>
      <c r="BV230">
        <f t="shared" si="309"/>
        <v>0</v>
      </c>
      <c r="BW230" s="179">
        <f t="shared" si="310"/>
        <v>44054</v>
      </c>
      <c r="BX230">
        <f t="shared" si="311"/>
        <v>480</v>
      </c>
      <c r="BY230">
        <f t="shared" si="312"/>
        <v>443</v>
      </c>
      <c r="BZ230">
        <f t="shared" si="313"/>
        <v>7</v>
      </c>
      <c r="CA230" s="179">
        <f t="shared" si="318"/>
        <v>44054</v>
      </c>
      <c r="CB230">
        <f t="shared" si="319"/>
        <v>33</v>
      </c>
      <c r="CC230">
        <f t="shared" si="320"/>
        <v>135</v>
      </c>
      <c r="CD230" s="179">
        <f t="shared" si="321"/>
        <v>44054</v>
      </c>
      <c r="CE230">
        <f t="shared" si="322"/>
        <v>3</v>
      </c>
      <c r="CF230" s="1">
        <f t="shared" si="245"/>
        <v>44054</v>
      </c>
      <c r="CG230" s="282">
        <f t="shared" si="246"/>
        <v>33</v>
      </c>
      <c r="CH230" s="1">
        <f t="shared" si="247"/>
        <v>44054</v>
      </c>
      <c r="CI230" s="283">
        <f t="shared" si="248"/>
        <v>3</v>
      </c>
    </row>
    <row r="231" spans="1:87" ht="18" customHeight="1" x14ac:dyDescent="0.55000000000000004">
      <c r="A231" s="179">
        <v>44055</v>
      </c>
      <c r="B231" s="240">
        <v>11</v>
      </c>
      <c r="C231" s="154">
        <f t="shared" si="277"/>
        <v>2227</v>
      </c>
      <c r="D231" s="154">
        <f t="shared" si="278"/>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4"/>
        <v>44055</v>
      </c>
      <c r="AA231" s="230">
        <f t="shared" si="279"/>
        <v>4770</v>
      </c>
      <c r="AB231" s="230">
        <f t="shared" si="280"/>
        <v>3685</v>
      </c>
      <c r="AC231" s="231">
        <f t="shared" si="281"/>
        <v>70</v>
      </c>
      <c r="AD231" s="183">
        <f t="shared" si="282"/>
        <v>62</v>
      </c>
      <c r="AE231" s="243">
        <f t="shared" si="315"/>
        <v>3038</v>
      </c>
      <c r="AF231" s="155">
        <v>4243</v>
      </c>
      <c r="AG231" s="184">
        <f t="shared" si="316"/>
        <v>137</v>
      </c>
      <c r="AH231" s="155">
        <v>3189</v>
      </c>
      <c r="AI231" s="184">
        <f t="shared" si="283"/>
        <v>5</v>
      </c>
      <c r="AJ231" s="185">
        <v>63</v>
      </c>
      <c r="AK231" s="186">
        <f t="shared" si="284"/>
        <v>0</v>
      </c>
      <c r="AL231" s="155">
        <v>46</v>
      </c>
      <c r="AM231" s="184">
        <f t="shared" si="285"/>
        <v>0</v>
      </c>
      <c r="AN231" s="155">
        <v>46</v>
      </c>
      <c r="AO231" s="184">
        <f t="shared" si="286"/>
        <v>0</v>
      </c>
      <c r="AP231" s="187">
        <v>0</v>
      </c>
      <c r="AQ231" s="186">
        <f t="shared" si="317"/>
        <v>1</v>
      </c>
      <c r="AR231" s="155">
        <v>481</v>
      </c>
      <c r="AS231" s="184">
        <f t="shared" si="287"/>
        <v>7</v>
      </c>
      <c r="AT231" s="155">
        <v>450</v>
      </c>
      <c r="AU231" s="184">
        <f t="shared" si="288"/>
        <v>0</v>
      </c>
      <c r="AV231" s="188">
        <v>7</v>
      </c>
      <c r="AW231" s="246">
        <v>60</v>
      </c>
      <c r="AX231" s="237">
        <f t="shared" si="289"/>
        <v>44055</v>
      </c>
      <c r="AY231" s="6">
        <v>0</v>
      </c>
      <c r="AZ231" s="238">
        <f t="shared" si="290"/>
        <v>341</v>
      </c>
      <c r="BA231" s="238">
        <f t="shared" si="323"/>
        <v>14</v>
      </c>
      <c r="BB231" s="130">
        <v>0</v>
      </c>
      <c r="BC231" s="27">
        <f t="shared" si="291"/>
        <v>22</v>
      </c>
      <c r="BD231" s="238">
        <v>49</v>
      </c>
      <c r="BE231" s="229">
        <f t="shared" si="292"/>
        <v>44055</v>
      </c>
      <c r="BF231" s="132">
        <f t="shared" si="293"/>
        <v>11</v>
      </c>
      <c r="BG231" s="229">
        <f t="shared" si="294"/>
        <v>44055</v>
      </c>
      <c r="BH231" s="132">
        <f t="shared" si="295"/>
        <v>2227</v>
      </c>
      <c r="BI231" s="1">
        <f t="shared" si="296"/>
        <v>44055</v>
      </c>
      <c r="BJ231">
        <f t="shared" si="297"/>
        <v>20</v>
      </c>
      <c r="BK231">
        <f t="shared" si="298"/>
        <v>15</v>
      </c>
      <c r="BL231" s="1">
        <f t="shared" si="299"/>
        <v>44055</v>
      </c>
      <c r="BM231">
        <f t="shared" si="300"/>
        <v>3125</v>
      </c>
      <c r="BN231">
        <f t="shared" si="301"/>
        <v>756</v>
      </c>
      <c r="BO231" s="179">
        <f t="shared" si="302"/>
        <v>44055</v>
      </c>
      <c r="BP231">
        <f t="shared" si="303"/>
        <v>4243</v>
      </c>
      <c r="BQ231">
        <f t="shared" si="304"/>
        <v>3189</v>
      </c>
      <c r="BR231">
        <f t="shared" si="305"/>
        <v>63</v>
      </c>
      <c r="BS231" s="179">
        <f t="shared" si="306"/>
        <v>44055</v>
      </c>
      <c r="BT231">
        <f t="shared" si="307"/>
        <v>46</v>
      </c>
      <c r="BU231">
        <f t="shared" si="308"/>
        <v>46</v>
      </c>
      <c r="BV231">
        <f t="shared" si="309"/>
        <v>0</v>
      </c>
      <c r="BW231" s="179">
        <f t="shared" si="310"/>
        <v>44055</v>
      </c>
      <c r="BX231">
        <f t="shared" si="311"/>
        <v>481</v>
      </c>
      <c r="BY231">
        <f t="shared" si="312"/>
        <v>450</v>
      </c>
      <c r="BZ231">
        <f t="shared" si="313"/>
        <v>7</v>
      </c>
      <c r="CA231" s="179">
        <f t="shared" si="318"/>
        <v>44055</v>
      </c>
      <c r="CB231">
        <f t="shared" si="319"/>
        <v>62</v>
      </c>
      <c r="CC231">
        <f t="shared" si="320"/>
        <v>137</v>
      </c>
      <c r="CD231" s="179">
        <f t="shared" si="321"/>
        <v>44055</v>
      </c>
      <c r="CE231">
        <f t="shared" si="322"/>
        <v>5</v>
      </c>
      <c r="CF231" s="1">
        <f t="shared" si="245"/>
        <v>44055</v>
      </c>
      <c r="CG231" s="282">
        <f t="shared" si="246"/>
        <v>62</v>
      </c>
      <c r="CH231" s="1">
        <f t="shared" si="247"/>
        <v>44055</v>
      </c>
      <c r="CI231" s="283">
        <f t="shared" si="248"/>
        <v>5</v>
      </c>
    </row>
    <row r="232" spans="1:87" ht="18" customHeight="1" x14ac:dyDescent="0.55000000000000004">
      <c r="A232" s="179">
        <v>44056</v>
      </c>
      <c r="B232" s="240">
        <v>22</v>
      </c>
      <c r="C232" s="154">
        <f t="shared" si="277"/>
        <v>2249</v>
      </c>
      <c r="D232" s="154">
        <f t="shared" si="278"/>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4"/>
        <v>44056</v>
      </c>
      <c r="AA232" s="230">
        <f t="shared" si="279"/>
        <v>4839</v>
      </c>
      <c r="AB232" s="230">
        <f t="shared" si="280"/>
        <v>3791</v>
      </c>
      <c r="AC232" s="231">
        <f t="shared" si="281"/>
        <v>73</v>
      </c>
      <c r="AD232" s="183">
        <f t="shared" si="282"/>
        <v>69</v>
      </c>
      <c r="AE232" s="243">
        <f t="shared" si="315"/>
        <v>3107</v>
      </c>
      <c r="AF232" s="155">
        <v>4312</v>
      </c>
      <c r="AG232" s="184">
        <f t="shared" si="316"/>
        <v>106</v>
      </c>
      <c r="AH232" s="155">
        <v>3295</v>
      </c>
      <c r="AI232" s="184">
        <f t="shared" si="283"/>
        <v>3</v>
      </c>
      <c r="AJ232" s="185">
        <v>66</v>
      </c>
      <c r="AK232" s="186">
        <f t="shared" si="284"/>
        <v>0</v>
      </c>
      <c r="AL232" s="155">
        <v>46</v>
      </c>
      <c r="AM232" s="184">
        <f t="shared" si="285"/>
        <v>0</v>
      </c>
      <c r="AN232" s="155">
        <v>46</v>
      </c>
      <c r="AO232" s="184">
        <f t="shared" si="286"/>
        <v>0</v>
      </c>
      <c r="AP232" s="187">
        <v>0</v>
      </c>
      <c r="AQ232" s="186">
        <f t="shared" si="317"/>
        <v>0</v>
      </c>
      <c r="AR232" s="155">
        <v>481</v>
      </c>
      <c r="AS232" s="184">
        <f t="shared" si="287"/>
        <v>0</v>
      </c>
      <c r="AT232" s="155">
        <v>450</v>
      </c>
      <c r="AU232" s="184">
        <f t="shared" si="288"/>
        <v>0</v>
      </c>
      <c r="AV232" s="188">
        <v>7</v>
      </c>
      <c r="AW232" s="246">
        <v>61</v>
      </c>
      <c r="AX232" s="237">
        <f t="shared" si="289"/>
        <v>44056</v>
      </c>
      <c r="AY232" s="6">
        <v>0</v>
      </c>
      <c r="AZ232" s="238">
        <f t="shared" si="290"/>
        <v>341</v>
      </c>
      <c r="BA232" s="238">
        <f t="shared" si="323"/>
        <v>15</v>
      </c>
      <c r="BB232" s="130">
        <v>0</v>
      </c>
      <c r="BC232" s="27">
        <f t="shared" si="291"/>
        <v>22</v>
      </c>
      <c r="BD232" s="238">
        <v>50</v>
      </c>
      <c r="BE232" s="229">
        <f t="shared" si="292"/>
        <v>44056</v>
      </c>
      <c r="BF232" s="132">
        <f t="shared" si="293"/>
        <v>22</v>
      </c>
      <c r="BG232" s="229">
        <f t="shared" si="294"/>
        <v>44056</v>
      </c>
      <c r="BH232" s="132">
        <f t="shared" si="295"/>
        <v>2249</v>
      </c>
      <c r="BI232" s="1">
        <f t="shared" si="296"/>
        <v>44056</v>
      </c>
      <c r="BJ232">
        <f t="shared" si="297"/>
        <v>28</v>
      </c>
      <c r="BK232">
        <f t="shared" si="298"/>
        <v>24</v>
      </c>
      <c r="BL232" s="1">
        <f t="shared" si="299"/>
        <v>44056</v>
      </c>
      <c r="BM232">
        <f t="shared" si="300"/>
        <v>3153</v>
      </c>
      <c r="BN232">
        <f t="shared" si="301"/>
        <v>780</v>
      </c>
      <c r="BO232" s="179">
        <f t="shared" si="302"/>
        <v>44056</v>
      </c>
      <c r="BP232">
        <f t="shared" si="303"/>
        <v>4312</v>
      </c>
      <c r="BQ232">
        <f t="shared" si="304"/>
        <v>3295</v>
      </c>
      <c r="BR232">
        <f t="shared" si="305"/>
        <v>66</v>
      </c>
      <c r="BS232" s="179">
        <f t="shared" si="306"/>
        <v>44056</v>
      </c>
      <c r="BT232">
        <f t="shared" si="307"/>
        <v>46</v>
      </c>
      <c r="BU232">
        <f t="shared" si="308"/>
        <v>46</v>
      </c>
      <c r="BV232">
        <f t="shared" si="309"/>
        <v>0</v>
      </c>
      <c r="BW232" s="179">
        <f t="shared" si="310"/>
        <v>44056</v>
      </c>
      <c r="BX232">
        <f t="shared" si="311"/>
        <v>481</v>
      </c>
      <c r="BY232">
        <f t="shared" si="312"/>
        <v>450</v>
      </c>
      <c r="BZ232">
        <f t="shared" si="313"/>
        <v>7</v>
      </c>
      <c r="CA232" s="179">
        <f t="shared" si="318"/>
        <v>44056</v>
      </c>
      <c r="CB232">
        <f t="shared" si="319"/>
        <v>69</v>
      </c>
      <c r="CC232">
        <f t="shared" si="320"/>
        <v>106</v>
      </c>
      <c r="CD232" s="179">
        <f t="shared" si="321"/>
        <v>44056</v>
      </c>
      <c r="CE232">
        <f t="shared" si="322"/>
        <v>3</v>
      </c>
      <c r="CF232" s="1">
        <f t="shared" si="245"/>
        <v>44056</v>
      </c>
      <c r="CG232" s="282">
        <f t="shared" si="246"/>
        <v>69</v>
      </c>
      <c r="CH232" s="1">
        <f t="shared" si="247"/>
        <v>44056</v>
      </c>
      <c r="CI232" s="283">
        <f t="shared" si="248"/>
        <v>3</v>
      </c>
    </row>
    <row r="233" spans="1:87" ht="18" customHeight="1" x14ac:dyDescent="0.55000000000000004">
      <c r="A233" s="179">
        <v>44057</v>
      </c>
      <c r="B233" s="240">
        <v>14</v>
      </c>
      <c r="C233" s="154">
        <f t="shared" si="277"/>
        <v>2263</v>
      </c>
      <c r="D233" s="154">
        <f t="shared" si="278"/>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4"/>
        <v>44057</v>
      </c>
      <c r="AA233" s="230">
        <f t="shared" si="279"/>
        <v>4887</v>
      </c>
      <c r="AB233" s="230">
        <f t="shared" si="280"/>
        <v>3888</v>
      </c>
      <c r="AC233" s="231">
        <f t="shared" si="281"/>
        <v>74</v>
      </c>
      <c r="AD233" s="183">
        <f t="shared" si="282"/>
        <v>48</v>
      </c>
      <c r="AE233" s="243">
        <f t="shared" si="315"/>
        <v>3155</v>
      </c>
      <c r="AF233" s="155">
        <v>4360</v>
      </c>
      <c r="AG233" s="184">
        <f t="shared" si="316"/>
        <v>97</v>
      </c>
      <c r="AH233" s="155">
        <v>3392</v>
      </c>
      <c r="AI233" s="184">
        <f t="shared" si="283"/>
        <v>1</v>
      </c>
      <c r="AJ233" s="185">
        <v>67</v>
      </c>
      <c r="AK233" s="186">
        <f t="shared" si="284"/>
        <v>0</v>
      </c>
      <c r="AL233" s="155">
        <v>46</v>
      </c>
      <c r="AM233" s="184">
        <f t="shared" si="285"/>
        <v>0</v>
      </c>
      <c r="AN233" s="155">
        <v>46</v>
      </c>
      <c r="AO233" s="184">
        <f t="shared" si="286"/>
        <v>0</v>
      </c>
      <c r="AP233" s="187">
        <v>0</v>
      </c>
      <c r="AQ233" s="186">
        <f t="shared" si="317"/>
        <v>0</v>
      </c>
      <c r="AR233" s="155">
        <v>481</v>
      </c>
      <c r="AS233" s="184">
        <f t="shared" si="287"/>
        <v>0</v>
      </c>
      <c r="AT233" s="155">
        <v>450</v>
      </c>
      <c r="AU233" s="184">
        <f t="shared" si="288"/>
        <v>0</v>
      </c>
      <c r="AV233" s="188">
        <v>7</v>
      </c>
      <c r="AW233" s="246">
        <v>62</v>
      </c>
      <c r="AX233" s="237">
        <f t="shared" si="289"/>
        <v>44057</v>
      </c>
      <c r="AY233" s="6">
        <v>0</v>
      </c>
      <c r="AZ233" s="238">
        <f t="shared" si="290"/>
        <v>341</v>
      </c>
      <c r="BA233" s="238">
        <f t="shared" si="323"/>
        <v>16</v>
      </c>
      <c r="BB233" s="130">
        <v>0</v>
      </c>
      <c r="BC233" s="27">
        <f t="shared" si="291"/>
        <v>22</v>
      </c>
      <c r="BD233" s="238">
        <v>51</v>
      </c>
      <c r="BE233" s="229">
        <f t="shared" si="292"/>
        <v>44057</v>
      </c>
      <c r="BF233" s="132">
        <f t="shared" si="293"/>
        <v>14</v>
      </c>
      <c r="BG233" s="229">
        <f t="shared" si="294"/>
        <v>44057</v>
      </c>
      <c r="BH233" s="132">
        <f t="shared" si="295"/>
        <v>2263</v>
      </c>
      <c r="BI233" s="1">
        <f t="shared" si="296"/>
        <v>44057</v>
      </c>
      <c r="BJ233">
        <f t="shared" si="297"/>
        <v>20</v>
      </c>
      <c r="BK233">
        <f t="shared" si="298"/>
        <v>13</v>
      </c>
      <c r="BL233" s="1">
        <f t="shared" si="299"/>
        <v>44057</v>
      </c>
      <c r="BM233">
        <f t="shared" si="300"/>
        <v>3173</v>
      </c>
      <c r="BN233">
        <f t="shared" si="301"/>
        <v>793</v>
      </c>
      <c r="BO233" s="179">
        <f t="shared" si="302"/>
        <v>44057</v>
      </c>
      <c r="BP233">
        <f t="shared" si="303"/>
        <v>4360</v>
      </c>
      <c r="BQ233">
        <f t="shared" si="304"/>
        <v>3392</v>
      </c>
      <c r="BR233">
        <f t="shared" si="305"/>
        <v>67</v>
      </c>
      <c r="BS233" s="179">
        <f t="shared" si="306"/>
        <v>44057</v>
      </c>
      <c r="BT233">
        <f t="shared" si="307"/>
        <v>46</v>
      </c>
      <c r="BU233">
        <f t="shared" si="308"/>
        <v>46</v>
      </c>
      <c r="BV233">
        <f t="shared" si="309"/>
        <v>0</v>
      </c>
      <c r="BW233" s="179">
        <f t="shared" si="310"/>
        <v>44057</v>
      </c>
      <c r="BX233">
        <f t="shared" si="311"/>
        <v>481</v>
      </c>
      <c r="BY233">
        <f t="shared" si="312"/>
        <v>450</v>
      </c>
      <c r="BZ233">
        <f t="shared" si="313"/>
        <v>7</v>
      </c>
      <c r="CA233" s="179">
        <f t="shared" si="318"/>
        <v>44057</v>
      </c>
      <c r="CB233">
        <f t="shared" si="319"/>
        <v>48</v>
      </c>
      <c r="CC233">
        <f t="shared" si="320"/>
        <v>97</v>
      </c>
      <c r="CD233" s="179">
        <f t="shared" si="321"/>
        <v>44057</v>
      </c>
      <c r="CE233">
        <f t="shared" si="322"/>
        <v>1</v>
      </c>
      <c r="CF233" s="1">
        <f t="shared" si="245"/>
        <v>44057</v>
      </c>
      <c r="CG233" s="282">
        <f t="shared" si="246"/>
        <v>48</v>
      </c>
      <c r="CH233" s="1">
        <f t="shared" si="247"/>
        <v>44057</v>
      </c>
      <c r="CI233" s="283">
        <f t="shared" si="248"/>
        <v>1</v>
      </c>
    </row>
    <row r="234" spans="1:87" ht="18" customHeight="1" x14ac:dyDescent="0.55000000000000004">
      <c r="A234" s="179">
        <v>44058</v>
      </c>
      <c r="B234" s="240">
        <v>15</v>
      </c>
      <c r="C234" s="154">
        <f t="shared" si="277"/>
        <v>2278</v>
      </c>
      <c r="D234" s="154">
        <f t="shared" si="278"/>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4"/>
        <v>44058</v>
      </c>
      <c r="AA234" s="230">
        <f t="shared" si="279"/>
        <v>4934</v>
      </c>
      <c r="AB234" s="230">
        <f t="shared" si="280"/>
        <v>3984</v>
      </c>
      <c r="AC234" s="231">
        <f t="shared" si="281"/>
        <v>76</v>
      </c>
      <c r="AD234" s="183">
        <f t="shared" si="282"/>
        <v>46</v>
      </c>
      <c r="AE234" s="243">
        <f t="shared" si="315"/>
        <v>3201</v>
      </c>
      <c r="AF234" s="155">
        <v>4406</v>
      </c>
      <c r="AG234" s="184">
        <f t="shared" si="316"/>
        <v>96</v>
      </c>
      <c r="AH234" s="155">
        <v>3488</v>
      </c>
      <c r="AI234" s="184">
        <f t="shared" si="283"/>
        <v>2</v>
      </c>
      <c r="AJ234" s="185">
        <v>69</v>
      </c>
      <c r="AK234" s="186">
        <f t="shared" si="284"/>
        <v>0</v>
      </c>
      <c r="AL234" s="155">
        <v>46</v>
      </c>
      <c r="AM234" s="184">
        <f t="shared" si="285"/>
        <v>0</v>
      </c>
      <c r="AN234" s="155">
        <v>46</v>
      </c>
      <c r="AO234" s="184">
        <f t="shared" si="286"/>
        <v>0</v>
      </c>
      <c r="AP234" s="187">
        <v>0</v>
      </c>
      <c r="AQ234" s="186">
        <f t="shared" si="317"/>
        <v>1</v>
      </c>
      <c r="AR234" s="155">
        <v>482</v>
      </c>
      <c r="AS234" s="184">
        <f t="shared" si="287"/>
        <v>0</v>
      </c>
      <c r="AT234" s="155">
        <v>450</v>
      </c>
      <c r="AU234" s="184">
        <f t="shared" si="288"/>
        <v>0</v>
      </c>
      <c r="AV234" s="188">
        <v>7</v>
      </c>
      <c r="AW234" s="246">
        <v>63</v>
      </c>
      <c r="AX234" s="237">
        <f t="shared" si="289"/>
        <v>44058</v>
      </c>
      <c r="AY234" s="6">
        <v>0</v>
      </c>
      <c r="AZ234" s="238">
        <f t="shared" si="290"/>
        <v>341</v>
      </c>
      <c r="BA234" s="238">
        <f t="shared" si="323"/>
        <v>17</v>
      </c>
      <c r="BB234" s="130">
        <v>0</v>
      </c>
      <c r="BC234" s="27">
        <f t="shared" si="291"/>
        <v>22</v>
      </c>
      <c r="BD234" s="238">
        <v>52</v>
      </c>
      <c r="BE234" s="229">
        <f t="shared" si="292"/>
        <v>44058</v>
      </c>
      <c r="BF234" s="132">
        <f t="shared" si="293"/>
        <v>15</v>
      </c>
      <c r="BG234" s="229">
        <f t="shared" si="294"/>
        <v>44058</v>
      </c>
      <c r="BH234" s="132">
        <f t="shared" si="295"/>
        <v>2278</v>
      </c>
      <c r="BI234" s="1">
        <f t="shared" si="296"/>
        <v>44058</v>
      </c>
      <c r="BJ234">
        <f t="shared" si="297"/>
        <v>16</v>
      </c>
      <c r="BK234">
        <f t="shared" si="298"/>
        <v>11</v>
      </c>
      <c r="BL234" s="1">
        <f t="shared" si="299"/>
        <v>44058</v>
      </c>
      <c r="BM234">
        <f t="shared" si="300"/>
        <v>3189</v>
      </c>
      <c r="BN234">
        <f t="shared" si="301"/>
        <v>804</v>
      </c>
      <c r="BO234" s="179">
        <f t="shared" si="302"/>
        <v>44058</v>
      </c>
      <c r="BP234">
        <f t="shared" si="303"/>
        <v>4406</v>
      </c>
      <c r="BQ234">
        <f t="shared" si="304"/>
        <v>3488</v>
      </c>
      <c r="BR234">
        <f t="shared" si="305"/>
        <v>69</v>
      </c>
      <c r="BS234" s="179">
        <f t="shared" si="306"/>
        <v>44058</v>
      </c>
      <c r="BT234">
        <f t="shared" si="307"/>
        <v>46</v>
      </c>
      <c r="BU234">
        <f t="shared" si="308"/>
        <v>46</v>
      </c>
      <c r="BV234">
        <f t="shared" si="309"/>
        <v>0</v>
      </c>
      <c r="BW234" s="179">
        <f t="shared" si="310"/>
        <v>44058</v>
      </c>
      <c r="BX234">
        <f t="shared" si="311"/>
        <v>482</v>
      </c>
      <c r="BY234">
        <f t="shared" si="312"/>
        <v>450</v>
      </c>
      <c r="BZ234">
        <f t="shared" si="313"/>
        <v>7</v>
      </c>
      <c r="CA234" s="179">
        <f t="shared" si="318"/>
        <v>44058</v>
      </c>
      <c r="CB234">
        <f t="shared" si="319"/>
        <v>46</v>
      </c>
      <c r="CC234">
        <f t="shared" si="320"/>
        <v>96</v>
      </c>
      <c r="CD234" s="179">
        <f t="shared" si="321"/>
        <v>44058</v>
      </c>
      <c r="CE234">
        <f t="shared" si="322"/>
        <v>2</v>
      </c>
      <c r="CF234" s="1">
        <f t="shared" si="245"/>
        <v>44058</v>
      </c>
      <c r="CG234" s="282">
        <f t="shared" si="246"/>
        <v>46</v>
      </c>
      <c r="CH234" s="1">
        <f t="shared" si="247"/>
        <v>44058</v>
      </c>
      <c r="CI234" s="283">
        <f t="shared" si="248"/>
        <v>2</v>
      </c>
    </row>
    <row r="235" spans="1:87" ht="18" customHeight="1" x14ac:dyDescent="0.55000000000000004">
      <c r="A235" s="179">
        <v>44059</v>
      </c>
      <c r="B235" s="240">
        <v>22</v>
      </c>
      <c r="C235" s="154">
        <f t="shared" si="277"/>
        <v>2300</v>
      </c>
      <c r="D235" s="154">
        <f t="shared" si="278"/>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4"/>
        <v>44059</v>
      </c>
      <c r="AA235" s="230">
        <f t="shared" si="279"/>
        <v>5010</v>
      </c>
      <c r="AB235" s="230">
        <f t="shared" si="280"/>
        <v>4045</v>
      </c>
      <c r="AC235" s="231">
        <f t="shared" si="281"/>
        <v>76</v>
      </c>
      <c r="AD235" s="183">
        <f t="shared" si="282"/>
        <v>74</v>
      </c>
      <c r="AE235" s="243">
        <f t="shared" si="315"/>
        <v>3275</v>
      </c>
      <c r="AF235" s="155">
        <v>4480</v>
      </c>
      <c r="AG235" s="184">
        <f t="shared" si="316"/>
        <v>61</v>
      </c>
      <c r="AH235" s="155">
        <v>3549</v>
      </c>
      <c r="AI235" s="184">
        <f t="shared" si="283"/>
        <v>0</v>
      </c>
      <c r="AJ235" s="185">
        <v>69</v>
      </c>
      <c r="AK235" s="186">
        <f t="shared" si="284"/>
        <v>0</v>
      </c>
      <c r="AL235" s="155">
        <v>46</v>
      </c>
      <c r="AM235" s="184">
        <f t="shared" si="285"/>
        <v>0</v>
      </c>
      <c r="AN235" s="155">
        <v>46</v>
      </c>
      <c r="AO235" s="184">
        <f t="shared" si="286"/>
        <v>0</v>
      </c>
      <c r="AP235" s="187">
        <v>0</v>
      </c>
      <c r="AQ235" s="186">
        <f t="shared" si="317"/>
        <v>2</v>
      </c>
      <c r="AR235" s="155">
        <v>484</v>
      </c>
      <c r="AS235" s="184">
        <f t="shared" si="287"/>
        <v>0</v>
      </c>
      <c r="AT235" s="155">
        <v>450</v>
      </c>
      <c r="AU235" s="184">
        <f t="shared" si="288"/>
        <v>0</v>
      </c>
      <c r="AV235" s="188">
        <v>7</v>
      </c>
      <c r="AW235" s="246">
        <v>64</v>
      </c>
      <c r="AX235" s="237">
        <f t="shared" si="289"/>
        <v>44059</v>
      </c>
      <c r="AY235" s="6">
        <v>0</v>
      </c>
      <c r="AZ235" s="238">
        <f t="shared" si="290"/>
        <v>341</v>
      </c>
      <c r="BA235" s="238">
        <f t="shared" si="323"/>
        <v>18</v>
      </c>
      <c r="BB235" s="130">
        <v>0</v>
      </c>
      <c r="BC235" s="27">
        <f t="shared" si="291"/>
        <v>22</v>
      </c>
      <c r="BD235" s="238">
        <v>53</v>
      </c>
      <c r="BE235" s="229">
        <f t="shared" si="292"/>
        <v>44059</v>
      </c>
      <c r="BF235" s="132">
        <f t="shared" si="293"/>
        <v>22</v>
      </c>
      <c r="BG235" s="229">
        <f t="shared" si="294"/>
        <v>44059</v>
      </c>
      <c r="BH235" s="132">
        <f t="shared" si="295"/>
        <v>2300</v>
      </c>
      <c r="BI235" s="1">
        <f t="shared" si="296"/>
        <v>44059</v>
      </c>
      <c r="BJ235">
        <f t="shared" si="297"/>
        <v>37</v>
      </c>
      <c r="BK235">
        <f t="shared" si="298"/>
        <v>36</v>
      </c>
      <c r="BL235" s="1">
        <f t="shared" si="299"/>
        <v>44059</v>
      </c>
      <c r="BM235">
        <f t="shared" si="300"/>
        <v>3226</v>
      </c>
      <c r="BN235">
        <f t="shared" si="301"/>
        <v>840</v>
      </c>
      <c r="BO235" s="179">
        <f t="shared" si="302"/>
        <v>44059</v>
      </c>
      <c r="BP235">
        <f t="shared" si="303"/>
        <v>4480</v>
      </c>
      <c r="BQ235">
        <f t="shared" si="304"/>
        <v>3549</v>
      </c>
      <c r="BR235">
        <f t="shared" si="305"/>
        <v>69</v>
      </c>
      <c r="BS235" s="179">
        <f t="shared" si="306"/>
        <v>44059</v>
      </c>
      <c r="BT235">
        <f t="shared" si="307"/>
        <v>46</v>
      </c>
      <c r="BU235">
        <f t="shared" si="308"/>
        <v>46</v>
      </c>
      <c r="BV235">
        <f t="shared" si="309"/>
        <v>0</v>
      </c>
      <c r="BW235" s="179">
        <f t="shared" si="310"/>
        <v>44059</v>
      </c>
      <c r="BX235">
        <f t="shared" si="311"/>
        <v>484</v>
      </c>
      <c r="BY235">
        <f t="shared" si="312"/>
        <v>450</v>
      </c>
      <c r="BZ235">
        <f t="shared" si="313"/>
        <v>7</v>
      </c>
      <c r="CA235" s="179">
        <f t="shared" si="318"/>
        <v>44059</v>
      </c>
      <c r="CB235">
        <f t="shared" si="319"/>
        <v>74</v>
      </c>
      <c r="CC235">
        <f t="shared" si="320"/>
        <v>61</v>
      </c>
      <c r="CD235" s="179">
        <f t="shared" si="321"/>
        <v>44059</v>
      </c>
      <c r="CE235">
        <f t="shared" si="322"/>
        <v>0</v>
      </c>
      <c r="CF235" s="1">
        <f t="shared" si="245"/>
        <v>44059</v>
      </c>
      <c r="CG235" s="282">
        <f t="shared" si="246"/>
        <v>74</v>
      </c>
      <c r="CH235" s="1">
        <f t="shared" si="247"/>
        <v>44059</v>
      </c>
      <c r="CI235" s="283">
        <f t="shared" si="248"/>
        <v>0</v>
      </c>
    </row>
    <row r="236" spans="1:87" ht="18" customHeight="1" x14ac:dyDescent="0.55000000000000004">
      <c r="A236" s="179">
        <v>44060</v>
      </c>
      <c r="B236" s="240">
        <v>22</v>
      </c>
      <c r="C236" s="154">
        <f t="shared" si="277"/>
        <v>2322</v>
      </c>
      <c r="D236" s="154">
        <f t="shared" si="278"/>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4"/>
        <v>44060</v>
      </c>
      <c r="AA236" s="230">
        <f t="shared" si="279"/>
        <v>5055</v>
      </c>
      <c r="AB236" s="230">
        <f t="shared" si="280"/>
        <v>4095</v>
      </c>
      <c r="AC236" s="231">
        <f t="shared" si="281"/>
        <v>76</v>
      </c>
      <c r="AD236" s="183">
        <f t="shared" si="282"/>
        <v>44</v>
      </c>
      <c r="AE236" s="243">
        <f t="shared" si="315"/>
        <v>3319</v>
      </c>
      <c r="AF236" s="155">
        <v>4524</v>
      </c>
      <c r="AG236" s="184">
        <f t="shared" si="316"/>
        <v>50</v>
      </c>
      <c r="AH236" s="155">
        <v>3599</v>
      </c>
      <c r="AI236" s="184">
        <f t="shared" si="283"/>
        <v>0</v>
      </c>
      <c r="AJ236" s="185">
        <v>69</v>
      </c>
      <c r="AK236" s="186">
        <f t="shared" si="284"/>
        <v>0</v>
      </c>
      <c r="AL236" s="155">
        <v>46</v>
      </c>
      <c r="AM236" s="184">
        <f t="shared" si="285"/>
        <v>0</v>
      </c>
      <c r="AN236" s="155">
        <v>46</v>
      </c>
      <c r="AO236" s="184">
        <f t="shared" si="286"/>
        <v>0</v>
      </c>
      <c r="AP236" s="187">
        <v>0</v>
      </c>
      <c r="AQ236" s="186">
        <f t="shared" si="317"/>
        <v>1</v>
      </c>
      <c r="AR236" s="155">
        <v>485</v>
      </c>
      <c r="AS236" s="184">
        <f t="shared" si="287"/>
        <v>0</v>
      </c>
      <c r="AT236" s="155">
        <v>450</v>
      </c>
      <c r="AU236" s="184">
        <f t="shared" si="288"/>
        <v>0</v>
      </c>
      <c r="AV236" s="188">
        <v>7</v>
      </c>
      <c r="AW236" s="246">
        <v>65</v>
      </c>
      <c r="AX236" s="237">
        <f t="shared" si="289"/>
        <v>44060</v>
      </c>
      <c r="AY236" s="6">
        <v>0</v>
      </c>
      <c r="AZ236" s="238">
        <f t="shared" si="290"/>
        <v>341</v>
      </c>
      <c r="BA236" s="238">
        <f t="shared" si="323"/>
        <v>19</v>
      </c>
      <c r="BB236" s="130">
        <v>0</v>
      </c>
      <c r="BC236" s="27">
        <f t="shared" si="291"/>
        <v>22</v>
      </c>
      <c r="BD236" s="238">
        <v>54</v>
      </c>
      <c r="BE236" s="229">
        <f t="shared" si="292"/>
        <v>44060</v>
      </c>
      <c r="BF236" s="132">
        <f t="shared" si="293"/>
        <v>22</v>
      </c>
      <c r="BG236" s="229">
        <f t="shared" si="294"/>
        <v>44060</v>
      </c>
      <c r="BH236" s="132">
        <f t="shared" si="295"/>
        <v>2322</v>
      </c>
      <c r="BI236" s="1">
        <f t="shared" si="296"/>
        <v>44060</v>
      </c>
      <c r="BJ236">
        <f t="shared" si="297"/>
        <v>17</v>
      </c>
      <c r="BK236">
        <f t="shared" si="298"/>
        <v>16</v>
      </c>
      <c r="BL236" s="1">
        <f t="shared" si="299"/>
        <v>44060</v>
      </c>
      <c r="BM236">
        <f t="shared" si="300"/>
        <v>3243</v>
      </c>
      <c r="BN236">
        <f t="shared" si="301"/>
        <v>856</v>
      </c>
      <c r="BO236" s="179">
        <f t="shared" si="302"/>
        <v>44060</v>
      </c>
      <c r="BP236">
        <f t="shared" si="303"/>
        <v>4524</v>
      </c>
      <c r="BQ236">
        <f t="shared" si="304"/>
        <v>3599</v>
      </c>
      <c r="BR236">
        <f t="shared" si="305"/>
        <v>69</v>
      </c>
      <c r="BS236" s="179">
        <f t="shared" si="306"/>
        <v>44060</v>
      </c>
      <c r="BT236">
        <f t="shared" si="307"/>
        <v>46</v>
      </c>
      <c r="BU236">
        <f t="shared" si="308"/>
        <v>46</v>
      </c>
      <c r="BV236">
        <f t="shared" si="309"/>
        <v>0</v>
      </c>
      <c r="BW236" s="179">
        <f t="shared" si="310"/>
        <v>44060</v>
      </c>
      <c r="BX236">
        <f t="shared" si="311"/>
        <v>485</v>
      </c>
      <c r="BY236">
        <f t="shared" si="312"/>
        <v>450</v>
      </c>
      <c r="BZ236">
        <f t="shared" si="313"/>
        <v>7</v>
      </c>
      <c r="CA236" s="179">
        <f t="shared" si="318"/>
        <v>44060</v>
      </c>
      <c r="CB236">
        <f t="shared" si="319"/>
        <v>44</v>
      </c>
      <c r="CC236">
        <f t="shared" si="320"/>
        <v>50</v>
      </c>
      <c r="CD236" s="179">
        <f t="shared" si="321"/>
        <v>44060</v>
      </c>
      <c r="CE236">
        <f t="shared" si="322"/>
        <v>0</v>
      </c>
      <c r="CF236" s="1">
        <f t="shared" si="245"/>
        <v>44060</v>
      </c>
      <c r="CG236" s="282">
        <f t="shared" si="246"/>
        <v>44</v>
      </c>
      <c r="CH236" s="1">
        <f t="shared" si="247"/>
        <v>44060</v>
      </c>
      <c r="CI236" s="283">
        <f t="shared" si="248"/>
        <v>0</v>
      </c>
    </row>
    <row r="237" spans="1:87" ht="18" customHeight="1" x14ac:dyDescent="0.55000000000000004">
      <c r="A237" s="179">
        <v>44061</v>
      </c>
      <c r="B237" s="240">
        <v>17</v>
      </c>
      <c r="C237" s="154">
        <f t="shared" si="277"/>
        <v>2339</v>
      </c>
      <c r="D237" s="154">
        <f t="shared" si="278"/>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4"/>
        <v>44061</v>
      </c>
      <c r="AA237" s="230">
        <f t="shared" si="279"/>
        <v>5092</v>
      </c>
      <c r="AB237" s="230">
        <f t="shared" si="280"/>
        <v>4173</v>
      </c>
      <c r="AC237" s="231">
        <f t="shared" si="281"/>
        <v>78</v>
      </c>
      <c r="AD237" s="183">
        <f t="shared" si="282"/>
        <v>36</v>
      </c>
      <c r="AE237" s="243">
        <f t="shared" si="315"/>
        <v>3355</v>
      </c>
      <c r="AF237" s="155">
        <v>4560</v>
      </c>
      <c r="AG237" s="184">
        <f t="shared" si="316"/>
        <v>78</v>
      </c>
      <c r="AH237" s="155">
        <v>3677</v>
      </c>
      <c r="AI237" s="184">
        <f t="shared" si="283"/>
        <v>2</v>
      </c>
      <c r="AJ237" s="185">
        <v>71</v>
      </c>
      <c r="AK237" s="186">
        <f t="shared" si="284"/>
        <v>0</v>
      </c>
      <c r="AL237" s="155">
        <v>46</v>
      </c>
      <c r="AM237" s="184">
        <f t="shared" si="285"/>
        <v>0</v>
      </c>
      <c r="AN237" s="155">
        <v>46</v>
      </c>
      <c r="AO237" s="184">
        <f t="shared" si="286"/>
        <v>0</v>
      </c>
      <c r="AP237" s="187">
        <v>0</v>
      </c>
      <c r="AQ237" s="186">
        <f t="shared" si="317"/>
        <v>1</v>
      </c>
      <c r="AR237" s="155">
        <v>486</v>
      </c>
      <c r="AS237" s="184">
        <f t="shared" si="287"/>
        <v>0</v>
      </c>
      <c r="AT237" s="155">
        <v>450</v>
      </c>
      <c r="AU237" s="184">
        <f t="shared" si="288"/>
        <v>0</v>
      </c>
      <c r="AV237" s="188">
        <v>7</v>
      </c>
      <c r="AW237" s="246">
        <v>66</v>
      </c>
      <c r="AX237" s="237">
        <f t="shared" si="289"/>
        <v>44061</v>
      </c>
      <c r="AY237" s="6">
        <v>0</v>
      </c>
      <c r="AZ237" s="238">
        <f t="shared" si="290"/>
        <v>341</v>
      </c>
      <c r="BA237" s="238">
        <f t="shared" si="323"/>
        <v>20</v>
      </c>
      <c r="BB237" s="130">
        <v>0</v>
      </c>
      <c r="BC237" s="27">
        <f t="shared" si="291"/>
        <v>22</v>
      </c>
      <c r="BD237" s="238">
        <v>55</v>
      </c>
      <c r="BE237" s="229">
        <f t="shared" si="292"/>
        <v>44061</v>
      </c>
      <c r="BF237" s="132">
        <f t="shared" si="293"/>
        <v>17</v>
      </c>
      <c r="BG237" s="229">
        <f t="shared" si="294"/>
        <v>44061</v>
      </c>
      <c r="BH237" s="132">
        <f t="shared" si="295"/>
        <v>2339</v>
      </c>
      <c r="BI237" s="1">
        <f t="shared" si="296"/>
        <v>44061</v>
      </c>
      <c r="BJ237">
        <f t="shared" si="297"/>
        <v>14</v>
      </c>
      <c r="BK237">
        <f t="shared" si="298"/>
        <v>13</v>
      </c>
      <c r="BL237" s="1">
        <f t="shared" si="299"/>
        <v>44061</v>
      </c>
      <c r="BM237">
        <f t="shared" si="300"/>
        <v>3257</v>
      </c>
      <c r="BN237">
        <f t="shared" si="301"/>
        <v>869</v>
      </c>
      <c r="BO237" s="179">
        <f t="shared" si="302"/>
        <v>44061</v>
      </c>
      <c r="BP237">
        <f t="shared" si="303"/>
        <v>4560</v>
      </c>
      <c r="BQ237">
        <f t="shared" si="304"/>
        <v>3677</v>
      </c>
      <c r="BR237">
        <f t="shared" si="305"/>
        <v>71</v>
      </c>
      <c r="BS237" s="179">
        <f t="shared" si="306"/>
        <v>44061</v>
      </c>
      <c r="BT237">
        <f t="shared" si="307"/>
        <v>46</v>
      </c>
      <c r="BU237">
        <f t="shared" si="308"/>
        <v>46</v>
      </c>
      <c r="BV237">
        <f t="shared" si="309"/>
        <v>0</v>
      </c>
      <c r="BW237" s="179">
        <f t="shared" si="310"/>
        <v>44061</v>
      </c>
      <c r="BX237">
        <f t="shared" si="311"/>
        <v>486</v>
      </c>
      <c r="BY237">
        <f t="shared" si="312"/>
        <v>450</v>
      </c>
      <c r="BZ237">
        <f t="shared" si="313"/>
        <v>7</v>
      </c>
      <c r="CA237" s="179">
        <f t="shared" si="318"/>
        <v>44061</v>
      </c>
      <c r="CB237">
        <f t="shared" si="319"/>
        <v>36</v>
      </c>
      <c r="CC237">
        <f t="shared" si="320"/>
        <v>78</v>
      </c>
      <c r="CD237" s="179">
        <f t="shared" si="321"/>
        <v>44061</v>
      </c>
      <c r="CE237">
        <f t="shared" si="322"/>
        <v>2</v>
      </c>
      <c r="CF237" s="1">
        <f t="shared" si="245"/>
        <v>44061</v>
      </c>
      <c r="CG237" s="282">
        <f t="shared" si="246"/>
        <v>36</v>
      </c>
      <c r="CH237" s="1">
        <f t="shared" si="247"/>
        <v>44061</v>
      </c>
      <c r="CI237" s="283">
        <f t="shared" si="248"/>
        <v>2</v>
      </c>
    </row>
    <row r="238" spans="1:87" ht="18" customHeight="1" x14ac:dyDescent="0.55000000000000004">
      <c r="A238" s="179">
        <v>44062</v>
      </c>
      <c r="B238" s="240">
        <v>7</v>
      </c>
      <c r="C238" s="154">
        <f t="shared" si="277"/>
        <v>2346</v>
      </c>
      <c r="D238" s="154">
        <f t="shared" si="278"/>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4">+A238</f>
        <v>44062</v>
      </c>
      <c r="AA238" s="230">
        <f t="shared" si="279"/>
        <v>5118</v>
      </c>
      <c r="AB238" s="230">
        <f t="shared" si="280"/>
        <v>4282</v>
      </c>
      <c r="AC238" s="231">
        <f t="shared" si="281"/>
        <v>79</v>
      </c>
      <c r="AD238" s="183">
        <f t="shared" si="282"/>
        <v>26</v>
      </c>
      <c r="AE238" s="243">
        <f t="shared" si="315"/>
        <v>3381</v>
      </c>
      <c r="AF238" s="155">
        <v>4586</v>
      </c>
      <c r="AG238" s="184">
        <f t="shared" si="316"/>
        <v>102</v>
      </c>
      <c r="AH238" s="155">
        <v>3779</v>
      </c>
      <c r="AI238" s="184">
        <f t="shared" si="283"/>
        <v>1</v>
      </c>
      <c r="AJ238" s="185">
        <v>72</v>
      </c>
      <c r="AK238" s="186">
        <f t="shared" si="284"/>
        <v>0</v>
      </c>
      <c r="AL238" s="155">
        <v>46</v>
      </c>
      <c r="AM238" s="184">
        <f t="shared" si="285"/>
        <v>0</v>
      </c>
      <c r="AN238" s="155">
        <v>46</v>
      </c>
      <c r="AO238" s="184">
        <f t="shared" si="286"/>
        <v>0</v>
      </c>
      <c r="AP238" s="187">
        <v>0</v>
      </c>
      <c r="AQ238" s="186">
        <f t="shared" si="317"/>
        <v>0</v>
      </c>
      <c r="AR238" s="155">
        <v>486</v>
      </c>
      <c r="AS238" s="184">
        <f t="shared" si="287"/>
        <v>7</v>
      </c>
      <c r="AT238" s="155">
        <v>457</v>
      </c>
      <c r="AU238" s="184">
        <f t="shared" si="288"/>
        <v>0</v>
      </c>
      <c r="AV238" s="188">
        <v>7</v>
      </c>
      <c r="AW238" s="246">
        <v>67</v>
      </c>
      <c r="AX238" s="237">
        <f t="shared" si="289"/>
        <v>44062</v>
      </c>
      <c r="AY238" s="6">
        <v>0</v>
      </c>
      <c r="AZ238" s="238">
        <f t="shared" si="290"/>
        <v>341</v>
      </c>
      <c r="BA238" s="238">
        <f t="shared" si="323"/>
        <v>21</v>
      </c>
      <c r="BB238" s="130">
        <v>0</v>
      </c>
      <c r="BC238" s="27">
        <f t="shared" si="291"/>
        <v>22</v>
      </c>
      <c r="BD238" s="238">
        <v>56</v>
      </c>
      <c r="BE238" s="229">
        <f t="shared" si="292"/>
        <v>44062</v>
      </c>
      <c r="BF238" s="132">
        <f t="shared" si="293"/>
        <v>7</v>
      </c>
      <c r="BG238" s="229">
        <f t="shared" si="294"/>
        <v>44062</v>
      </c>
      <c r="BH238" s="132">
        <f t="shared" si="295"/>
        <v>2346</v>
      </c>
      <c r="BI238" s="1">
        <f t="shared" si="296"/>
        <v>44062</v>
      </c>
      <c r="BJ238">
        <f t="shared" si="297"/>
        <v>22</v>
      </c>
      <c r="BK238">
        <f t="shared" si="298"/>
        <v>21</v>
      </c>
      <c r="BL238" s="1">
        <f t="shared" si="299"/>
        <v>44062</v>
      </c>
      <c r="BM238">
        <f t="shared" si="300"/>
        <v>3279</v>
      </c>
      <c r="BN238">
        <f t="shared" si="301"/>
        <v>890</v>
      </c>
      <c r="BO238" s="179">
        <f t="shared" si="302"/>
        <v>44062</v>
      </c>
      <c r="BP238">
        <f t="shared" si="303"/>
        <v>4586</v>
      </c>
      <c r="BQ238">
        <f t="shared" si="304"/>
        <v>3779</v>
      </c>
      <c r="BR238">
        <f t="shared" si="305"/>
        <v>72</v>
      </c>
      <c r="BS238" s="179">
        <f t="shared" si="306"/>
        <v>44062</v>
      </c>
      <c r="BT238">
        <f t="shared" si="307"/>
        <v>46</v>
      </c>
      <c r="BU238">
        <f t="shared" si="308"/>
        <v>46</v>
      </c>
      <c r="BV238">
        <f t="shared" si="309"/>
        <v>0</v>
      </c>
      <c r="BW238" s="179">
        <f t="shared" si="310"/>
        <v>44062</v>
      </c>
      <c r="BX238">
        <f t="shared" si="311"/>
        <v>486</v>
      </c>
      <c r="BY238">
        <f t="shared" si="312"/>
        <v>457</v>
      </c>
      <c r="BZ238">
        <f t="shared" si="313"/>
        <v>7</v>
      </c>
      <c r="CA238" s="179">
        <f t="shared" si="318"/>
        <v>44062</v>
      </c>
      <c r="CB238">
        <f t="shared" si="319"/>
        <v>26</v>
      </c>
      <c r="CC238">
        <f t="shared" si="320"/>
        <v>102</v>
      </c>
      <c r="CD238" s="179">
        <f t="shared" si="321"/>
        <v>44062</v>
      </c>
      <c r="CE238">
        <f t="shared" si="322"/>
        <v>1</v>
      </c>
      <c r="CF238" s="1">
        <f t="shared" si="245"/>
        <v>44062</v>
      </c>
      <c r="CG238" s="282">
        <f t="shared" si="246"/>
        <v>26</v>
      </c>
      <c r="CH238" s="1">
        <f t="shared" si="247"/>
        <v>44062</v>
      </c>
      <c r="CI238" s="283">
        <f t="shared" si="248"/>
        <v>1</v>
      </c>
    </row>
    <row r="239" spans="1:87" ht="18" customHeight="1" x14ac:dyDescent="0.55000000000000004">
      <c r="A239" s="179">
        <v>44063</v>
      </c>
      <c r="B239" s="240">
        <v>22</v>
      </c>
      <c r="C239" s="154">
        <f t="shared" si="277"/>
        <v>2368</v>
      </c>
      <c r="D239" s="154">
        <f t="shared" si="278"/>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4"/>
        <v>44063</v>
      </c>
      <c r="AA239" s="230">
        <f t="shared" si="279"/>
        <v>5136</v>
      </c>
      <c r="AB239" s="230">
        <f t="shared" si="280"/>
        <v>4330</v>
      </c>
      <c r="AC239" s="231">
        <f t="shared" si="281"/>
        <v>82</v>
      </c>
      <c r="AD239" s="183">
        <f t="shared" si="282"/>
        <v>18</v>
      </c>
      <c r="AE239" s="243">
        <f t="shared" si="315"/>
        <v>3399</v>
      </c>
      <c r="AF239" s="155">
        <v>4604</v>
      </c>
      <c r="AG239" s="184">
        <f t="shared" si="316"/>
        <v>48</v>
      </c>
      <c r="AH239" s="155">
        <v>3827</v>
      </c>
      <c r="AI239" s="184">
        <f t="shared" si="283"/>
        <v>3</v>
      </c>
      <c r="AJ239" s="185">
        <v>75</v>
      </c>
      <c r="AK239" s="186">
        <f t="shared" si="284"/>
        <v>0</v>
      </c>
      <c r="AL239" s="155">
        <v>46</v>
      </c>
      <c r="AM239" s="184">
        <f t="shared" si="285"/>
        <v>0</v>
      </c>
      <c r="AN239" s="155">
        <v>46</v>
      </c>
      <c r="AO239" s="184">
        <f t="shared" si="286"/>
        <v>0</v>
      </c>
      <c r="AP239" s="187">
        <v>0</v>
      </c>
      <c r="AQ239" s="186">
        <f t="shared" si="317"/>
        <v>0</v>
      </c>
      <c r="AR239" s="155">
        <v>486</v>
      </c>
      <c r="AS239" s="184">
        <f t="shared" si="287"/>
        <v>0</v>
      </c>
      <c r="AT239" s="155">
        <v>457</v>
      </c>
      <c r="AU239" s="184">
        <f t="shared" si="288"/>
        <v>0</v>
      </c>
      <c r="AV239" s="188">
        <v>7</v>
      </c>
      <c r="AW239" s="246">
        <v>68</v>
      </c>
      <c r="AX239" s="237">
        <f t="shared" si="289"/>
        <v>44063</v>
      </c>
      <c r="AY239" s="6">
        <v>0</v>
      </c>
      <c r="AZ239" s="238">
        <f t="shared" si="290"/>
        <v>341</v>
      </c>
      <c r="BA239" s="238">
        <f t="shared" si="323"/>
        <v>22</v>
      </c>
      <c r="BB239" s="130">
        <v>0</v>
      </c>
      <c r="BC239" s="27">
        <f t="shared" si="291"/>
        <v>22</v>
      </c>
      <c r="BD239" s="238">
        <v>57</v>
      </c>
      <c r="BE239" s="229">
        <f t="shared" si="292"/>
        <v>44063</v>
      </c>
      <c r="BF239" s="132">
        <f t="shared" si="293"/>
        <v>22</v>
      </c>
      <c r="BG239" s="229">
        <f t="shared" si="294"/>
        <v>44063</v>
      </c>
      <c r="BH239" s="132">
        <f t="shared" si="295"/>
        <v>2368</v>
      </c>
      <c r="BI239" s="1">
        <f t="shared" si="296"/>
        <v>44063</v>
      </c>
      <c r="BJ239">
        <f t="shared" si="297"/>
        <v>23</v>
      </c>
      <c r="BK239">
        <f t="shared" si="298"/>
        <v>22</v>
      </c>
      <c r="BL239" s="1">
        <f t="shared" si="299"/>
        <v>44063</v>
      </c>
      <c r="BM239">
        <f t="shared" si="300"/>
        <v>3302</v>
      </c>
      <c r="BN239">
        <f t="shared" si="301"/>
        <v>912</v>
      </c>
      <c r="BO239" s="179">
        <f t="shared" si="302"/>
        <v>44063</v>
      </c>
      <c r="BP239">
        <f t="shared" si="303"/>
        <v>4604</v>
      </c>
      <c r="BQ239">
        <f t="shared" si="304"/>
        <v>3827</v>
      </c>
      <c r="BR239">
        <f t="shared" si="305"/>
        <v>75</v>
      </c>
      <c r="BS239" s="179">
        <f t="shared" si="306"/>
        <v>44063</v>
      </c>
      <c r="BT239">
        <f t="shared" si="307"/>
        <v>46</v>
      </c>
      <c r="BU239">
        <f t="shared" si="308"/>
        <v>46</v>
      </c>
      <c r="BV239">
        <f t="shared" si="309"/>
        <v>0</v>
      </c>
      <c r="BW239" s="179">
        <f t="shared" si="310"/>
        <v>44063</v>
      </c>
      <c r="BX239">
        <f t="shared" si="311"/>
        <v>486</v>
      </c>
      <c r="BY239">
        <f t="shared" si="312"/>
        <v>457</v>
      </c>
      <c r="BZ239">
        <f t="shared" si="313"/>
        <v>7</v>
      </c>
      <c r="CA239" s="179">
        <f t="shared" si="318"/>
        <v>44063</v>
      </c>
      <c r="CB239">
        <f t="shared" si="319"/>
        <v>18</v>
      </c>
      <c r="CC239">
        <f t="shared" si="320"/>
        <v>48</v>
      </c>
      <c r="CD239" s="179">
        <f t="shared" si="321"/>
        <v>44063</v>
      </c>
      <c r="CE239">
        <f t="shared" si="322"/>
        <v>3</v>
      </c>
      <c r="CF239" s="1">
        <f t="shared" si="245"/>
        <v>44063</v>
      </c>
      <c r="CG239" s="282">
        <f t="shared" si="246"/>
        <v>18</v>
      </c>
      <c r="CH239" s="1">
        <f t="shared" si="247"/>
        <v>44063</v>
      </c>
      <c r="CI239" s="283">
        <f t="shared" si="248"/>
        <v>3</v>
      </c>
    </row>
    <row r="240" spans="1:87" ht="18" customHeight="1" x14ac:dyDescent="0.55000000000000004">
      <c r="A240" s="179">
        <v>44064</v>
      </c>
      <c r="B240" s="240">
        <v>22</v>
      </c>
      <c r="C240" s="154">
        <f t="shared" si="277"/>
        <v>2390</v>
      </c>
      <c r="D240" s="154">
        <f t="shared" si="278"/>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4"/>
        <v>44064</v>
      </c>
      <c r="AA240" s="230">
        <f t="shared" si="279"/>
        <v>5164</v>
      </c>
      <c r="AB240" s="230">
        <f t="shared" si="280"/>
        <v>4403</v>
      </c>
      <c r="AC240" s="231">
        <f t="shared" si="281"/>
        <v>82</v>
      </c>
      <c r="AD240" s="183">
        <f t="shared" si="282"/>
        <v>27</v>
      </c>
      <c r="AE240" s="243">
        <f t="shared" si="315"/>
        <v>3426</v>
      </c>
      <c r="AF240" s="155">
        <v>4631</v>
      </c>
      <c r="AG240" s="184">
        <f t="shared" si="316"/>
        <v>73</v>
      </c>
      <c r="AH240" s="155">
        <v>3900</v>
      </c>
      <c r="AI240" s="184">
        <f t="shared" si="283"/>
        <v>0</v>
      </c>
      <c r="AJ240" s="185">
        <v>75</v>
      </c>
      <c r="AK240" s="186">
        <f t="shared" si="284"/>
        <v>0</v>
      </c>
      <c r="AL240" s="155">
        <v>46</v>
      </c>
      <c r="AM240" s="184">
        <f t="shared" si="285"/>
        <v>0</v>
      </c>
      <c r="AN240" s="155">
        <v>46</v>
      </c>
      <c r="AO240" s="184">
        <f t="shared" si="286"/>
        <v>0</v>
      </c>
      <c r="AP240" s="187">
        <v>0</v>
      </c>
      <c r="AQ240" s="186">
        <f t="shared" si="317"/>
        <v>1</v>
      </c>
      <c r="AR240" s="155">
        <v>487</v>
      </c>
      <c r="AS240" s="184">
        <f t="shared" si="287"/>
        <v>0</v>
      </c>
      <c r="AT240" s="155">
        <v>457</v>
      </c>
      <c r="AU240" s="184">
        <f t="shared" si="288"/>
        <v>0</v>
      </c>
      <c r="AV240" s="188">
        <v>7</v>
      </c>
      <c r="AW240" s="246">
        <v>69</v>
      </c>
      <c r="AX240" s="237">
        <f t="shared" si="289"/>
        <v>44064</v>
      </c>
      <c r="AY240" s="6">
        <v>0</v>
      </c>
      <c r="AZ240" s="238">
        <f t="shared" si="290"/>
        <v>341</v>
      </c>
      <c r="BA240" s="238">
        <f t="shared" si="323"/>
        <v>23</v>
      </c>
      <c r="BB240" s="130">
        <v>0</v>
      </c>
      <c r="BC240" s="27">
        <f t="shared" si="291"/>
        <v>22</v>
      </c>
      <c r="BD240" s="238">
        <v>58</v>
      </c>
      <c r="BE240" s="229">
        <f t="shared" si="292"/>
        <v>44064</v>
      </c>
      <c r="BF240" s="132">
        <f t="shared" si="293"/>
        <v>22</v>
      </c>
      <c r="BG240" s="229">
        <f t="shared" si="294"/>
        <v>44064</v>
      </c>
      <c r="BH240" s="132">
        <f t="shared" si="295"/>
        <v>2390</v>
      </c>
      <c r="BI240" s="1">
        <f t="shared" si="296"/>
        <v>44064</v>
      </c>
      <c r="BJ240">
        <f t="shared" si="297"/>
        <v>34</v>
      </c>
      <c r="BK240">
        <f t="shared" si="298"/>
        <v>34</v>
      </c>
      <c r="BL240" s="1">
        <f t="shared" si="299"/>
        <v>44064</v>
      </c>
      <c r="BM240">
        <f t="shared" si="300"/>
        <v>3336</v>
      </c>
      <c r="BN240">
        <f t="shared" si="301"/>
        <v>946</v>
      </c>
      <c r="BO240" s="179">
        <f t="shared" si="302"/>
        <v>44064</v>
      </c>
      <c r="BP240">
        <f t="shared" si="303"/>
        <v>4631</v>
      </c>
      <c r="BQ240">
        <f t="shared" si="304"/>
        <v>3900</v>
      </c>
      <c r="BR240">
        <f t="shared" si="305"/>
        <v>75</v>
      </c>
      <c r="BS240" s="179">
        <f t="shared" si="306"/>
        <v>44064</v>
      </c>
      <c r="BT240">
        <f t="shared" si="307"/>
        <v>46</v>
      </c>
      <c r="BU240">
        <f t="shared" si="308"/>
        <v>46</v>
      </c>
      <c r="BV240">
        <f t="shared" si="309"/>
        <v>0</v>
      </c>
      <c r="BW240" s="179">
        <f t="shared" si="310"/>
        <v>44064</v>
      </c>
      <c r="BX240">
        <f t="shared" si="311"/>
        <v>487</v>
      </c>
      <c r="BY240">
        <f t="shared" si="312"/>
        <v>457</v>
      </c>
      <c r="BZ240">
        <f t="shared" si="313"/>
        <v>7</v>
      </c>
      <c r="CA240" s="179">
        <f t="shared" si="318"/>
        <v>44064</v>
      </c>
      <c r="CB240">
        <f t="shared" si="319"/>
        <v>27</v>
      </c>
      <c r="CC240">
        <f t="shared" si="320"/>
        <v>73</v>
      </c>
      <c r="CD240" s="179">
        <f t="shared" si="321"/>
        <v>44064</v>
      </c>
      <c r="CE240">
        <f t="shared" si="322"/>
        <v>0</v>
      </c>
      <c r="CF240" s="1">
        <f t="shared" si="245"/>
        <v>44064</v>
      </c>
      <c r="CG240" s="282">
        <f t="shared" si="246"/>
        <v>27</v>
      </c>
      <c r="CH240" s="1">
        <f t="shared" si="247"/>
        <v>44064</v>
      </c>
      <c r="CI240" s="283">
        <f t="shared" si="248"/>
        <v>0</v>
      </c>
    </row>
    <row r="241" spans="1:87" ht="18" customHeight="1" x14ac:dyDescent="0.55000000000000004">
      <c r="A241" s="179">
        <v>44065</v>
      </c>
      <c r="B241" s="240">
        <v>12</v>
      </c>
      <c r="C241" s="154">
        <f t="shared" si="277"/>
        <v>2402</v>
      </c>
      <c r="D241" s="154">
        <f t="shared" si="278"/>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4"/>
        <v>44065</v>
      </c>
      <c r="AA241" s="230">
        <f t="shared" si="279"/>
        <v>5190</v>
      </c>
      <c r="AB241" s="230">
        <f t="shared" si="280"/>
        <v>4477</v>
      </c>
      <c r="AC241" s="231">
        <f t="shared" si="281"/>
        <v>83</v>
      </c>
      <c r="AD241" s="183">
        <f t="shared" si="282"/>
        <v>26</v>
      </c>
      <c r="AE241" s="243">
        <f t="shared" si="315"/>
        <v>3452</v>
      </c>
      <c r="AF241" s="155">
        <v>4657</v>
      </c>
      <c r="AG241" s="184">
        <f t="shared" si="316"/>
        <v>74</v>
      </c>
      <c r="AH241" s="155">
        <v>3974</v>
      </c>
      <c r="AI241" s="184">
        <f t="shared" si="283"/>
        <v>1</v>
      </c>
      <c r="AJ241" s="185">
        <v>76</v>
      </c>
      <c r="AK241" s="186">
        <f t="shared" si="284"/>
        <v>0</v>
      </c>
      <c r="AL241" s="155">
        <v>46</v>
      </c>
      <c r="AM241" s="184">
        <f t="shared" si="285"/>
        <v>0</v>
      </c>
      <c r="AN241" s="155">
        <v>46</v>
      </c>
      <c r="AO241" s="184">
        <f t="shared" si="286"/>
        <v>0</v>
      </c>
      <c r="AP241" s="187">
        <v>0</v>
      </c>
      <c r="AQ241" s="186">
        <f t="shared" si="317"/>
        <v>0</v>
      </c>
      <c r="AR241" s="155">
        <v>487</v>
      </c>
      <c r="AS241" s="184">
        <f t="shared" si="287"/>
        <v>0</v>
      </c>
      <c r="AT241" s="155">
        <v>457</v>
      </c>
      <c r="AU241" s="184">
        <f t="shared" si="288"/>
        <v>0</v>
      </c>
      <c r="AV241" s="188">
        <v>7</v>
      </c>
      <c r="AW241" s="246">
        <v>70</v>
      </c>
      <c r="AX241" s="237">
        <f t="shared" si="289"/>
        <v>44065</v>
      </c>
      <c r="AY241" s="6">
        <v>0</v>
      </c>
      <c r="AZ241" s="238">
        <f t="shared" si="290"/>
        <v>341</v>
      </c>
      <c r="BA241" s="238">
        <f t="shared" si="323"/>
        <v>24</v>
      </c>
      <c r="BB241" s="130">
        <v>0</v>
      </c>
      <c r="BC241" s="27">
        <f t="shared" si="291"/>
        <v>22</v>
      </c>
      <c r="BD241" s="238">
        <v>59</v>
      </c>
      <c r="BE241" s="229">
        <f t="shared" si="292"/>
        <v>44065</v>
      </c>
      <c r="BF241" s="132">
        <f t="shared" si="293"/>
        <v>12</v>
      </c>
      <c r="BG241" s="229">
        <f t="shared" si="294"/>
        <v>44065</v>
      </c>
      <c r="BH241" s="132">
        <f t="shared" si="295"/>
        <v>2402</v>
      </c>
      <c r="BI241" s="1">
        <f t="shared" si="296"/>
        <v>44065</v>
      </c>
      <c r="BJ241">
        <f t="shared" si="297"/>
        <v>15</v>
      </c>
      <c r="BK241">
        <f t="shared" si="298"/>
        <v>15</v>
      </c>
      <c r="BL241" s="1">
        <f t="shared" si="299"/>
        <v>44065</v>
      </c>
      <c r="BM241">
        <f t="shared" si="300"/>
        <v>3351</v>
      </c>
      <c r="BN241">
        <f t="shared" si="301"/>
        <v>961</v>
      </c>
      <c r="BO241" s="179">
        <f t="shared" si="302"/>
        <v>44065</v>
      </c>
      <c r="BP241">
        <f t="shared" si="303"/>
        <v>4657</v>
      </c>
      <c r="BQ241">
        <f t="shared" si="304"/>
        <v>3974</v>
      </c>
      <c r="BR241">
        <f t="shared" si="305"/>
        <v>76</v>
      </c>
      <c r="BS241" s="179">
        <f t="shared" si="306"/>
        <v>44065</v>
      </c>
      <c r="BT241">
        <f t="shared" si="307"/>
        <v>46</v>
      </c>
      <c r="BU241">
        <f t="shared" si="308"/>
        <v>46</v>
      </c>
      <c r="BV241">
        <f t="shared" si="309"/>
        <v>0</v>
      </c>
      <c r="BW241" s="179">
        <f t="shared" si="310"/>
        <v>44065</v>
      </c>
      <c r="BX241">
        <f t="shared" si="311"/>
        <v>487</v>
      </c>
      <c r="BY241">
        <f t="shared" si="312"/>
        <v>457</v>
      </c>
      <c r="BZ241">
        <f t="shared" si="313"/>
        <v>7</v>
      </c>
      <c r="CA241" s="179">
        <f t="shared" si="318"/>
        <v>44065</v>
      </c>
      <c r="CB241">
        <f t="shared" si="319"/>
        <v>26</v>
      </c>
      <c r="CC241">
        <f t="shared" si="320"/>
        <v>74</v>
      </c>
      <c r="CD241" s="179">
        <f t="shared" si="321"/>
        <v>44065</v>
      </c>
      <c r="CE241">
        <f t="shared" si="322"/>
        <v>1</v>
      </c>
      <c r="CF241" s="1">
        <f t="shared" si="245"/>
        <v>44065</v>
      </c>
      <c r="CG241" s="282">
        <f t="shared" si="246"/>
        <v>26</v>
      </c>
      <c r="CH241" s="1">
        <f t="shared" si="247"/>
        <v>44065</v>
      </c>
      <c r="CI241" s="283">
        <f t="shared" si="248"/>
        <v>1</v>
      </c>
    </row>
    <row r="242" spans="1:87" ht="18" customHeight="1" x14ac:dyDescent="0.55000000000000004">
      <c r="A242" s="179">
        <v>44066</v>
      </c>
      <c r="B242" s="240">
        <v>16</v>
      </c>
      <c r="C242" s="154">
        <f t="shared" si="277"/>
        <v>2418</v>
      </c>
      <c r="D242" s="154">
        <f t="shared" si="278"/>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4"/>
        <v>44066</v>
      </c>
      <c r="AA242" s="230">
        <f t="shared" si="279"/>
        <v>5215</v>
      </c>
      <c r="AB242" s="230">
        <f t="shared" si="280"/>
        <v>4521</v>
      </c>
      <c r="AC242" s="231">
        <f t="shared" si="281"/>
        <v>84</v>
      </c>
      <c r="AD242" s="183">
        <f t="shared" si="282"/>
        <v>25</v>
      </c>
      <c r="AE242" s="243">
        <f t="shared" si="315"/>
        <v>3477</v>
      </c>
      <c r="AF242" s="155">
        <v>4682</v>
      </c>
      <c r="AG242" s="184">
        <f t="shared" si="316"/>
        <v>44</v>
      </c>
      <c r="AH242" s="155">
        <v>4018</v>
      </c>
      <c r="AI242" s="184">
        <f t="shared" si="283"/>
        <v>1</v>
      </c>
      <c r="AJ242" s="185">
        <v>77</v>
      </c>
      <c r="AK242" s="186">
        <f t="shared" si="284"/>
        <v>0</v>
      </c>
      <c r="AL242" s="155">
        <v>46</v>
      </c>
      <c r="AM242" s="184">
        <f t="shared" si="285"/>
        <v>0</v>
      </c>
      <c r="AN242" s="155">
        <v>46</v>
      </c>
      <c r="AO242" s="184">
        <f t="shared" si="286"/>
        <v>0</v>
      </c>
      <c r="AP242" s="187">
        <v>0</v>
      </c>
      <c r="AQ242" s="186">
        <f t="shared" si="317"/>
        <v>0</v>
      </c>
      <c r="AR242" s="155">
        <v>487</v>
      </c>
      <c r="AS242" s="184">
        <f t="shared" si="287"/>
        <v>0</v>
      </c>
      <c r="AT242" s="155">
        <v>457</v>
      </c>
      <c r="AU242" s="184">
        <f t="shared" si="288"/>
        <v>0</v>
      </c>
      <c r="AV242" s="188">
        <v>7</v>
      </c>
      <c r="AW242" s="246">
        <v>71</v>
      </c>
      <c r="AX242" s="237">
        <f t="shared" si="289"/>
        <v>44066</v>
      </c>
      <c r="AY242" s="6">
        <v>0</v>
      </c>
      <c r="AZ242" s="238">
        <f t="shared" si="290"/>
        <v>341</v>
      </c>
      <c r="BA242" s="238">
        <f t="shared" si="323"/>
        <v>25</v>
      </c>
      <c r="BB242" s="130">
        <v>0</v>
      </c>
      <c r="BC242" s="27">
        <f t="shared" si="291"/>
        <v>22</v>
      </c>
      <c r="BD242" s="238">
        <v>60</v>
      </c>
      <c r="BE242" s="229">
        <f t="shared" si="292"/>
        <v>44066</v>
      </c>
      <c r="BF242" s="132">
        <f t="shared" si="293"/>
        <v>16</v>
      </c>
      <c r="BG242" s="229">
        <f t="shared" si="294"/>
        <v>44066</v>
      </c>
      <c r="BH242" s="132">
        <f t="shared" si="295"/>
        <v>2418</v>
      </c>
      <c r="BI242" s="1">
        <f t="shared" si="296"/>
        <v>44066</v>
      </c>
      <c r="BJ242">
        <f t="shared" si="297"/>
        <v>27</v>
      </c>
      <c r="BK242">
        <f t="shared" si="298"/>
        <v>27</v>
      </c>
      <c r="BL242" s="1">
        <f t="shared" si="299"/>
        <v>44066</v>
      </c>
      <c r="BM242">
        <f t="shared" si="300"/>
        <v>3378</v>
      </c>
      <c r="BN242">
        <f t="shared" si="301"/>
        <v>988</v>
      </c>
      <c r="BO242" s="179">
        <f t="shared" si="302"/>
        <v>44066</v>
      </c>
      <c r="BP242">
        <f t="shared" si="303"/>
        <v>4682</v>
      </c>
      <c r="BQ242">
        <f t="shared" si="304"/>
        <v>4018</v>
      </c>
      <c r="BR242">
        <f t="shared" si="305"/>
        <v>77</v>
      </c>
      <c r="BS242" s="179">
        <f t="shared" si="306"/>
        <v>44066</v>
      </c>
      <c r="BT242">
        <f t="shared" si="307"/>
        <v>46</v>
      </c>
      <c r="BU242">
        <f t="shared" si="308"/>
        <v>46</v>
      </c>
      <c r="BV242">
        <f t="shared" si="309"/>
        <v>0</v>
      </c>
      <c r="BW242" s="179">
        <f t="shared" si="310"/>
        <v>44066</v>
      </c>
      <c r="BX242">
        <f t="shared" si="311"/>
        <v>487</v>
      </c>
      <c r="BY242">
        <f t="shared" si="312"/>
        <v>457</v>
      </c>
      <c r="BZ242">
        <f t="shared" si="313"/>
        <v>7</v>
      </c>
      <c r="CA242" s="179">
        <f t="shared" si="318"/>
        <v>44066</v>
      </c>
      <c r="CB242">
        <f t="shared" si="319"/>
        <v>25</v>
      </c>
      <c r="CC242">
        <f t="shared" si="320"/>
        <v>44</v>
      </c>
      <c r="CD242" s="179">
        <f t="shared" si="321"/>
        <v>44066</v>
      </c>
      <c r="CE242">
        <f t="shared" si="322"/>
        <v>1</v>
      </c>
      <c r="CF242" s="1">
        <f t="shared" si="245"/>
        <v>44066</v>
      </c>
      <c r="CG242" s="282">
        <f t="shared" si="246"/>
        <v>25</v>
      </c>
      <c r="CH242" s="1">
        <f t="shared" si="247"/>
        <v>44066</v>
      </c>
      <c r="CI242" s="283">
        <f t="shared" si="248"/>
        <v>1</v>
      </c>
    </row>
    <row r="243" spans="1:87" ht="18" customHeight="1" x14ac:dyDescent="0.55000000000000004">
      <c r="A243" s="179">
        <v>44067</v>
      </c>
      <c r="B243" s="240">
        <v>14</v>
      </c>
      <c r="C243" s="154">
        <f t="shared" si="277"/>
        <v>2432</v>
      </c>
      <c r="D243" s="154">
        <f t="shared" si="278"/>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4"/>
        <v>44067</v>
      </c>
      <c r="AA243" s="230">
        <f t="shared" si="279"/>
        <v>5224</v>
      </c>
      <c r="AB243" s="230">
        <f t="shared" si="280"/>
        <v>4555</v>
      </c>
      <c r="AC243" s="231">
        <f t="shared" si="281"/>
        <v>84</v>
      </c>
      <c r="AD243" s="183">
        <f t="shared" si="282"/>
        <v>9</v>
      </c>
      <c r="AE243" s="243">
        <f t="shared" si="315"/>
        <v>3486</v>
      </c>
      <c r="AF243" s="155">
        <v>4691</v>
      </c>
      <c r="AG243" s="184">
        <f t="shared" si="316"/>
        <v>34</v>
      </c>
      <c r="AH243" s="155">
        <v>4052</v>
      </c>
      <c r="AI243" s="184">
        <f t="shared" si="283"/>
        <v>0</v>
      </c>
      <c r="AJ243" s="185">
        <v>77</v>
      </c>
      <c r="AK243" s="186">
        <f t="shared" si="284"/>
        <v>0</v>
      </c>
      <c r="AL243" s="155">
        <v>46</v>
      </c>
      <c r="AM243" s="184">
        <f t="shared" si="285"/>
        <v>0</v>
      </c>
      <c r="AN243" s="155">
        <v>46</v>
      </c>
      <c r="AO243" s="184">
        <f t="shared" si="286"/>
        <v>0</v>
      </c>
      <c r="AP243" s="187">
        <v>0</v>
      </c>
      <c r="AQ243" s="186">
        <f t="shared" si="317"/>
        <v>0</v>
      </c>
      <c r="AR243" s="155">
        <v>487</v>
      </c>
      <c r="AS243" s="184">
        <f t="shared" si="287"/>
        <v>0</v>
      </c>
      <c r="AT243" s="155">
        <v>457</v>
      </c>
      <c r="AU243" s="184">
        <f t="shared" si="288"/>
        <v>0</v>
      </c>
      <c r="AV243" s="188">
        <v>7</v>
      </c>
      <c r="AW243" s="246">
        <v>72</v>
      </c>
      <c r="AX243" s="237">
        <f t="shared" si="289"/>
        <v>44067</v>
      </c>
      <c r="AY243" s="6">
        <v>0</v>
      </c>
      <c r="AZ243" s="238">
        <f t="shared" si="290"/>
        <v>341</v>
      </c>
      <c r="BA243" s="238">
        <f t="shared" si="323"/>
        <v>26</v>
      </c>
      <c r="BB243" s="130">
        <v>0</v>
      </c>
      <c r="BC243" s="27">
        <f t="shared" si="291"/>
        <v>22</v>
      </c>
      <c r="BD243" s="238">
        <v>61</v>
      </c>
      <c r="BE243" s="229">
        <f t="shared" si="292"/>
        <v>44067</v>
      </c>
      <c r="BF243" s="132">
        <f t="shared" si="293"/>
        <v>14</v>
      </c>
      <c r="BG243" s="229">
        <f t="shared" si="294"/>
        <v>44067</v>
      </c>
      <c r="BH243" s="132">
        <f t="shared" si="295"/>
        <v>2432</v>
      </c>
      <c r="BI243" s="1">
        <f t="shared" si="296"/>
        <v>44067</v>
      </c>
      <c r="BJ243">
        <f t="shared" si="297"/>
        <v>16</v>
      </c>
      <c r="BK243">
        <f t="shared" si="298"/>
        <v>16</v>
      </c>
      <c r="BL243" s="1">
        <f t="shared" si="299"/>
        <v>44067</v>
      </c>
      <c r="BM243">
        <f t="shared" si="300"/>
        <v>3394</v>
      </c>
      <c r="BN243">
        <f t="shared" si="301"/>
        <v>1004</v>
      </c>
      <c r="BO243" s="179">
        <f t="shared" si="302"/>
        <v>44067</v>
      </c>
      <c r="BP243">
        <f t="shared" si="303"/>
        <v>4691</v>
      </c>
      <c r="BQ243">
        <f t="shared" si="304"/>
        <v>4052</v>
      </c>
      <c r="BR243">
        <f t="shared" si="305"/>
        <v>77</v>
      </c>
      <c r="BS243" s="179">
        <f t="shared" si="306"/>
        <v>44067</v>
      </c>
      <c r="BT243">
        <f t="shared" si="307"/>
        <v>46</v>
      </c>
      <c r="BU243">
        <f t="shared" si="308"/>
        <v>46</v>
      </c>
      <c r="BV243">
        <f t="shared" si="309"/>
        <v>0</v>
      </c>
      <c r="BW243" s="179">
        <f t="shared" si="310"/>
        <v>44067</v>
      </c>
      <c r="BX243">
        <f t="shared" si="311"/>
        <v>487</v>
      </c>
      <c r="BY243">
        <f t="shared" si="312"/>
        <v>457</v>
      </c>
      <c r="BZ243">
        <f t="shared" si="313"/>
        <v>7</v>
      </c>
      <c r="CA243" s="179">
        <f t="shared" si="318"/>
        <v>44067</v>
      </c>
      <c r="CB243">
        <f t="shared" si="319"/>
        <v>9</v>
      </c>
      <c r="CC243">
        <f t="shared" si="320"/>
        <v>34</v>
      </c>
      <c r="CD243" s="179">
        <f t="shared" si="321"/>
        <v>44067</v>
      </c>
      <c r="CE243">
        <f t="shared" si="322"/>
        <v>0</v>
      </c>
      <c r="CF243" s="1">
        <f t="shared" si="245"/>
        <v>44067</v>
      </c>
      <c r="CG243" s="282">
        <f t="shared" si="246"/>
        <v>9</v>
      </c>
      <c r="CH243" s="1">
        <f t="shared" si="247"/>
        <v>44067</v>
      </c>
      <c r="CI243" s="283">
        <f t="shared" si="248"/>
        <v>0</v>
      </c>
    </row>
    <row r="244" spans="1:87" ht="18" customHeight="1" x14ac:dyDescent="0.55000000000000004">
      <c r="A244" s="179">
        <v>44068</v>
      </c>
      <c r="B244" s="240">
        <v>15</v>
      </c>
      <c r="C244" s="154">
        <f t="shared" si="277"/>
        <v>2447</v>
      </c>
      <c r="D244" s="154">
        <f t="shared" si="278"/>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5">+A244</f>
        <v>44068</v>
      </c>
      <c r="AA244" s="230">
        <f t="shared" si="279"/>
        <v>5243</v>
      </c>
      <c r="AB244" s="230">
        <f t="shared" si="280"/>
        <v>4611</v>
      </c>
      <c r="AC244" s="231">
        <f t="shared" si="281"/>
        <v>85</v>
      </c>
      <c r="AD244" s="183">
        <f t="shared" si="282"/>
        <v>19</v>
      </c>
      <c r="AE244" s="243">
        <f t="shared" si="315"/>
        <v>3505</v>
      </c>
      <c r="AF244" s="155">
        <v>4710</v>
      </c>
      <c r="AG244" s="184">
        <f t="shared" si="316"/>
        <v>56</v>
      </c>
      <c r="AH244" s="155">
        <v>4108</v>
      </c>
      <c r="AI244" s="184">
        <f t="shared" si="283"/>
        <v>1</v>
      </c>
      <c r="AJ244" s="185">
        <v>78</v>
      </c>
      <c r="AK244" s="186">
        <f t="shared" si="284"/>
        <v>0</v>
      </c>
      <c r="AL244" s="155">
        <v>46</v>
      </c>
      <c r="AM244" s="184">
        <f t="shared" si="285"/>
        <v>0</v>
      </c>
      <c r="AN244" s="155">
        <v>46</v>
      </c>
      <c r="AO244" s="184">
        <f t="shared" si="286"/>
        <v>0</v>
      </c>
      <c r="AP244" s="187">
        <v>0</v>
      </c>
      <c r="AQ244" s="186">
        <f t="shared" si="317"/>
        <v>0</v>
      </c>
      <c r="AR244" s="155">
        <v>487</v>
      </c>
      <c r="AS244" s="184">
        <f t="shared" si="287"/>
        <v>0</v>
      </c>
      <c r="AT244" s="155">
        <v>457</v>
      </c>
      <c r="AU244" s="184">
        <f t="shared" si="288"/>
        <v>0</v>
      </c>
      <c r="AV244" s="188">
        <v>7</v>
      </c>
      <c r="AW244" s="246">
        <v>73</v>
      </c>
      <c r="AX244" s="237">
        <f t="shared" si="289"/>
        <v>44068</v>
      </c>
      <c r="AY244" s="6">
        <v>0</v>
      </c>
      <c r="AZ244" s="238">
        <f t="shared" si="290"/>
        <v>341</v>
      </c>
      <c r="BA244" s="238">
        <f t="shared" si="323"/>
        <v>27</v>
      </c>
      <c r="BB244" s="130">
        <v>0</v>
      </c>
      <c r="BC244" s="27">
        <f t="shared" si="291"/>
        <v>22</v>
      </c>
      <c r="BD244" s="238">
        <v>62</v>
      </c>
      <c r="BE244" s="229">
        <f t="shared" si="292"/>
        <v>44068</v>
      </c>
      <c r="BF244" s="132">
        <f t="shared" si="293"/>
        <v>15</v>
      </c>
      <c r="BG244" s="229">
        <f t="shared" si="294"/>
        <v>44068</v>
      </c>
      <c r="BH244" s="132">
        <f t="shared" si="295"/>
        <v>2447</v>
      </c>
      <c r="BI244" s="1">
        <f t="shared" si="296"/>
        <v>44068</v>
      </c>
      <c r="BJ244">
        <f t="shared" si="297"/>
        <v>14</v>
      </c>
      <c r="BK244">
        <f t="shared" si="298"/>
        <v>14</v>
      </c>
      <c r="BL244" s="1">
        <f t="shared" si="299"/>
        <v>44068</v>
      </c>
      <c r="BM244">
        <f t="shared" si="300"/>
        <v>3408</v>
      </c>
      <c r="BN244">
        <f t="shared" si="301"/>
        <v>1018</v>
      </c>
      <c r="BO244" s="179">
        <f t="shared" si="302"/>
        <v>44068</v>
      </c>
      <c r="BP244">
        <f t="shared" si="303"/>
        <v>4710</v>
      </c>
      <c r="BQ244">
        <f t="shared" si="304"/>
        <v>4108</v>
      </c>
      <c r="BR244">
        <f t="shared" si="305"/>
        <v>78</v>
      </c>
      <c r="BS244" s="179">
        <f t="shared" si="306"/>
        <v>44068</v>
      </c>
      <c r="BT244">
        <f t="shared" si="307"/>
        <v>46</v>
      </c>
      <c r="BU244">
        <f t="shared" si="308"/>
        <v>46</v>
      </c>
      <c r="BV244">
        <f t="shared" si="309"/>
        <v>0</v>
      </c>
      <c r="BW244" s="179">
        <f t="shared" si="310"/>
        <v>44068</v>
      </c>
      <c r="BX244">
        <f t="shared" si="311"/>
        <v>487</v>
      </c>
      <c r="BY244">
        <f t="shared" si="312"/>
        <v>457</v>
      </c>
      <c r="BZ244">
        <f t="shared" si="313"/>
        <v>7</v>
      </c>
      <c r="CA244" s="179">
        <f t="shared" si="318"/>
        <v>44068</v>
      </c>
      <c r="CB244">
        <f t="shared" si="319"/>
        <v>19</v>
      </c>
      <c r="CC244">
        <f t="shared" si="320"/>
        <v>56</v>
      </c>
      <c r="CD244" s="179">
        <f t="shared" si="321"/>
        <v>44068</v>
      </c>
      <c r="CE244">
        <f t="shared" si="322"/>
        <v>1</v>
      </c>
      <c r="CF244" s="1">
        <f t="shared" si="245"/>
        <v>44068</v>
      </c>
      <c r="CG244" s="282">
        <f t="shared" si="246"/>
        <v>19</v>
      </c>
      <c r="CH244" s="1">
        <f t="shared" si="247"/>
        <v>44068</v>
      </c>
      <c r="CI244" s="283">
        <f t="shared" si="248"/>
        <v>1</v>
      </c>
    </row>
    <row r="245" spans="1:87" ht="18" customHeight="1" x14ac:dyDescent="0.55000000000000004">
      <c r="A245" s="179">
        <v>44069</v>
      </c>
      <c r="B245" s="240">
        <v>8</v>
      </c>
      <c r="C245" s="154">
        <f t="shared" si="277"/>
        <v>2455</v>
      </c>
      <c r="D245" s="154">
        <f t="shared" si="278"/>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5"/>
        <v>44069</v>
      </c>
      <c r="AA245" s="230">
        <f t="shared" si="279"/>
        <v>5267</v>
      </c>
      <c r="AB245" s="230">
        <f t="shared" si="280"/>
        <v>4669</v>
      </c>
      <c r="AC245" s="231">
        <f t="shared" si="281"/>
        <v>86</v>
      </c>
      <c r="AD245" s="183">
        <f t="shared" si="282"/>
        <v>24</v>
      </c>
      <c r="AE245" s="243">
        <f t="shared" si="315"/>
        <v>3529</v>
      </c>
      <c r="AF245" s="155">
        <v>4734</v>
      </c>
      <c r="AG245" s="184">
        <f t="shared" si="316"/>
        <v>53</v>
      </c>
      <c r="AH245" s="155">
        <v>4161</v>
      </c>
      <c r="AI245" s="184">
        <f t="shared" si="283"/>
        <v>1</v>
      </c>
      <c r="AJ245" s="185">
        <v>79</v>
      </c>
      <c r="AK245" s="186">
        <f t="shared" si="284"/>
        <v>0</v>
      </c>
      <c r="AL245" s="155">
        <v>46</v>
      </c>
      <c r="AM245" s="184">
        <f t="shared" si="285"/>
        <v>0</v>
      </c>
      <c r="AN245" s="155">
        <v>46</v>
      </c>
      <c r="AO245" s="184">
        <f t="shared" si="286"/>
        <v>0</v>
      </c>
      <c r="AP245" s="187">
        <v>0</v>
      </c>
      <c r="AQ245" s="186">
        <f t="shared" si="317"/>
        <v>0</v>
      </c>
      <c r="AR245" s="155">
        <v>487</v>
      </c>
      <c r="AS245" s="184">
        <f t="shared" si="287"/>
        <v>5</v>
      </c>
      <c r="AT245" s="155">
        <v>462</v>
      </c>
      <c r="AU245" s="184">
        <f t="shared" si="288"/>
        <v>0</v>
      </c>
      <c r="AV245" s="188">
        <v>7</v>
      </c>
      <c r="AW245" s="246">
        <v>74</v>
      </c>
      <c r="AX245" s="237">
        <f t="shared" si="289"/>
        <v>44069</v>
      </c>
      <c r="AY245" s="6">
        <v>0</v>
      </c>
      <c r="AZ245" s="238">
        <f t="shared" si="290"/>
        <v>341</v>
      </c>
      <c r="BA245" s="238">
        <f t="shared" si="323"/>
        <v>28</v>
      </c>
      <c r="BB245" s="130">
        <v>0</v>
      </c>
      <c r="BC245" s="27">
        <f t="shared" si="291"/>
        <v>22</v>
      </c>
      <c r="BD245" s="238">
        <v>63</v>
      </c>
      <c r="BE245" s="229">
        <f t="shared" si="292"/>
        <v>44069</v>
      </c>
      <c r="BF245" s="132">
        <f t="shared" si="293"/>
        <v>8</v>
      </c>
      <c r="BG245" s="229">
        <f t="shared" si="294"/>
        <v>44069</v>
      </c>
      <c r="BH245" s="132">
        <f t="shared" si="295"/>
        <v>2455</v>
      </c>
      <c r="BI245" s="1">
        <f t="shared" si="296"/>
        <v>44069</v>
      </c>
      <c r="BJ245">
        <f t="shared" si="297"/>
        <v>19</v>
      </c>
      <c r="BK245">
        <f t="shared" si="298"/>
        <v>19</v>
      </c>
      <c r="BL245" s="1">
        <f t="shared" si="299"/>
        <v>44069</v>
      </c>
      <c r="BM245">
        <f t="shared" si="300"/>
        <v>3427</v>
      </c>
      <c r="BN245">
        <f t="shared" si="301"/>
        <v>1037</v>
      </c>
      <c r="BO245" s="179">
        <f t="shared" si="302"/>
        <v>44069</v>
      </c>
      <c r="BP245">
        <f t="shared" si="303"/>
        <v>4734</v>
      </c>
      <c r="BQ245">
        <f t="shared" si="304"/>
        <v>4161</v>
      </c>
      <c r="BR245">
        <f t="shared" si="305"/>
        <v>79</v>
      </c>
      <c r="BS245" s="179">
        <f t="shared" si="306"/>
        <v>44069</v>
      </c>
      <c r="BT245">
        <f t="shared" si="307"/>
        <v>46</v>
      </c>
      <c r="BU245">
        <f t="shared" si="308"/>
        <v>46</v>
      </c>
      <c r="BV245">
        <f t="shared" si="309"/>
        <v>0</v>
      </c>
      <c r="BW245" s="179">
        <f t="shared" si="310"/>
        <v>44069</v>
      </c>
      <c r="BX245">
        <f t="shared" si="311"/>
        <v>487</v>
      </c>
      <c r="BY245">
        <f t="shared" si="312"/>
        <v>462</v>
      </c>
      <c r="BZ245">
        <f t="shared" si="313"/>
        <v>7</v>
      </c>
      <c r="CA245" s="179">
        <f t="shared" si="318"/>
        <v>44069</v>
      </c>
      <c r="CB245">
        <f t="shared" si="319"/>
        <v>24</v>
      </c>
      <c r="CC245">
        <f t="shared" si="320"/>
        <v>53</v>
      </c>
      <c r="CD245" s="179">
        <f t="shared" si="321"/>
        <v>44069</v>
      </c>
      <c r="CE245">
        <f t="shared" si="322"/>
        <v>1</v>
      </c>
      <c r="CF245" s="1">
        <f t="shared" si="245"/>
        <v>44069</v>
      </c>
      <c r="CG245" s="282">
        <f t="shared" si="246"/>
        <v>24</v>
      </c>
      <c r="CH245" s="1">
        <f t="shared" si="247"/>
        <v>44069</v>
      </c>
      <c r="CI245" s="283">
        <f t="shared" si="248"/>
        <v>1</v>
      </c>
    </row>
    <row r="246" spans="1:87" ht="18" customHeight="1" x14ac:dyDescent="0.55000000000000004">
      <c r="A246" s="179">
        <v>44070</v>
      </c>
      <c r="B246" s="240">
        <v>9</v>
      </c>
      <c r="C246" s="154">
        <f t="shared" si="277"/>
        <v>2464</v>
      </c>
      <c r="D246" s="154">
        <f t="shared" si="278"/>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5"/>
        <v>44070</v>
      </c>
      <c r="AA246" s="230">
        <f t="shared" si="279"/>
        <v>5288</v>
      </c>
      <c r="AB246" s="230">
        <f t="shared" si="280"/>
        <v>4708</v>
      </c>
      <c r="AC246" s="231">
        <f t="shared" si="281"/>
        <v>88</v>
      </c>
      <c r="AD246" s="183">
        <f t="shared" si="282"/>
        <v>21</v>
      </c>
      <c r="AE246" s="243">
        <f t="shared" si="315"/>
        <v>3550</v>
      </c>
      <c r="AF246" s="155">
        <v>4755</v>
      </c>
      <c r="AG246" s="184">
        <f t="shared" si="316"/>
        <v>39</v>
      </c>
      <c r="AH246" s="155">
        <v>4200</v>
      </c>
      <c r="AI246" s="184">
        <f t="shared" si="283"/>
        <v>2</v>
      </c>
      <c r="AJ246" s="185">
        <v>81</v>
      </c>
      <c r="AK246" s="186">
        <f t="shared" si="284"/>
        <v>0</v>
      </c>
      <c r="AL246" s="155">
        <v>46</v>
      </c>
      <c r="AM246" s="184">
        <f t="shared" si="285"/>
        <v>0</v>
      </c>
      <c r="AN246" s="155">
        <v>46</v>
      </c>
      <c r="AO246" s="184">
        <f t="shared" si="286"/>
        <v>0</v>
      </c>
      <c r="AP246" s="187">
        <v>0</v>
      </c>
      <c r="AQ246" s="186">
        <f t="shared" si="317"/>
        <v>0</v>
      </c>
      <c r="AR246" s="155">
        <v>487</v>
      </c>
      <c r="AS246" s="184">
        <f t="shared" si="287"/>
        <v>0</v>
      </c>
      <c r="AT246" s="155">
        <v>462</v>
      </c>
      <c r="AU246" s="184">
        <f t="shared" si="288"/>
        <v>0</v>
      </c>
      <c r="AV246" s="188">
        <v>7</v>
      </c>
      <c r="AW246" s="246">
        <v>75</v>
      </c>
      <c r="AX246" s="237">
        <f t="shared" si="289"/>
        <v>44070</v>
      </c>
      <c r="AY246" s="6">
        <v>0</v>
      </c>
      <c r="AZ246" s="238">
        <f t="shared" si="290"/>
        <v>341</v>
      </c>
      <c r="BA246" s="238">
        <f t="shared" si="323"/>
        <v>29</v>
      </c>
      <c r="BB246" s="130">
        <v>0</v>
      </c>
      <c r="BC246" s="27">
        <f t="shared" si="291"/>
        <v>22</v>
      </c>
      <c r="BD246" s="238">
        <v>64</v>
      </c>
      <c r="BE246" s="229">
        <f t="shared" si="292"/>
        <v>44070</v>
      </c>
      <c r="BF246" s="132">
        <f t="shared" si="293"/>
        <v>9</v>
      </c>
      <c r="BG246" s="229">
        <f t="shared" si="294"/>
        <v>44070</v>
      </c>
      <c r="BH246" s="132">
        <f t="shared" si="295"/>
        <v>2464</v>
      </c>
      <c r="BI246" s="1">
        <f t="shared" si="296"/>
        <v>44070</v>
      </c>
      <c r="BJ246">
        <f t="shared" si="297"/>
        <v>16</v>
      </c>
      <c r="BK246">
        <f t="shared" si="298"/>
        <v>16</v>
      </c>
      <c r="BL246" s="1">
        <f t="shared" si="299"/>
        <v>44070</v>
      </c>
      <c r="BM246">
        <f t="shared" si="300"/>
        <v>3443</v>
      </c>
      <c r="BN246">
        <f t="shared" si="301"/>
        <v>1053</v>
      </c>
      <c r="BO246" s="179">
        <f t="shared" si="302"/>
        <v>44070</v>
      </c>
      <c r="BP246">
        <f t="shared" si="303"/>
        <v>4755</v>
      </c>
      <c r="BQ246">
        <f t="shared" si="304"/>
        <v>4200</v>
      </c>
      <c r="BR246">
        <f t="shared" si="305"/>
        <v>81</v>
      </c>
      <c r="BS246" s="179">
        <f t="shared" si="306"/>
        <v>44070</v>
      </c>
      <c r="BT246">
        <f t="shared" si="307"/>
        <v>46</v>
      </c>
      <c r="BU246">
        <f t="shared" si="308"/>
        <v>46</v>
      </c>
      <c r="BV246">
        <f t="shared" si="309"/>
        <v>0</v>
      </c>
      <c r="BW246" s="179">
        <f t="shared" si="310"/>
        <v>44070</v>
      </c>
      <c r="BX246">
        <f t="shared" si="311"/>
        <v>487</v>
      </c>
      <c r="BY246">
        <f t="shared" si="312"/>
        <v>462</v>
      </c>
      <c r="BZ246">
        <f t="shared" si="313"/>
        <v>7</v>
      </c>
      <c r="CA246" s="179">
        <f t="shared" si="318"/>
        <v>44070</v>
      </c>
      <c r="CB246">
        <f t="shared" si="319"/>
        <v>21</v>
      </c>
      <c r="CC246">
        <f t="shared" si="320"/>
        <v>39</v>
      </c>
      <c r="CD246" s="179">
        <f t="shared" si="321"/>
        <v>44070</v>
      </c>
      <c r="CE246">
        <f t="shared" si="322"/>
        <v>2</v>
      </c>
      <c r="CF246" s="1">
        <f t="shared" si="245"/>
        <v>44070</v>
      </c>
      <c r="CG246" s="282">
        <f t="shared" si="246"/>
        <v>21</v>
      </c>
      <c r="CH246" s="1">
        <f t="shared" si="247"/>
        <v>44070</v>
      </c>
      <c r="CI246" s="283">
        <f t="shared" si="248"/>
        <v>2</v>
      </c>
    </row>
    <row r="247" spans="1:87" ht="18" customHeight="1" x14ac:dyDescent="0.55000000000000004">
      <c r="A247" s="179">
        <v>44071</v>
      </c>
      <c r="B247" s="240">
        <v>9</v>
      </c>
      <c r="C247" s="154">
        <f t="shared" ref="C247:C278" si="326">+B247+C246</f>
        <v>2473</v>
      </c>
      <c r="D247" s="154">
        <f t="shared" ref="D247:D278" si="327">+C247-F247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5"/>
        <v>44071</v>
      </c>
      <c r="AA247" s="230">
        <f t="shared" ref="AA247:AA278" si="328">+AF247+AL247+AR247</f>
        <v>5301</v>
      </c>
      <c r="AB247" s="230">
        <f t="shared" ref="AB247:AB278" si="329">+AH247+AN247+AT247</f>
        <v>4757</v>
      </c>
      <c r="AC247" s="231">
        <f t="shared" ref="AC247:AC278" si="330">+AJ247+AP247+AV247</f>
        <v>91</v>
      </c>
      <c r="AD247" s="183">
        <f t="shared" ref="AD247:AD278" si="331">+AF247-AF246</f>
        <v>13</v>
      </c>
      <c r="AE247" s="243">
        <f t="shared" si="315"/>
        <v>3563</v>
      </c>
      <c r="AF247" s="155">
        <v>4768</v>
      </c>
      <c r="AG247" s="184">
        <f t="shared" si="316"/>
        <v>49</v>
      </c>
      <c r="AH247" s="155">
        <v>4249</v>
      </c>
      <c r="AI247" s="184">
        <f t="shared" ref="AI247:AI278" si="332">+AJ247-AJ246</f>
        <v>3</v>
      </c>
      <c r="AJ247" s="185">
        <v>84</v>
      </c>
      <c r="AK247" s="186">
        <f t="shared" ref="AK247:AK278" si="333">+AL247-AL246</f>
        <v>0</v>
      </c>
      <c r="AL247" s="155">
        <v>46</v>
      </c>
      <c r="AM247" s="184">
        <f t="shared" ref="AM247:AM278" si="334">+AN247-AN246</f>
        <v>0</v>
      </c>
      <c r="AN247" s="155">
        <v>46</v>
      </c>
      <c r="AO247" s="184">
        <f t="shared" ref="AO247:AO278" si="335">+AP247-AP246</f>
        <v>0</v>
      </c>
      <c r="AP247" s="187">
        <v>0</v>
      </c>
      <c r="AQ247" s="186">
        <f t="shared" si="317"/>
        <v>0</v>
      </c>
      <c r="AR247" s="155">
        <v>487</v>
      </c>
      <c r="AS247" s="184">
        <f t="shared" ref="AS247:AS278" si="336">+AT247-AT246</f>
        <v>0</v>
      </c>
      <c r="AT247" s="155">
        <v>462</v>
      </c>
      <c r="AU247" s="184">
        <f t="shared" ref="AU247:AU278" si="337">+AV247-AV246</f>
        <v>0</v>
      </c>
      <c r="AV247" s="188">
        <v>7</v>
      </c>
      <c r="AW247" s="246">
        <v>76</v>
      </c>
      <c r="AX247" s="237">
        <f t="shared" ref="AX247:AX264" si="338">+A247</f>
        <v>44071</v>
      </c>
      <c r="AY247" s="6">
        <v>0</v>
      </c>
      <c r="AZ247" s="238">
        <f t="shared" ref="AZ247:AZ278" si="339">+AZ246+AY247</f>
        <v>341</v>
      </c>
      <c r="BA247" s="238">
        <f t="shared" si="323"/>
        <v>30</v>
      </c>
      <c r="BB247" s="130">
        <v>0</v>
      </c>
      <c r="BC247" s="27">
        <f t="shared" ref="BC247:BC278" si="340">+BC246+BB247</f>
        <v>22</v>
      </c>
      <c r="BD247" s="238">
        <v>65</v>
      </c>
      <c r="BE247" s="229">
        <f t="shared" ref="BE247:BE278" si="341">+Z247</f>
        <v>44071</v>
      </c>
      <c r="BF247" s="132">
        <f t="shared" ref="BF247:BF278" si="342">+B247</f>
        <v>9</v>
      </c>
      <c r="BG247" s="229">
        <f t="shared" ref="BG247:BG264" si="343">+A247</f>
        <v>44071</v>
      </c>
      <c r="BH247" s="132">
        <f t="shared" ref="BH247:BH278" si="344">+C247</f>
        <v>2473</v>
      </c>
      <c r="BI247" s="1">
        <f t="shared" ref="BI247:BI278" si="345">+BE247</f>
        <v>44071</v>
      </c>
      <c r="BJ247">
        <f t="shared" ref="BJ247:BJ278" si="346">+L247</f>
        <v>10</v>
      </c>
      <c r="BK247">
        <f t="shared" ref="BK247:BK278" si="347">+M247</f>
        <v>10</v>
      </c>
      <c r="BL247" s="1">
        <f t="shared" ref="BL247:BL278" si="348">+BI247</f>
        <v>44071</v>
      </c>
      <c r="BM247">
        <f t="shared" ref="BM247:BM278" si="349">+BM246+BJ247</f>
        <v>3453</v>
      </c>
      <c r="BN247">
        <f t="shared" ref="BN247:BN278" si="350">+BN246+BK247</f>
        <v>1063</v>
      </c>
      <c r="BO247" s="179">
        <f t="shared" ref="BO247:BO264" si="351">+A247</f>
        <v>44071</v>
      </c>
      <c r="BP247">
        <f t="shared" ref="BP247:BP278" si="352">+AF247</f>
        <v>4768</v>
      </c>
      <c r="BQ247">
        <f t="shared" ref="BQ247:BQ278" si="353">+AH247</f>
        <v>4249</v>
      </c>
      <c r="BR247">
        <f t="shared" ref="BR247:BR278" si="354">+AJ247</f>
        <v>84</v>
      </c>
      <c r="BS247" s="179">
        <f t="shared" ref="BS247:BS264" si="355">+A247</f>
        <v>44071</v>
      </c>
      <c r="BT247">
        <f t="shared" ref="BT247:BT278" si="356">+AL247</f>
        <v>46</v>
      </c>
      <c r="BU247">
        <f t="shared" ref="BU247:BU278" si="357">+AN247</f>
        <v>46</v>
      </c>
      <c r="BV247">
        <f t="shared" ref="BV247:BV278" si="358">+AP247</f>
        <v>0</v>
      </c>
      <c r="BW247" s="179">
        <f t="shared" ref="BW247:BW264" si="359">+A247</f>
        <v>44071</v>
      </c>
      <c r="BX247">
        <f t="shared" ref="BX247:BX278" si="360">+AR247</f>
        <v>487</v>
      </c>
      <c r="BY247">
        <f t="shared" ref="BY247:BY278" si="361">+AT247</f>
        <v>462</v>
      </c>
      <c r="BZ247">
        <f t="shared" ref="BZ247:BZ278" si="362">+AV247</f>
        <v>7</v>
      </c>
      <c r="CA247" s="179">
        <f t="shared" si="318"/>
        <v>44071</v>
      </c>
      <c r="CB247">
        <f t="shared" si="319"/>
        <v>13</v>
      </c>
      <c r="CC247">
        <f t="shared" si="320"/>
        <v>49</v>
      </c>
      <c r="CD247" s="179">
        <f t="shared" si="321"/>
        <v>44071</v>
      </c>
      <c r="CE247">
        <f t="shared" si="322"/>
        <v>3</v>
      </c>
      <c r="CF247" s="1">
        <f t="shared" si="245"/>
        <v>44071</v>
      </c>
      <c r="CG247" s="282">
        <f t="shared" si="246"/>
        <v>13</v>
      </c>
      <c r="CH247" s="1">
        <f t="shared" si="247"/>
        <v>44071</v>
      </c>
      <c r="CI247" s="283">
        <f t="shared" si="248"/>
        <v>3</v>
      </c>
    </row>
    <row r="248" spans="1:87" ht="18" customHeight="1" x14ac:dyDescent="0.55000000000000004">
      <c r="A248" s="179">
        <v>44072</v>
      </c>
      <c r="B248" s="240">
        <v>9</v>
      </c>
      <c r="C248" s="154">
        <f t="shared" si="326"/>
        <v>2482</v>
      </c>
      <c r="D248" s="154">
        <f t="shared" si="327"/>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5"/>
        <v>44072</v>
      </c>
      <c r="AA248" s="230">
        <f t="shared" si="328"/>
        <v>5320</v>
      </c>
      <c r="AB248" s="230">
        <f t="shared" si="329"/>
        <v>4795</v>
      </c>
      <c r="AC248" s="231">
        <f t="shared" si="330"/>
        <v>94</v>
      </c>
      <c r="AD248" s="183">
        <f t="shared" si="331"/>
        <v>18</v>
      </c>
      <c r="AE248" s="243">
        <f t="shared" ref="AE248:AE279" si="363">+AE247+AD248</f>
        <v>3581</v>
      </c>
      <c r="AF248" s="155">
        <v>4786</v>
      </c>
      <c r="AG248" s="184">
        <f t="shared" ref="AG248:AG279" si="364">+AH248-AH247</f>
        <v>38</v>
      </c>
      <c r="AH248" s="155">
        <v>4287</v>
      </c>
      <c r="AI248" s="184">
        <f t="shared" si="332"/>
        <v>3</v>
      </c>
      <c r="AJ248" s="185">
        <v>87</v>
      </c>
      <c r="AK248" s="186">
        <f t="shared" si="333"/>
        <v>0</v>
      </c>
      <c r="AL248" s="155">
        <v>46</v>
      </c>
      <c r="AM248" s="184">
        <f t="shared" si="334"/>
        <v>0</v>
      </c>
      <c r="AN248" s="155">
        <v>46</v>
      </c>
      <c r="AO248" s="184">
        <f t="shared" si="335"/>
        <v>0</v>
      </c>
      <c r="AP248" s="187">
        <v>0</v>
      </c>
      <c r="AQ248" s="186">
        <f t="shared" ref="AQ248:AQ279" si="365">+AR248-AR247</f>
        <v>1</v>
      </c>
      <c r="AR248" s="155">
        <v>488</v>
      </c>
      <c r="AS248" s="184">
        <f t="shared" si="336"/>
        <v>0</v>
      </c>
      <c r="AT248" s="155">
        <v>462</v>
      </c>
      <c r="AU248" s="184">
        <f t="shared" si="337"/>
        <v>0</v>
      </c>
      <c r="AV248" s="188">
        <v>7</v>
      </c>
      <c r="AW248" s="246">
        <v>77</v>
      </c>
      <c r="AX248" s="237">
        <f t="shared" si="338"/>
        <v>44072</v>
      </c>
      <c r="AY248" s="6">
        <v>0</v>
      </c>
      <c r="AZ248" s="238">
        <f t="shared" si="339"/>
        <v>341</v>
      </c>
      <c r="BA248" s="238">
        <f t="shared" si="323"/>
        <v>31</v>
      </c>
      <c r="BB248" s="130">
        <v>0</v>
      </c>
      <c r="BC248" s="27">
        <f t="shared" si="340"/>
        <v>22</v>
      </c>
      <c r="BD248" s="238">
        <v>66</v>
      </c>
      <c r="BE248" s="229">
        <f t="shared" si="341"/>
        <v>44072</v>
      </c>
      <c r="BF248" s="132">
        <f t="shared" si="342"/>
        <v>9</v>
      </c>
      <c r="BG248" s="229">
        <f t="shared" si="343"/>
        <v>44072</v>
      </c>
      <c r="BH248" s="132">
        <f t="shared" si="344"/>
        <v>2482</v>
      </c>
      <c r="BI248" s="1">
        <f t="shared" si="345"/>
        <v>44072</v>
      </c>
      <c r="BJ248">
        <f t="shared" si="346"/>
        <v>4</v>
      </c>
      <c r="BK248">
        <f t="shared" si="347"/>
        <v>4</v>
      </c>
      <c r="BL248" s="1">
        <f t="shared" si="348"/>
        <v>44072</v>
      </c>
      <c r="BM248">
        <f t="shared" si="349"/>
        <v>3457</v>
      </c>
      <c r="BN248">
        <f t="shared" si="350"/>
        <v>1067</v>
      </c>
      <c r="BO248" s="179">
        <f t="shared" si="351"/>
        <v>44072</v>
      </c>
      <c r="BP248">
        <f t="shared" si="352"/>
        <v>4786</v>
      </c>
      <c r="BQ248">
        <f t="shared" si="353"/>
        <v>4287</v>
      </c>
      <c r="BR248">
        <f t="shared" si="354"/>
        <v>87</v>
      </c>
      <c r="BS248" s="179">
        <f t="shared" si="355"/>
        <v>44072</v>
      </c>
      <c r="BT248">
        <f t="shared" si="356"/>
        <v>46</v>
      </c>
      <c r="BU248">
        <f t="shared" si="357"/>
        <v>46</v>
      </c>
      <c r="BV248">
        <f t="shared" si="358"/>
        <v>0</v>
      </c>
      <c r="BW248" s="179">
        <f t="shared" si="359"/>
        <v>44072</v>
      </c>
      <c r="BX248">
        <f t="shared" si="360"/>
        <v>488</v>
      </c>
      <c r="BY248">
        <f t="shared" si="361"/>
        <v>462</v>
      </c>
      <c r="BZ248">
        <f t="shared" si="362"/>
        <v>7</v>
      </c>
      <c r="CA248" s="179">
        <f t="shared" si="318"/>
        <v>44072</v>
      </c>
      <c r="CB248">
        <f t="shared" si="319"/>
        <v>18</v>
      </c>
      <c r="CC248">
        <f t="shared" si="320"/>
        <v>38</v>
      </c>
      <c r="CD248" s="179">
        <f t="shared" si="321"/>
        <v>44072</v>
      </c>
      <c r="CE248">
        <f t="shared" si="322"/>
        <v>3</v>
      </c>
      <c r="CF248" s="1">
        <f t="shared" si="245"/>
        <v>44072</v>
      </c>
      <c r="CG248" s="282">
        <f t="shared" si="246"/>
        <v>18</v>
      </c>
      <c r="CH248" s="1">
        <f t="shared" si="247"/>
        <v>44072</v>
      </c>
      <c r="CI248" s="283">
        <f t="shared" si="248"/>
        <v>3</v>
      </c>
    </row>
    <row r="249" spans="1:87" ht="18" customHeight="1" x14ac:dyDescent="0.55000000000000004">
      <c r="A249" s="179">
        <v>44073</v>
      </c>
      <c r="B249" s="240">
        <v>17</v>
      </c>
      <c r="C249" s="154">
        <f t="shared" si="326"/>
        <v>2499</v>
      </c>
      <c r="D249" s="154">
        <f t="shared" si="327"/>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5"/>
        <v>44073</v>
      </c>
      <c r="AA249" s="230">
        <f t="shared" si="328"/>
        <v>5335</v>
      </c>
      <c r="AB249" s="230">
        <f t="shared" si="329"/>
        <v>4828</v>
      </c>
      <c r="AC249" s="231">
        <f t="shared" si="330"/>
        <v>95</v>
      </c>
      <c r="AD249" s="183">
        <f t="shared" si="331"/>
        <v>15</v>
      </c>
      <c r="AE249" s="243">
        <f t="shared" si="363"/>
        <v>3596</v>
      </c>
      <c r="AF249" s="155">
        <v>4801</v>
      </c>
      <c r="AG249" s="184">
        <f t="shared" si="364"/>
        <v>33</v>
      </c>
      <c r="AH249" s="155">
        <v>4320</v>
      </c>
      <c r="AI249" s="184">
        <f t="shared" si="332"/>
        <v>1</v>
      </c>
      <c r="AJ249" s="185">
        <v>88</v>
      </c>
      <c r="AK249" s="186">
        <f t="shared" si="333"/>
        <v>0</v>
      </c>
      <c r="AL249" s="155">
        <v>46</v>
      </c>
      <c r="AM249" s="184">
        <f t="shared" si="334"/>
        <v>0</v>
      </c>
      <c r="AN249" s="155">
        <v>46</v>
      </c>
      <c r="AO249" s="184">
        <f t="shared" si="335"/>
        <v>0</v>
      </c>
      <c r="AP249" s="187">
        <v>0</v>
      </c>
      <c r="AQ249" s="186">
        <f t="shared" si="365"/>
        <v>0</v>
      </c>
      <c r="AR249" s="155">
        <v>488</v>
      </c>
      <c r="AS249" s="184">
        <f t="shared" si="336"/>
        <v>0</v>
      </c>
      <c r="AT249" s="155">
        <v>462</v>
      </c>
      <c r="AU249" s="184">
        <f t="shared" si="337"/>
        <v>0</v>
      </c>
      <c r="AV249" s="188">
        <v>7</v>
      </c>
      <c r="AW249" s="246">
        <v>78</v>
      </c>
      <c r="AX249" s="237">
        <f t="shared" si="338"/>
        <v>44073</v>
      </c>
      <c r="AY249" s="6">
        <v>0</v>
      </c>
      <c r="AZ249" s="238">
        <f t="shared" si="339"/>
        <v>341</v>
      </c>
      <c r="BA249" s="238">
        <f t="shared" si="323"/>
        <v>32</v>
      </c>
      <c r="BB249" s="130">
        <v>0</v>
      </c>
      <c r="BC249" s="27">
        <f t="shared" si="340"/>
        <v>22</v>
      </c>
      <c r="BD249" s="238">
        <v>67</v>
      </c>
      <c r="BE249" s="229">
        <f t="shared" si="341"/>
        <v>44073</v>
      </c>
      <c r="BF249" s="132">
        <f t="shared" si="342"/>
        <v>17</v>
      </c>
      <c r="BG249" s="229">
        <f t="shared" si="343"/>
        <v>44073</v>
      </c>
      <c r="BH249" s="132">
        <f t="shared" si="344"/>
        <v>2499</v>
      </c>
      <c r="BI249" s="1">
        <f t="shared" si="345"/>
        <v>44073</v>
      </c>
      <c r="BJ249">
        <f t="shared" si="346"/>
        <v>19</v>
      </c>
      <c r="BK249">
        <f t="shared" si="347"/>
        <v>19</v>
      </c>
      <c r="BL249" s="1">
        <f t="shared" si="348"/>
        <v>44073</v>
      </c>
      <c r="BM249">
        <f t="shared" si="349"/>
        <v>3476</v>
      </c>
      <c r="BN249">
        <f t="shared" si="350"/>
        <v>1086</v>
      </c>
      <c r="BO249" s="179">
        <f t="shared" si="351"/>
        <v>44073</v>
      </c>
      <c r="BP249">
        <f t="shared" si="352"/>
        <v>4801</v>
      </c>
      <c r="BQ249">
        <f t="shared" si="353"/>
        <v>4320</v>
      </c>
      <c r="BR249">
        <f t="shared" si="354"/>
        <v>88</v>
      </c>
      <c r="BS249" s="179">
        <f t="shared" si="355"/>
        <v>44073</v>
      </c>
      <c r="BT249">
        <f t="shared" si="356"/>
        <v>46</v>
      </c>
      <c r="BU249">
        <f t="shared" si="357"/>
        <v>46</v>
      </c>
      <c r="BV249">
        <f t="shared" si="358"/>
        <v>0</v>
      </c>
      <c r="BW249" s="179">
        <f t="shared" si="359"/>
        <v>44073</v>
      </c>
      <c r="BX249">
        <f t="shared" si="360"/>
        <v>488</v>
      </c>
      <c r="BY249">
        <f t="shared" si="361"/>
        <v>462</v>
      </c>
      <c r="BZ249">
        <f t="shared" si="362"/>
        <v>7</v>
      </c>
      <c r="CA249" s="179">
        <f t="shared" si="318"/>
        <v>44073</v>
      </c>
      <c r="CB249">
        <f t="shared" si="319"/>
        <v>15</v>
      </c>
      <c r="CC249">
        <f t="shared" si="320"/>
        <v>33</v>
      </c>
      <c r="CD249" s="179">
        <f t="shared" si="321"/>
        <v>44073</v>
      </c>
      <c r="CE249">
        <f t="shared" si="322"/>
        <v>1</v>
      </c>
      <c r="CF249" s="1">
        <f t="shared" si="245"/>
        <v>44073</v>
      </c>
      <c r="CG249" s="282">
        <f t="shared" si="246"/>
        <v>15</v>
      </c>
      <c r="CH249" s="1">
        <f t="shared" si="247"/>
        <v>44073</v>
      </c>
      <c r="CI249" s="283">
        <f t="shared" si="248"/>
        <v>1</v>
      </c>
    </row>
    <row r="250" spans="1:87" ht="18" customHeight="1" x14ac:dyDescent="0.55000000000000004">
      <c r="A250" s="179">
        <v>44074</v>
      </c>
      <c r="B250" s="240">
        <v>10</v>
      </c>
      <c r="C250" s="154">
        <f t="shared" si="326"/>
        <v>2509</v>
      </c>
      <c r="D250" s="154">
        <f t="shared" si="327"/>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5"/>
        <v>44074</v>
      </c>
      <c r="AA250" s="230">
        <f t="shared" si="328"/>
        <v>5344</v>
      </c>
      <c r="AB250" s="230">
        <f t="shared" si="329"/>
        <v>4850</v>
      </c>
      <c r="AC250" s="231">
        <f t="shared" si="330"/>
        <v>96</v>
      </c>
      <c r="AD250" s="183">
        <f t="shared" si="331"/>
        <v>9</v>
      </c>
      <c r="AE250" s="243">
        <f t="shared" si="363"/>
        <v>3605</v>
      </c>
      <c r="AF250" s="155">
        <v>4810</v>
      </c>
      <c r="AG250" s="184">
        <f t="shared" si="364"/>
        <v>22</v>
      </c>
      <c r="AH250" s="155">
        <v>4342</v>
      </c>
      <c r="AI250" s="184">
        <f t="shared" si="332"/>
        <v>1</v>
      </c>
      <c r="AJ250" s="185">
        <v>89</v>
      </c>
      <c r="AK250" s="186">
        <f t="shared" si="333"/>
        <v>0</v>
      </c>
      <c r="AL250" s="155">
        <v>46</v>
      </c>
      <c r="AM250" s="184">
        <f t="shared" si="334"/>
        <v>0</v>
      </c>
      <c r="AN250" s="155">
        <v>46</v>
      </c>
      <c r="AO250" s="184">
        <f t="shared" si="335"/>
        <v>0</v>
      </c>
      <c r="AP250" s="187">
        <v>0</v>
      </c>
      <c r="AQ250" s="186">
        <f t="shared" si="365"/>
        <v>0</v>
      </c>
      <c r="AR250" s="155">
        <v>488</v>
      </c>
      <c r="AS250" s="184">
        <f t="shared" si="336"/>
        <v>0</v>
      </c>
      <c r="AT250" s="155">
        <v>462</v>
      </c>
      <c r="AU250" s="184">
        <f t="shared" si="337"/>
        <v>0</v>
      </c>
      <c r="AV250" s="188">
        <v>7</v>
      </c>
      <c r="AW250" s="246">
        <v>79</v>
      </c>
      <c r="AX250" s="237">
        <f t="shared" si="338"/>
        <v>44074</v>
      </c>
      <c r="AY250" s="6">
        <v>0</v>
      </c>
      <c r="AZ250" s="238">
        <f t="shared" si="339"/>
        <v>341</v>
      </c>
      <c r="BA250" s="238">
        <f t="shared" si="323"/>
        <v>33</v>
      </c>
      <c r="BB250" s="259">
        <f>3-3</f>
        <v>0</v>
      </c>
      <c r="BC250" s="27">
        <f t="shared" si="340"/>
        <v>22</v>
      </c>
      <c r="BD250" s="238">
        <v>68</v>
      </c>
      <c r="BE250" s="229">
        <f t="shared" si="341"/>
        <v>44074</v>
      </c>
      <c r="BF250" s="132">
        <f t="shared" si="342"/>
        <v>10</v>
      </c>
      <c r="BG250" s="229">
        <f t="shared" si="343"/>
        <v>44074</v>
      </c>
      <c r="BH250" s="132">
        <f t="shared" si="344"/>
        <v>2509</v>
      </c>
      <c r="BI250" s="1">
        <f t="shared" si="345"/>
        <v>44074</v>
      </c>
      <c r="BJ250">
        <f t="shared" si="346"/>
        <v>34</v>
      </c>
      <c r="BK250">
        <f t="shared" si="347"/>
        <v>34</v>
      </c>
      <c r="BL250" s="1">
        <f t="shared" si="348"/>
        <v>44074</v>
      </c>
      <c r="BM250">
        <f t="shared" si="349"/>
        <v>3510</v>
      </c>
      <c r="BN250">
        <f t="shared" si="350"/>
        <v>1120</v>
      </c>
      <c r="BO250" s="179">
        <f t="shared" si="351"/>
        <v>44074</v>
      </c>
      <c r="BP250">
        <f t="shared" si="352"/>
        <v>4810</v>
      </c>
      <c r="BQ250">
        <f t="shared" si="353"/>
        <v>4342</v>
      </c>
      <c r="BR250">
        <f t="shared" si="354"/>
        <v>89</v>
      </c>
      <c r="BS250" s="179">
        <f t="shared" si="355"/>
        <v>44074</v>
      </c>
      <c r="BT250">
        <f t="shared" si="356"/>
        <v>46</v>
      </c>
      <c r="BU250">
        <f t="shared" si="357"/>
        <v>46</v>
      </c>
      <c r="BV250">
        <f t="shared" si="358"/>
        <v>0</v>
      </c>
      <c r="BW250" s="179">
        <f t="shared" si="359"/>
        <v>44074</v>
      </c>
      <c r="BX250">
        <f t="shared" si="360"/>
        <v>488</v>
      </c>
      <c r="BY250">
        <f t="shared" si="361"/>
        <v>462</v>
      </c>
      <c r="BZ250">
        <f t="shared" si="362"/>
        <v>7</v>
      </c>
      <c r="CA250" s="179">
        <f t="shared" si="318"/>
        <v>44074</v>
      </c>
      <c r="CB250">
        <f t="shared" ref="CB250:CB281" si="366">+AD250</f>
        <v>9</v>
      </c>
      <c r="CC250">
        <f t="shared" ref="CC250:CC281" si="367">+AG250</f>
        <v>22</v>
      </c>
      <c r="CD250" s="179">
        <f t="shared" si="321"/>
        <v>44074</v>
      </c>
      <c r="CE250">
        <f t="shared" ref="CE250:CE281" si="368">+AI250</f>
        <v>1</v>
      </c>
      <c r="CF250" s="1">
        <f t="shared" si="245"/>
        <v>44074</v>
      </c>
      <c r="CG250" s="282">
        <f t="shared" si="246"/>
        <v>9</v>
      </c>
      <c r="CH250" s="1">
        <f t="shared" si="247"/>
        <v>44074</v>
      </c>
      <c r="CI250" s="283">
        <f t="shared" si="248"/>
        <v>1</v>
      </c>
    </row>
    <row r="251" spans="1:87" ht="18" customHeight="1" x14ac:dyDescent="0.55000000000000004">
      <c r="A251" s="179">
        <v>44075</v>
      </c>
      <c r="B251" s="240">
        <v>8</v>
      </c>
      <c r="C251" s="154">
        <f t="shared" si="326"/>
        <v>2517</v>
      </c>
      <c r="D251" s="154">
        <f t="shared" si="327"/>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5"/>
        <v>44075</v>
      </c>
      <c r="AA251" s="230">
        <f t="shared" si="328"/>
        <v>5356</v>
      </c>
      <c r="AB251" s="230">
        <f t="shared" si="329"/>
        <v>4888</v>
      </c>
      <c r="AC251" s="231">
        <f t="shared" si="330"/>
        <v>97</v>
      </c>
      <c r="AD251" s="183">
        <f t="shared" si="331"/>
        <v>12</v>
      </c>
      <c r="AE251" s="243">
        <f t="shared" si="363"/>
        <v>3617</v>
      </c>
      <c r="AF251" s="155">
        <v>4822</v>
      </c>
      <c r="AG251" s="184">
        <f t="shared" si="364"/>
        <v>38</v>
      </c>
      <c r="AH251" s="155">
        <v>4380</v>
      </c>
      <c r="AI251" s="184">
        <f t="shared" si="332"/>
        <v>1</v>
      </c>
      <c r="AJ251" s="185">
        <v>90</v>
      </c>
      <c r="AK251" s="186">
        <f t="shared" si="333"/>
        <v>0</v>
      </c>
      <c r="AL251" s="155">
        <v>46</v>
      </c>
      <c r="AM251" s="184">
        <f t="shared" si="334"/>
        <v>0</v>
      </c>
      <c r="AN251" s="155">
        <v>46</v>
      </c>
      <c r="AO251" s="184">
        <f t="shared" si="335"/>
        <v>0</v>
      </c>
      <c r="AP251" s="187">
        <v>0</v>
      </c>
      <c r="AQ251" s="186">
        <f t="shared" si="365"/>
        <v>0</v>
      </c>
      <c r="AR251" s="155">
        <v>488</v>
      </c>
      <c r="AS251" s="184">
        <f t="shared" si="336"/>
        <v>0</v>
      </c>
      <c r="AT251" s="155">
        <v>462</v>
      </c>
      <c r="AU251" s="184">
        <f t="shared" si="337"/>
        <v>0</v>
      </c>
      <c r="AV251" s="188">
        <v>7</v>
      </c>
      <c r="AW251" s="246">
        <v>80</v>
      </c>
      <c r="AX251" s="237">
        <f t="shared" si="338"/>
        <v>44075</v>
      </c>
      <c r="AY251" s="6">
        <v>0</v>
      </c>
      <c r="AZ251" s="238">
        <f t="shared" si="339"/>
        <v>341</v>
      </c>
      <c r="BA251" s="238">
        <f t="shared" si="323"/>
        <v>34</v>
      </c>
      <c r="BB251" s="130">
        <v>0</v>
      </c>
      <c r="BC251" s="27">
        <f t="shared" si="340"/>
        <v>22</v>
      </c>
      <c r="BD251" s="238">
        <v>69</v>
      </c>
      <c r="BE251" s="229">
        <f t="shared" si="341"/>
        <v>44075</v>
      </c>
      <c r="BF251" s="132">
        <f t="shared" si="342"/>
        <v>8</v>
      </c>
      <c r="BG251" s="229">
        <f t="shared" si="343"/>
        <v>44075</v>
      </c>
      <c r="BH251" s="132">
        <f t="shared" si="344"/>
        <v>2517</v>
      </c>
      <c r="BI251" s="1">
        <f t="shared" si="345"/>
        <v>44075</v>
      </c>
      <c r="BJ251">
        <f t="shared" si="346"/>
        <v>19</v>
      </c>
      <c r="BK251">
        <f t="shared" si="347"/>
        <v>19</v>
      </c>
      <c r="BL251" s="1">
        <f t="shared" si="348"/>
        <v>44075</v>
      </c>
      <c r="BM251">
        <f t="shared" si="349"/>
        <v>3529</v>
      </c>
      <c r="BN251">
        <f t="shared" si="350"/>
        <v>1139</v>
      </c>
      <c r="BO251" s="179">
        <f t="shared" si="351"/>
        <v>44075</v>
      </c>
      <c r="BP251">
        <f t="shared" si="352"/>
        <v>4822</v>
      </c>
      <c r="BQ251">
        <f t="shared" si="353"/>
        <v>4380</v>
      </c>
      <c r="BR251">
        <f t="shared" si="354"/>
        <v>90</v>
      </c>
      <c r="BS251" s="179">
        <f t="shared" si="355"/>
        <v>44075</v>
      </c>
      <c r="BT251">
        <f t="shared" si="356"/>
        <v>46</v>
      </c>
      <c r="BU251">
        <f t="shared" si="357"/>
        <v>46</v>
      </c>
      <c r="BV251">
        <f t="shared" si="358"/>
        <v>0</v>
      </c>
      <c r="BW251" s="179">
        <f t="shared" si="359"/>
        <v>44075</v>
      </c>
      <c r="BX251">
        <f t="shared" si="360"/>
        <v>488</v>
      </c>
      <c r="BY251">
        <f t="shared" si="361"/>
        <v>462</v>
      </c>
      <c r="BZ251">
        <f t="shared" si="362"/>
        <v>7</v>
      </c>
      <c r="CA251" s="179">
        <f t="shared" si="318"/>
        <v>44075</v>
      </c>
      <c r="CB251">
        <f t="shared" si="366"/>
        <v>12</v>
      </c>
      <c r="CC251">
        <f t="shared" si="367"/>
        <v>38</v>
      </c>
      <c r="CD251" s="179">
        <f t="shared" si="321"/>
        <v>44075</v>
      </c>
      <c r="CE251">
        <f t="shared" si="368"/>
        <v>1</v>
      </c>
      <c r="CF251" s="1">
        <f t="shared" si="245"/>
        <v>44075</v>
      </c>
      <c r="CG251" s="282">
        <f t="shared" si="246"/>
        <v>12</v>
      </c>
      <c r="CH251" s="1">
        <f t="shared" si="247"/>
        <v>44075</v>
      </c>
      <c r="CI251" s="283">
        <f t="shared" si="248"/>
        <v>1</v>
      </c>
    </row>
    <row r="252" spans="1:87" ht="18" customHeight="1" x14ac:dyDescent="0.55000000000000004">
      <c r="A252" s="179">
        <v>44076</v>
      </c>
      <c r="B252" s="240">
        <v>11</v>
      </c>
      <c r="C252" s="154">
        <f t="shared" si="326"/>
        <v>2528</v>
      </c>
      <c r="D252" s="154">
        <f t="shared" si="327"/>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5"/>
        <v>44076</v>
      </c>
      <c r="AA252" s="230">
        <f t="shared" si="328"/>
        <v>5365</v>
      </c>
      <c r="AB252" s="230">
        <f t="shared" si="329"/>
        <v>4918</v>
      </c>
      <c r="AC252" s="231">
        <f t="shared" si="330"/>
        <v>100</v>
      </c>
      <c r="AD252" s="183">
        <f t="shared" si="331"/>
        <v>8</v>
      </c>
      <c r="AE252" s="243">
        <f t="shared" si="363"/>
        <v>3625</v>
      </c>
      <c r="AF252" s="155">
        <v>4830</v>
      </c>
      <c r="AG252" s="184">
        <f t="shared" si="364"/>
        <v>21</v>
      </c>
      <c r="AH252" s="155">
        <v>4401</v>
      </c>
      <c r="AI252" s="184">
        <f t="shared" si="332"/>
        <v>3</v>
      </c>
      <c r="AJ252" s="185">
        <v>93</v>
      </c>
      <c r="AK252" s="186">
        <f t="shared" si="333"/>
        <v>0</v>
      </c>
      <c r="AL252" s="155">
        <v>46</v>
      </c>
      <c r="AM252" s="184">
        <f t="shared" si="334"/>
        <v>0</v>
      </c>
      <c r="AN252" s="155">
        <v>46</v>
      </c>
      <c r="AO252" s="184">
        <f t="shared" si="335"/>
        <v>0</v>
      </c>
      <c r="AP252" s="187">
        <v>0</v>
      </c>
      <c r="AQ252" s="186">
        <f t="shared" si="365"/>
        <v>1</v>
      </c>
      <c r="AR252" s="155">
        <v>489</v>
      </c>
      <c r="AS252" s="184">
        <f t="shared" si="336"/>
        <v>9</v>
      </c>
      <c r="AT252" s="155">
        <v>471</v>
      </c>
      <c r="AU252" s="184">
        <f t="shared" si="337"/>
        <v>0</v>
      </c>
      <c r="AV252" s="188">
        <v>7</v>
      </c>
      <c r="AW252" s="246">
        <v>81</v>
      </c>
      <c r="AX252" s="237">
        <f t="shared" si="338"/>
        <v>44076</v>
      </c>
      <c r="AY252" s="6">
        <v>0</v>
      </c>
      <c r="AZ252" s="238">
        <f t="shared" si="339"/>
        <v>341</v>
      </c>
      <c r="BA252" s="238">
        <f t="shared" si="323"/>
        <v>35</v>
      </c>
      <c r="BB252" s="130">
        <v>0</v>
      </c>
      <c r="BC252" s="27">
        <f t="shared" si="340"/>
        <v>22</v>
      </c>
      <c r="BD252" s="238">
        <v>70</v>
      </c>
      <c r="BE252" s="229">
        <f t="shared" si="341"/>
        <v>44076</v>
      </c>
      <c r="BF252" s="132">
        <f t="shared" si="342"/>
        <v>11</v>
      </c>
      <c r="BG252" s="229">
        <f t="shared" si="343"/>
        <v>44076</v>
      </c>
      <c r="BH252" s="132">
        <f t="shared" si="344"/>
        <v>2528</v>
      </c>
      <c r="BI252" s="1">
        <f t="shared" si="345"/>
        <v>44076</v>
      </c>
      <c r="BJ252">
        <f t="shared" si="346"/>
        <v>12</v>
      </c>
      <c r="BK252">
        <f t="shared" si="347"/>
        <v>12</v>
      </c>
      <c r="BL252" s="1">
        <f t="shared" si="348"/>
        <v>44076</v>
      </c>
      <c r="BM252">
        <f t="shared" si="349"/>
        <v>3541</v>
      </c>
      <c r="BN252">
        <f t="shared" si="350"/>
        <v>1151</v>
      </c>
      <c r="BO252" s="179">
        <f t="shared" si="351"/>
        <v>44076</v>
      </c>
      <c r="BP252">
        <f t="shared" si="352"/>
        <v>4830</v>
      </c>
      <c r="BQ252">
        <f t="shared" si="353"/>
        <v>4401</v>
      </c>
      <c r="BR252">
        <f t="shared" si="354"/>
        <v>93</v>
      </c>
      <c r="BS252" s="179">
        <f t="shared" si="355"/>
        <v>44076</v>
      </c>
      <c r="BT252">
        <f t="shared" si="356"/>
        <v>46</v>
      </c>
      <c r="BU252">
        <f t="shared" si="357"/>
        <v>46</v>
      </c>
      <c r="BV252">
        <f t="shared" si="358"/>
        <v>0</v>
      </c>
      <c r="BW252" s="179">
        <f t="shared" si="359"/>
        <v>44076</v>
      </c>
      <c r="BX252">
        <f t="shared" si="360"/>
        <v>489</v>
      </c>
      <c r="BY252">
        <f t="shared" si="361"/>
        <v>471</v>
      </c>
      <c r="BZ252">
        <f t="shared" si="362"/>
        <v>7</v>
      </c>
      <c r="CA252" s="179">
        <f t="shared" si="318"/>
        <v>44076</v>
      </c>
      <c r="CB252">
        <f t="shared" si="366"/>
        <v>8</v>
      </c>
      <c r="CC252">
        <f t="shared" si="367"/>
        <v>21</v>
      </c>
      <c r="CD252" s="179">
        <f t="shared" si="321"/>
        <v>44076</v>
      </c>
      <c r="CE252">
        <f t="shared" si="368"/>
        <v>3</v>
      </c>
      <c r="CF252" s="1">
        <f t="shared" si="245"/>
        <v>44076</v>
      </c>
      <c r="CG252" s="282">
        <f t="shared" si="246"/>
        <v>8</v>
      </c>
      <c r="CH252" s="1">
        <f t="shared" si="247"/>
        <v>44076</v>
      </c>
      <c r="CI252" s="283">
        <f t="shared" si="248"/>
        <v>3</v>
      </c>
    </row>
    <row r="253" spans="1:87" ht="18" customHeight="1" x14ac:dyDescent="0.55000000000000004">
      <c r="A253" s="179">
        <v>44077</v>
      </c>
      <c r="B253" s="240">
        <v>25</v>
      </c>
      <c r="C253" s="154">
        <f t="shared" si="326"/>
        <v>2553</v>
      </c>
      <c r="D253" s="154">
        <f t="shared" si="327"/>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5"/>
        <v>44077</v>
      </c>
      <c r="AA253" s="230">
        <f t="shared" si="328"/>
        <v>5373</v>
      </c>
      <c r="AB253" s="230">
        <f t="shared" si="329"/>
        <v>4948</v>
      </c>
      <c r="AC253" s="231">
        <f t="shared" si="330"/>
        <v>101</v>
      </c>
      <c r="AD253" s="183">
        <f t="shared" si="331"/>
        <v>8</v>
      </c>
      <c r="AE253" s="243">
        <f t="shared" si="363"/>
        <v>3633</v>
      </c>
      <c r="AF253" s="155">
        <v>4838</v>
      </c>
      <c r="AG253" s="184">
        <f t="shared" si="364"/>
        <v>30</v>
      </c>
      <c r="AH253" s="155">
        <v>4431</v>
      </c>
      <c r="AI253" s="184">
        <f t="shared" si="332"/>
        <v>1</v>
      </c>
      <c r="AJ253" s="185">
        <v>94</v>
      </c>
      <c r="AK253" s="186">
        <f t="shared" si="333"/>
        <v>0</v>
      </c>
      <c r="AL253" s="155">
        <v>46</v>
      </c>
      <c r="AM253" s="184">
        <f t="shared" si="334"/>
        <v>0</v>
      </c>
      <c r="AN253" s="155">
        <v>46</v>
      </c>
      <c r="AO253" s="184">
        <f t="shared" si="335"/>
        <v>0</v>
      </c>
      <c r="AP253" s="187">
        <v>0</v>
      </c>
      <c r="AQ253" s="186">
        <f t="shared" si="365"/>
        <v>0</v>
      </c>
      <c r="AR253" s="155">
        <v>489</v>
      </c>
      <c r="AS253" s="184">
        <f t="shared" si="336"/>
        <v>0</v>
      </c>
      <c r="AT253" s="155">
        <v>471</v>
      </c>
      <c r="AU253" s="184">
        <f t="shared" si="337"/>
        <v>0</v>
      </c>
      <c r="AV253" s="188">
        <v>7</v>
      </c>
      <c r="AW253" s="246">
        <v>82</v>
      </c>
      <c r="AX253" s="237">
        <f t="shared" si="338"/>
        <v>44077</v>
      </c>
      <c r="AY253" s="6">
        <v>0</v>
      </c>
      <c r="AZ253" s="238">
        <f t="shared" si="339"/>
        <v>341</v>
      </c>
      <c r="BA253" s="238">
        <f t="shared" si="323"/>
        <v>36</v>
      </c>
      <c r="BB253" s="130">
        <v>0</v>
      </c>
      <c r="BC253" s="27">
        <f t="shared" si="340"/>
        <v>22</v>
      </c>
      <c r="BD253" s="238">
        <v>71</v>
      </c>
      <c r="BE253" s="229">
        <f t="shared" si="341"/>
        <v>44077</v>
      </c>
      <c r="BF253" s="132">
        <f t="shared" si="342"/>
        <v>25</v>
      </c>
      <c r="BG253" s="229">
        <f t="shared" si="343"/>
        <v>44077</v>
      </c>
      <c r="BH253" s="132">
        <f t="shared" si="344"/>
        <v>2553</v>
      </c>
      <c r="BI253" s="1">
        <f t="shared" si="345"/>
        <v>44077</v>
      </c>
      <c r="BJ253">
        <f t="shared" si="346"/>
        <v>26</v>
      </c>
      <c r="BK253">
        <f t="shared" si="347"/>
        <v>26</v>
      </c>
      <c r="BL253" s="1">
        <f t="shared" si="348"/>
        <v>44077</v>
      </c>
      <c r="BM253">
        <f t="shared" si="349"/>
        <v>3567</v>
      </c>
      <c r="BN253">
        <f t="shared" si="350"/>
        <v>1177</v>
      </c>
      <c r="BO253" s="179">
        <f t="shared" si="351"/>
        <v>44077</v>
      </c>
      <c r="BP253">
        <f t="shared" si="352"/>
        <v>4838</v>
      </c>
      <c r="BQ253">
        <f t="shared" si="353"/>
        <v>4431</v>
      </c>
      <c r="BR253">
        <f t="shared" si="354"/>
        <v>94</v>
      </c>
      <c r="BS253" s="179">
        <f t="shared" si="355"/>
        <v>44077</v>
      </c>
      <c r="BT253">
        <f t="shared" si="356"/>
        <v>46</v>
      </c>
      <c r="BU253">
        <f t="shared" si="357"/>
        <v>46</v>
      </c>
      <c r="BV253">
        <f t="shared" si="358"/>
        <v>0</v>
      </c>
      <c r="BW253" s="179">
        <f t="shared" si="359"/>
        <v>44077</v>
      </c>
      <c r="BX253">
        <f t="shared" si="360"/>
        <v>489</v>
      </c>
      <c r="BY253">
        <f t="shared" si="361"/>
        <v>471</v>
      </c>
      <c r="BZ253">
        <f t="shared" si="362"/>
        <v>7</v>
      </c>
      <c r="CA253" s="179">
        <f t="shared" si="318"/>
        <v>44077</v>
      </c>
      <c r="CB253">
        <f t="shared" si="366"/>
        <v>8</v>
      </c>
      <c r="CC253">
        <f t="shared" si="367"/>
        <v>30</v>
      </c>
      <c r="CD253" s="179">
        <f t="shared" si="321"/>
        <v>44077</v>
      </c>
      <c r="CE253">
        <f t="shared" si="368"/>
        <v>1</v>
      </c>
      <c r="CF253" s="1">
        <f t="shared" si="245"/>
        <v>44077</v>
      </c>
      <c r="CG253" s="282">
        <f t="shared" si="246"/>
        <v>8</v>
      </c>
      <c r="CH253" s="1">
        <f t="shared" si="247"/>
        <v>44077</v>
      </c>
      <c r="CI253" s="283">
        <f t="shared" si="248"/>
        <v>1</v>
      </c>
    </row>
    <row r="254" spans="1:87" ht="18" customHeight="1" x14ac:dyDescent="0.55000000000000004">
      <c r="A254" s="179">
        <v>44078</v>
      </c>
      <c r="B254" s="240">
        <v>10</v>
      </c>
      <c r="C254" s="154">
        <f t="shared" si="326"/>
        <v>2563</v>
      </c>
      <c r="D254" s="154">
        <f t="shared" si="327"/>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5"/>
        <v>44078</v>
      </c>
      <c r="AA254" s="230">
        <f t="shared" si="328"/>
        <v>5386</v>
      </c>
      <c r="AB254" s="230">
        <f t="shared" si="329"/>
        <v>4973</v>
      </c>
      <c r="AC254" s="231">
        <f t="shared" si="330"/>
        <v>101</v>
      </c>
      <c r="AD254" s="183">
        <f t="shared" si="331"/>
        <v>12</v>
      </c>
      <c r="AE254" s="243">
        <f t="shared" si="363"/>
        <v>3645</v>
      </c>
      <c r="AF254" s="155">
        <v>4850</v>
      </c>
      <c r="AG254" s="184">
        <f t="shared" si="364"/>
        <v>25</v>
      </c>
      <c r="AH254" s="155">
        <v>4456</v>
      </c>
      <c r="AI254" s="184">
        <f t="shared" si="332"/>
        <v>0</v>
      </c>
      <c r="AJ254" s="185">
        <v>94</v>
      </c>
      <c r="AK254" s="186">
        <f t="shared" si="333"/>
        <v>0</v>
      </c>
      <c r="AL254" s="155">
        <v>46</v>
      </c>
      <c r="AM254" s="184">
        <f t="shared" si="334"/>
        <v>0</v>
      </c>
      <c r="AN254" s="155">
        <v>46</v>
      </c>
      <c r="AO254" s="184">
        <f t="shared" si="335"/>
        <v>0</v>
      </c>
      <c r="AP254" s="187">
        <v>0</v>
      </c>
      <c r="AQ254" s="186">
        <f t="shared" si="365"/>
        <v>1</v>
      </c>
      <c r="AR254" s="155">
        <v>490</v>
      </c>
      <c r="AS254" s="184">
        <f t="shared" si="336"/>
        <v>0</v>
      </c>
      <c r="AT254" s="155">
        <v>471</v>
      </c>
      <c r="AU254" s="184">
        <f t="shared" si="337"/>
        <v>0</v>
      </c>
      <c r="AV254" s="188">
        <v>7</v>
      </c>
      <c r="AW254" s="246">
        <v>83</v>
      </c>
      <c r="AX254" s="237">
        <f t="shared" si="338"/>
        <v>44078</v>
      </c>
      <c r="AY254" s="6">
        <v>0</v>
      </c>
      <c r="AZ254" s="238">
        <f t="shared" si="339"/>
        <v>341</v>
      </c>
      <c r="BA254" s="238">
        <f t="shared" si="323"/>
        <v>37</v>
      </c>
      <c r="BB254" s="130">
        <v>0</v>
      </c>
      <c r="BC254" s="27">
        <f t="shared" si="340"/>
        <v>22</v>
      </c>
      <c r="BD254" s="238">
        <v>72</v>
      </c>
      <c r="BE254" s="229">
        <f t="shared" si="341"/>
        <v>44078</v>
      </c>
      <c r="BF254" s="132">
        <f t="shared" si="342"/>
        <v>10</v>
      </c>
      <c r="BG254" s="229">
        <f t="shared" si="343"/>
        <v>44078</v>
      </c>
      <c r="BH254" s="132">
        <f t="shared" si="344"/>
        <v>2563</v>
      </c>
      <c r="BI254" s="1">
        <f t="shared" si="345"/>
        <v>44078</v>
      </c>
      <c r="BJ254">
        <f t="shared" si="346"/>
        <v>8</v>
      </c>
      <c r="BK254">
        <f t="shared" si="347"/>
        <v>8</v>
      </c>
      <c r="BL254" s="1">
        <f t="shared" si="348"/>
        <v>44078</v>
      </c>
      <c r="BM254">
        <f t="shared" si="349"/>
        <v>3575</v>
      </c>
      <c r="BN254">
        <f t="shared" si="350"/>
        <v>1185</v>
      </c>
      <c r="BO254" s="179">
        <f t="shared" si="351"/>
        <v>44078</v>
      </c>
      <c r="BP254">
        <f t="shared" si="352"/>
        <v>4850</v>
      </c>
      <c r="BQ254">
        <f t="shared" si="353"/>
        <v>4456</v>
      </c>
      <c r="BR254">
        <f t="shared" si="354"/>
        <v>94</v>
      </c>
      <c r="BS254" s="179">
        <f t="shared" si="355"/>
        <v>44078</v>
      </c>
      <c r="BT254">
        <f t="shared" si="356"/>
        <v>46</v>
      </c>
      <c r="BU254">
        <f t="shared" si="357"/>
        <v>46</v>
      </c>
      <c r="BV254">
        <f t="shared" si="358"/>
        <v>0</v>
      </c>
      <c r="BW254" s="179">
        <f t="shared" si="359"/>
        <v>44078</v>
      </c>
      <c r="BX254">
        <f t="shared" si="360"/>
        <v>490</v>
      </c>
      <c r="BY254">
        <f t="shared" si="361"/>
        <v>471</v>
      </c>
      <c r="BZ254">
        <f t="shared" si="362"/>
        <v>7</v>
      </c>
      <c r="CA254" s="179">
        <f t="shared" si="318"/>
        <v>44078</v>
      </c>
      <c r="CB254">
        <f t="shared" si="366"/>
        <v>12</v>
      </c>
      <c r="CC254">
        <f t="shared" si="367"/>
        <v>25</v>
      </c>
      <c r="CD254" s="179">
        <f t="shared" si="321"/>
        <v>44078</v>
      </c>
      <c r="CE254">
        <f t="shared" si="368"/>
        <v>0</v>
      </c>
      <c r="CF254" s="1">
        <f t="shared" ref="CF254:CF317" si="369">+Z254</f>
        <v>44078</v>
      </c>
      <c r="CG254" s="282">
        <f t="shared" ref="CG254:CG317" si="370">+AD254</f>
        <v>12</v>
      </c>
      <c r="CH254" s="1">
        <f t="shared" ref="CH254:CH317" si="371">+Z254</f>
        <v>44078</v>
      </c>
      <c r="CI254" s="283">
        <f t="shared" ref="CI254:CI317" si="372">+AI254</f>
        <v>0</v>
      </c>
    </row>
    <row r="255" spans="1:87" ht="18" customHeight="1" x14ac:dyDescent="0.55000000000000004">
      <c r="A255" s="179">
        <v>44079</v>
      </c>
      <c r="B255" s="240">
        <v>10</v>
      </c>
      <c r="C255" s="154">
        <f t="shared" si="326"/>
        <v>2573</v>
      </c>
      <c r="D255" s="154">
        <f t="shared" si="327"/>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3">+A255</f>
        <v>44079</v>
      </c>
      <c r="AA255" s="230">
        <f t="shared" si="328"/>
        <v>5395</v>
      </c>
      <c r="AB255" s="230">
        <f t="shared" si="329"/>
        <v>5012</v>
      </c>
      <c r="AC255" s="231">
        <f t="shared" si="330"/>
        <v>101</v>
      </c>
      <c r="AD255" s="183">
        <f t="shared" si="331"/>
        <v>7</v>
      </c>
      <c r="AE255" s="243">
        <f t="shared" si="363"/>
        <v>3652</v>
      </c>
      <c r="AF255" s="155">
        <v>4857</v>
      </c>
      <c r="AG255" s="184">
        <f t="shared" si="364"/>
        <v>37</v>
      </c>
      <c r="AH255" s="155">
        <v>4493</v>
      </c>
      <c r="AI255" s="184">
        <f t="shared" si="332"/>
        <v>0</v>
      </c>
      <c r="AJ255" s="185">
        <v>94</v>
      </c>
      <c r="AK255" s="186">
        <f t="shared" si="333"/>
        <v>0</v>
      </c>
      <c r="AL255" s="155">
        <v>46</v>
      </c>
      <c r="AM255" s="184">
        <f t="shared" si="334"/>
        <v>0</v>
      </c>
      <c r="AN255" s="155">
        <v>46</v>
      </c>
      <c r="AO255" s="184">
        <f t="shared" si="335"/>
        <v>0</v>
      </c>
      <c r="AP255" s="187">
        <v>0</v>
      </c>
      <c r="AQ255" s="186">
        <f t="shared" si="365"/>
        <v>2</v>
      </c>
      <c r="AR255" s="155">
        <v>492</v>
      </c>
      <c r="AS255" s="184">
        <f t="shared" si="336"/>
        <v>2</v>
      </c>
      <c r="AT255" s="155">
        <v>473</v>
      </c>
      <c r="AU255" s="184">
        <f t="shared" si="337"/>
        <v>0</v>
      </c>
      <c r="AV255" s="188">
        <v>7</v>
      </c>
      <c r="AW255" s="246">
        <v>84</v>
      </c>
      <c r="AX255" s="237">
        <f t="shared" si="338"/>
        <v>44079</v>
      </c>
      <c r="AY255" s="6">
        <v>0</v>
      </c>
      <c r="AZ255" s="238">
        <f t="shared" si="339"/>
        <v>341</v>
      </c>
      <c r="BA255" s="238">
        <f t="shared" si="323"/>
        <v>38</v>
      </c>
      <c r="BB255" s="130">
        <v>0</v>
      </c>
      <c r="BC255" s="27">
        <f t="shared" si="340"/>
        <v>22</v>
      </c>
      <c r="BD255" s="238">
        <v>73</v>
      </c>
      <c r="BE255" s="229">
        <f t="shared" si="341"/>
        <v>44079</v>
      </c>
      <c r="BF255" s="132">
        <f t="shared" si="342"/>
        <v>10</v>
      </c>
      <c r="BG255" s="229">
        <f t="shared" si="343"/>
        <v>44079</v>
      </c>
      <c r="BH255" s="132">
        <f t="shared" si="344"/>
        <v>2573</v>
      </c>
      <c r="BI255" s="1">
        <f t="shared" si="345"/>
        <v>44079</v>
      </c>
      <c r="BJ255">
        <f t="shared" si="346"/>
        <v>17</v>
      </c>
      <c r="BK255">
        <f t="shared" si="347"/>
        <v>17</v>
      </c>
      <c r="BL255" s="1">
        <f t="shared" si="348"/>
        <v>44079</v>
      </c>
      <c r="BM255">
        <f t="shared" si="349"/>
        <v>3592</v>
      </c>
      <c r="BN255">
        <f t="shared" si="350"/>
        <v>1202</v>
      </c>
      <c r="BO255" s="179">
        <f t="shared" si="351"/>
        <v>44079</v>
      </c>
      <c r="BP255">
        <f t="shared" si="352"/>
        <v>4857</v>
      </c>
      <c r="BQ255">
        <f t="shared" si="353"/>
        <v>4493</v>
      </c>
      <c r="BR255">
        <f t="shared" si="354"/>
        <v>94</v>
      </c>
      <c r="BS255" s="179">
        <f t="shared" si="355"/>
        <v>44079</v>
      </c>
      <c r="BT255">
        <f t="shared" si="356"/>
        <v>46</v>
      </c>
      <c r="BU255">
        <f t="shared" si="357"/>
        <v>46</v>
      </c>
      <c r="BV255">
        <f t="shared" si="358"/>
        <v>0</v>
      </c>
      <c r="BW255" s="179">
        <f t="shared" si="359"/>
        <v>44079</v>
      </c>
      <c r="BX255">
        <f t="shared" si="360"/>
        <v>492</v>
      </c>
      <c r="BY255">
        <f t="shared" si="361"/>
        <v>473</v>
      </c>
      <c r="BZ255">
        <f t="shared" si="362"/>
        <v>7</v>
      </c>
      <c r="CA255" s="179">
        <f t="shared" si="318"/>
        <v>44079</v>
      </c>
      <c r="CB255">
        <f t="shared" si="366"/>
        <v>7</v>
      </c>
      <c r="CC255">
        <f t="shared" si="367"/>
        <v>37</v>
      </c>
      <c r="CD255" s="179">
        <f t="shared" si="321"/>
        <v>44079</v>
      </c>
      <c r="CE255">
        <f t="shared" si="368"/>
        <v>0</v>
      </c>
      <c r="CF255" s="1">
        <f t="shared" si="369"/>
        <v>44079</v>
      </c>
      <c r="CG255" s="282">
        <f t="shared" si="370"/>
        <v>7</v>
      </c>
      <c r="CH255" s="1">
        <f t="shared" si="371"/>
        <v>44079</v>
      </c>
      <c r="CI255" s="283">
        <f t="shared" si="372"/>
        <v>0</v>
      </c>
    </row>
    <row r="256" spans="1:87" ht="18" customHeight="1" x14ac:dyDescent="0.55000000000000004">
      <c r="A256" s="179">
        <v>44080</v>
      </c>
      <c r="B256" s="240">
        <v>12</v>
      </c>
      <c r="C256" s="154">
        <f t="shared" si="326"/>
        <v>2585</v>
      </c>
      <c r="D256" s="154">
        <f t="shared" si="327"/>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3"/>
        <v>44080</v>
      </c>
      <c r="AA256" s="230">
        <f t="shared" si="328"/>
        <v>5417</v>
      </c>
      <c r="AB256" s="230">
        <f t="shared" si="329"/>
        <v>5030</v>
      </c>
      <c r="AC256" s="231">
        <f t="shared" si="330"/>
        <v>103</v>
      </c>
      <c r="AD256" s="183">
        <f t="shared" si="331"/>
        <v>21</v>
      </c>
      <c r="AE256" s="243">
        <f t="shared" si="363"/>
        <v>3673</v>
      </c>
      <c r="AF256" s="155">
        <v>4878</v>
      </c>
      <c r="AG256" s="184">
        <f t="shared" si="364"/>
        <v>18</v>
      </c>
      <c r="AH256" s="155">
        <v>4511</v>
      </c>
      <c r="AI256" s="184">
        <f t="shared" si="332"/>
        <v>2</v>
      </c>
      <c r="AJ256" s="185">
        <v>96</v>
      </c>
      <c r="AK256" s="186">
        <f t="shared" si="333"/>
        <v>0</v>
      </c>
      <c r="AL256" s="155">
        <v>46</v>
      </c>
      <c r="AM256" s="184">
        <f t="shared" si="334"/>
        <v>0</v>
      </c>
      <c r="AN256" s="155">
        <v>46</v>
      </c>
      <c r="AO256" s="184">
        <f t="shared" si="335"/>
        <v>0</v>
      </c>
      <c r="AP256" s="187">
        <v>0</v>
      </c>
      <c r="AQ256" s="186">
        <f t="shared" si="365"/>
        <v>1</v>
      </c>
      <c r="AR256" s="155">
        <v>493</v>
      </c>
      <c r="AS256" s="184">
        <f t="shared" si="336"/>
        <v>0</v>
      </c>
      <c r="AT256" s="155">
        <v>473</v>
      </c>
      <c r="AU256" s="184">
        <f t="shared" si="337"/>
        <v>0</v>
      </c>
      <c r="AV256" s="188">
        <v>7</v>
      </c>
      <c r="AW256" s="246">
        <v>85</v>
      </c>
      <c r="AX256" s="237">
        <f t="shared" si="338"/>
        <v>44080</v>
      </c>
      <c r="AY256" s="6">
        <v>0</v>
      </c>
      <c r="AZ256" s="238">
        <f t="shared" si="339"/>
        <v>341</v>
      </c>
      <c r="BA256" s="238">
        <f t="shared" si="323"/>
        <v>39</v>
      </c>
      <c r="BB256" s="130">
        <v>0</v>
      </c>
      <c r="BC256" s="27">
        <f t="shared" si="340"/>
        <v>22</v>
      </c>
      <c r="BD256" s="238">
        <v>74</v>
      </c>
      <c r="BE256" s="229">
        <f t="shared" si="341"/>
        <v>44080</v>
      </c>
      <c r="BF256" s="132">
        <f t="shared" si="342"/>
        <v>12</v>
      </c>
      <c r="BG256" s="229">
        <f t="shared" si="343"/>
        <v>44080</v>
      </c>
      <c r="BH256" s="132">
        <f t="shared" si="344"/>
        <v>2585</v>
      </c>
      <c r="BI256" s="1">
        <f t="shared" si="345"/>
        <v>44080</v>
      </c>
      <c r="BJ256">
        <f t="shared" si="346"/>
        <v>17</v>
      </c>
      <c r="BK256">
        <f t="shared" si="347"/>
        <v>17</v>
      </c>
      <c r="BL256" s="1">
        <f t="shared" si="348"/>
        <v>44080</v>
      </c>
      <c r="BM256">
        <f t="shared" si="349"/>
        <v>3609</v>
      </c>
      <c r="BN256">
        <f t="shared" si="350"/>
        <v>1219</v>
      </c>
      <c r="BO256" s="179">
        <f t="shared" si="351"/>
        <v>44080</v>
      </c>
      <c r="BP256">
        <f t="shared" si="352"/>
        <v>4878</v>
      </c>
      <c r="BQ256">
        <f t="shared" si="353"/>
        <v>4511</v>
      </c>
      <c r="BR256">
        <f t="shared" si="354"/>
        <v>96</v>
      </c>
      <c r="BS256" s="179">
        <f t="shared" si="355"/>
        <v>44080</v>
      </c>
      <c r="BT256">
        <f t="shared" si="356"/>
        <v>46</v>
      </c>
      <c r="BU256">
        <f t="shared" si="357"/>
        <v>46</v>
      </c>
      <c r="BV256">
        <f t="shared" si="358"/>
        <v>0</v>
      </c>
      <c r="BW256" s="179">
        <f t="shared" si="359"/>
        <v>44080</v>
      </c>
      <c r="BX256">
        <f t="shared" si="360"/>
        <v>493</v>
      </c>
      <c r="BY256">
        <f t="shared" si="361"/>
        <v>473</v>
      </c>
      <c r="BZ256">
        <f t="shared" si="362"/>
        <v>7</v>
      </c>
      <c r="CA256" s="179">
        <f t="shared" si="318"/>
        <v>44080</v>
      </c>
      <c r="CB256">
        <f t="shared" si="366"/>
        <v>21</v>
      </c>
      <c r="CC256">
        <f t="shared" si="367"/>
        <v>18</v>
      </c>
      <c r="CD256" s="179">
        <f t="shared" si="321"/>
        <v>44080</v>
      </c>
      <c r="CE256">
        <f t="shared" si="368"/>
        <v>2</v>
      </c>
      <c r="CF256" s="1">
        <f t="shared" si="369"/>
        <v>44080</v>
      </c>
      <c r="CG256" s="282">
        <f t="shared" si="370"/>
        <v>21</v>
      </c>
      <c r="CH256" s="1">
        <f t="shared" si="371"/>
        <v>44080</v>
      </c>
      <c r="CI256" s="283">
        <f t="shared" si="372"/>
        <v>2</v>
      </c>
    </row>
    <row r="257" spans="1:87" ht="18" customHeight="1" x14ac:dyDescent="0.55000000000000004">
      <c r="A257" s="179">
        <v>44081</v>
      </c>
      <c r="B257" s="240">
        <v>10</v>
      </c>
      <c r="C257" s="154">
        <f t="shared" si="326"/>
        <v>2595</v>
      </c>
      <c r="D257" s="154">
        <f t="shared" si="327"/>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3"/>
        <v>44081</v>
      </c>
      <c r="AA257" s="230">
        <f t="shared" si="328"/>
        <v>5429</v>
      </c>
      <c r="AB257" s="230">
        <f t="shared" si="329"/>
        <v>5045</v>
      </c>
      <c r="AC257" s="231">
        <f t="shared" si="330"/>
        <v>105</v>
      </c>
      <c r="AD257" s="183">
        <f t="shared" si="331"/>
        <v>11</v>
      </c>
      <c r="AE257" s="243">
        <f t="shared" si="363"/>
        <v>3684</v>
      </c>
      <c r="AF257" s="155">
        <v>4889</v>
      </c>
      <c r="AG257" s="184">
        <f t="shared" si="364"/>
        <v>13</v>
      </c>
      <c r="AH257" s="155">
        <v>4524</v>
      </c>
      <c r="AI257" s="184">
        <f t="shared" si="332"/>
        <v>2</v>
      </c>
      <c r="AJ257" s="185">
        <v>98</v>
      </c>
      <c r="AK257" s="186">
        <f t="shared" si="333"/>
        <v>0</v>
      </c>
      <c r="AL257" s="155">
        <v>46</v>
      </c>
      <c r="AM257" s="184">
        <f t="shared" si="334"/>
        <v>0</v>
      </c>
      <c r="AN257" s="155">
        <v>46</v>
      </c>
      <c r="AO257" s="184">
        <f t="shared" si="335"/>
        <v>0</v>
      </c>
      <c r="AP257" s="187">
        <v>0</v>
      </c>
      <c r="AQ257" s="186">
        <f t="shared" si="365"/>
        <v>1</v>
      </c>
      <c r="AR257" s="155">
        <v>494</v>
      </c>
      <c r="AS257" s="184">
        <f t="shared" si="336"/>
        <v>2</v>
      </c>
      <c r="AT257" s="155">
        <v>475</v>
      </c>
      <c r="AU257" s="184">
        <f t="shared" si="337"/>
        <v>0</v>
      </c>
      <c r="AV257" s="188">
        <v>7</v>
      </c>
      <c r="AW257" s="255">
        <v>86</v>
      </c>
      <c r="AX257" s="237">
        <f t="shared" si="338"/>
        <v>44081</v>
      </c>
      <c r="AY257" s="6">
        <v>0</v>
      </c>
      <c r="AZ257" s="238">
        <f t="shared" si="339"/>
        <v>341</v>
      </c>
      <c r="BA257" s="238">
        <f t="shared" si="323"/>
        <v>40</v>
      </c>
      <c r="BB257" s="130">
        <v>0</v>
      </c>
      <c r="BC257" s="27">
        <f t="shared" si="340"/>
        <v>22</v>
      </c>
      <c r="BD257" s="238">
        <f t="shared" ref="BD257:BD338" si="374">+BD256+1</f>
        <v>75</v>
      </c>
      <c r="BE257" s="229">
        <f t="shared" si="341"/>
        <v>44081</v>
      </c>
      <c r="BF257" s="132">
        <f t="shared" si="342"/>
        <v>10</v>
      </c>
      <c r="BG257" s="229">
        <f t="shared" si="343"/>
        <v>44081</v>
      </c>
      <c r="BH257" s="132">
        <f t="shared" si="344"/>
        <v>2595</v>
      </c>
      <c r="BI257" s="1">
        <f t="shared" si="345"/>
        <v>44081</v>
      </c>
      <c r="BJ257">
        <f t="shared" si="346"/>
        <v>13</v>
      </c>
      <c r="BK257">
        <f t="shared" si="347"/>
        <v>13</v>
      </c>
      <c r="BL257" s="1">
        <f t="shared" si="348"/>
        <v>44081</v>
      </c>
      <c r="BM257">
        <f t="shared" si="349"/>
        <v>3622</v>
      </c>
      <c r="BN257">
        <f t="shared" si="350"/>
        <v>1232</v>
      </c>
      <c r="BO257" s="179">
        <f t="shared" si="351"/>
        <v>44081</v>
      </c>
      <c r="BP257">
        <f t="shared" si="352"/>
        <v>4889</v>
      </c>
      <c r="BQ257">
        <f t="shared" si="353"/>
        <v>4524</v>
      </c>
      <c r="BR257">
        <f t="shared" si="354"/>
        <v>98</v>
      </c>
      <c r="BS257" s="179">
        <f t="shared" si="355"/>
        <v>44081</v>
      </c>
      <c r="BT257">
        <f t="shared" si="356"/>
        <v>46</v>
      </c>
      <c r="BU257">
        <f t="shared" si="357"/>
        <v>46</v>
      </c>
      <c r="BV257">
        <f t="shared" si="358"/>
        <v>0</v>
      </c>
      <c r="BW257" s="179">
        <f t="shared" si="359"/>
        <v>44081</v>
      </c>
      <c r="BX257">
        <f t="shared" si="360"/>
        <v>494</v>
      </c>
      <c r="BY257">
        <f t="shared" si="361"/>
        <v>475</v>
      </c>
      <c r="BZ257">
        <f t="shared" si="362"/>
        <v>7</v>
      </c>
      <c r="CA257" s="179">
        <f t="shared" si="318"/>
        <v>44081</v>
      </c>
      <c r="CB257">
        <f t="shared" si="366"/>
        <v>11</v>
      </c>
      <c r="CC257">
        <f t="shared" si="367"/>
        <v>13</v>
      </c>
      <c r="CD257" s="179">
        <f t="shared" si="321"/>
        <v>44081</v>
      </c>
      <c r="CE257">
        <f t="shared" si="368"/>
        <v>2</v>
      </c>
      <c r="CF257" s="1">
        <f t="shared" si="369"/>
        <v>44081</v>
      </c>
      <c r="CG257" s="282">
        <f t="shared" si="370"/>
        <v>11</v>
      </c>
      <c r="CH257" s="1">
        <f t="shared" si="371"/>
        <v>44081</v>
      </c>
      <c r="CI257" s="283">
        <f t="shared" si="372"/>
        <v>2</v>
      </c>
    </row>
    <row r="258" spans="1:87" ht="18" customHeight="1" x14ac:dyDescent="0.55000000000000004">
      <c r="A258" s="179">
        <v>44082</v>
      </c>
      <c r="B258" s="240">
        <v>2</v>
      </c>
      <c r="C258" s="154">
        <f t="shared" si="326"/>
        <v>2597</v>
      </c>
      <c r="D258" s="154">
        <f t="shared" si="327"/>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3"/>
        <v>44082</v>
      </c>
      <c r="AA258" s="230">
        <f t="shared" si="328"/>
        <v>5436</v>
      </c>
      <c r="AB258" s="230">
        <f t="shared" si="329"/>
        <v>5064</v>
      </c>
      <c r="AC258" s="231">
        <f t="shared" si="330"/>
        <v>106</v>
      </c>
      <c r="AD258" s="183">
        <f t="shared" si="331"/>
        <v>6</v>
      </c>
      <c r="AE258" s="243">
        <f t="shared" si="363"/>
        <v>3690</v>
      </c>
      <c r="AF258" s="155">
        <v>4895</v>
      </c>
      <c r="AG258" s="184">
        <f t="shared" si="364"/>
        <v>19</v>
      </c>
      <c r="AH258" s="155">
        <v>4543</v>
      </c>
      <c r="AI258" s="184">
        <f t="shared" si="332"/>
        <v>1</v>
      </c>
      <c r="AJ258" s="185">
        <v>99</v>
      </c>
      <c r="AK258" s="186">
        <f t="shared" si="333"/>
        <v>0</v>
      </c>
      <c r="AL258" s="155">
        <v>46</v>
      </c>
      <c r="AM258" s="184">
        <f t="shared" si="334"/>
        <v>0</v>
      </c>
      <c r="AN258" s="155">
        <v>46</v>
      </c>
      <c r="AO258" s="184">
        <f t="shared" si="335"/>
        <v>0</v>
      </c>
      <c r="AP258" s="187">
        <v>0</v>
      </c>
      <c r="AQ258" s="186">
        <f t="shared" si="365"/>
        <v>1</v>
      </c>
      <c r="AR258" s="155">
        <v>495</v>
      </c>
      <c r="AS258" s="184">
        <f t="shared" si="336"/>
        <v>0</v>
      </c>
      <c r="AT258" s="155">
        <v>475</v>
      </c>
      <c r="AU258" s="184">
        <f t="shared" si="337"/>
        <v>0</v>
      </c>
      <c r="AV258" s="188">
        <v>7</v>
      </c>
      <c r="AW258" s="246">
        <v>87</v>
      </c>
      <c r="AX258" s="237">
        <f t="shared" si="338"/>
        <v>44082</v>
      </c>
      <c r="AY258" s="6">
        <v>0</v>
      </c>
      <c r="AZ258" s="238">
        <f t="shared" si="339"/>
        <v>341</v>
      </c>
      <c r="BA258" s="238">
        <f t="shared" si="323"/>
        <v>41</v>
      </c>
      <c r="BB258" s="130">
        <v>0</v>
      </c>
      <c r="BC258" s="27">
        <f t="shared" si="340"/>
        <v>22</v>
      </c>
      <c r="BD258" s="238">
        <f t="shared" si="374"/>
        <v>76</v>
      </c>
      <c r="BE258" s="229">
        <f t="shared" si="341"/>
        <v>44082</v>
      </c>
      <c r="BF258" s="132">
        <f t="shared" si="342"/>
        <v>2</v>
      </c>
      <c r="BG258" s="229">
        <f t="shared" si="343"/>
        <v>44082</v>
      </c>
      <c r="BH258" s="132">
        <f t="shared" si="344"/>
        <v>2597</v>
      </c>
      <c r="BI258" s="1">
        <f t="shared" si="345"/>
        <v>44082</v>
      </c>
      <c r="BJ258">
        <f t="shared" si="346"/>
        <v>8</v>
      </c>
      <c r="BK258">
        <f t="shared" si="347"/>
        <v>8</v>
      </c>
      <c r="BL258" s="1">
        <f t="shared" si="348"/>
        <v>44082</v>
      </c>
      <c r="BM258">
        <f t="shared" si="349"/>
        <v>3630</v>
      </c>
      <c r="BN258">
        <f t="shared" si="350"/>
        <v>1240</v>
      </c>
      <c r="BO258" s="179">
        <f t="shared" si="351"/>
        <v>44082</v>
      </c>
      <c r="BP258">
        <f t="shared" si="352"/>
        <v>4895</v>
      </c>
      <c r="BQ258">
        <f t="shared" si="353"/>
        <v>4543</v>
      </c>
      <c r="BR258">
        <f t="shared" si="354"/>
        <v>99</v>
      </c>
      <c r="BS258" s="179">
        <f t="shared" si="355"/>
        <v>44082</v>
      </c>
      <c r="BT258">
        <f t="shared" si="356"/>
        <v>46</v>
      </c>
      <c r="BU258">
        <f t="shared" si="357"/>
        <v>46</v>
      </c>
      <c r="BV258">
        <f t="shared" si="358"/>
        <v>0</v>
      </c>
      <c r="BW258" s="179">
        <f t="shared" si="359"/>
        <v>44082</v>
      </c>
      <c r="BX258">
        <f t="shared" si="360"/>
        <v>495</v>
      </c>
      <c r="BY258">
        <f t="shared" si="361"/>
        <v>475</v>
      </c>
      <c r="BZ258">
        <f t="shared" si="362"/>
        <v>7</v>
      </c>
      <c r="CA258" s="179">
        <f t="shared" si="318"/>
        <v>44082</v>
      </c>
      <c r="CB258">
        <f t="shared" si="366"/>
        <v>6</v>
      </c>
      <c r="CC258">
        <f t="shared" si="367"/>
        <v>19</v>
      </c>
      <c r="CD258" s="179">
        <f t="shared" si="321"/>
        <v>44082</v>
      </c>
      <c r="CE258">
        <f t="shared" si="368"/>
        <v>1</v>
      </c>
      <c r="CF258" s="1">
        <f t="shared" si="369"/>
        <v>44082</v>
      </c>
      <c r="CG258" s="282">
        <f t="shared" si="370"/>
        <v>6</v>
      </c>
      <c r="CH258" s="1">
        <f t="shared" si="371"/>
        <v>44082</v>
      </c>
      <c r="CI258" s="283">
        <f t="shared" si="372"/>
        <v>1</v>
      </c>
    </row>
    <row r="259" spans="1:87" ht="18" customHeight="1" x14ac:dyDescent="0.55000000000000004">
      <c r="A259" s="179">
        <v>44083</v>
      </c>
      <c r="B259" s="240">
        <v>7</v>
      </c>
      <c r="C259" s="154">
        <f t="shared" si="326"/>
        <v>2604</v>
      </c>
      <c r="D259" s="154">
        <f t="shared" si="327"/>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3"/>
        <v>44083</v>
      </c>
      <c r="AA259" s="230">
        <f t="shared" si="328"/>
        <v>5442</v>
      </c>
      <c r="AB259" s="230">
        <f t="shared" si="329"/>
        <v>5078</v>
      </c>
      <c r="AC259" s="231">
        <f t="shared" si="330"/>
        <v>106</v>
      </c>
      <c r="AD259" s="183">
        <f t="shared" si="331"/>
        <v>6</v>
      </c>
      <c r="AE259" s="243">
        <f t="shared" si="363"/>
        <v>3696</v>
      </c>
      <c r="AF259" s="155">
        <v>4901</v>
      </c>
      <c r="AG259" s="184">
        <f t="shared" si="364"/>
        <v>14</v>
      </c>
      <c r="AH259" s="155">
        <v>4557</v>
      </c>
      <c r="AI259" s="184">
        <f t="shared" si="332"/>
        <v>0</v>
      </c>
      <c r="AJ259" s="185">
        <v>99</v>
      </c>
      <c r="AK259" s="186">
        <f t="shared" si="333"/>
        <v>0</v>
      </c>
      <c r="AL259" s="155">
        <v>46</v>
      </c>
      <c r="AM259" s="184">
        <f t="shared" si="334"/>
        <v>0</v>
      </c>
      <c r="AN259" s="155">
        <v>46</v>
      </c>
      <c r="AO259" s="184">
        <f t="shared" si="335"/>
        <v>0</v>
      </c>
      <c r="AP259" s="187">
        <v>0</v>
      </c>
      <c r="AQ259" s="186">
        <f t="shared" si="365"/>
        <v>0</v>
      </c>
      <c r="AR259" s="155">
        <v>495</v>
      </c>
      <c r="AS259" s="184">
        <f t="shared" si="336"/>
        <v>0</v>
      </c>
      <c r="AT259" s="155">
        <v>475</v>
      </c>
      <c r="AU259" s="184">
        <f t="shared" si="337"/>
        <v>0</v>
      </c>
      <c r="AV259" s="188">
        <v>7</v>
      </c>
      <c r="AW259" s="255">
        <v>88</v>
      </c>
      <c r="AX259" s="237">
        <f t="shared" si="338"/>
        <v>44083</v>
      </c>
      <c r="AY259" s="6">
        <v>0</v>
      </c>
      <c r="AZ259" s="238">
        <f t="shared" si="339"/>
        <v>341</v>
      </c>
      <c r="BA259" s="238">
        <f t="shared" si="323"/>
        <v>42</v>
      </c>
      <c r="BB259" s="130">
        <v>0</v>
      </c>
      <c r="BC259" s="27">
        <f t="shared" si="340"/>
        <v>22</v>
      </c>
      <c r="BD259" s="238">
        <f t="shared" si="374"/>
        <v>77</v>
      </c>
      <c r="BE259" s="229">
        <f t="shared" si="341"/>
        <v>44083</v>
      </c>
      <c r="BF259" s="132">
        <f t="shared" si="342"/>
        <v>7</v>
      </c>
      <c r="BG259" s="229">
        <f t="shared" si="343"/>
        <v>44083</v>
      </c>
      <c r="BH259" s="132">
        <f t="shared" si="344"/>
        <v>2604</v>
      </c>
      <c r="BI259" s="1">
        <f t="shared" si="345"/>
        <v>44083</v>
      </c>
      <c r="BJ259">
        <f t="shared" si="346"/>
        <v>15</v>
      </c>
      <c r="BK259">
        <f t="shared" si="347"/>
        <v>15</v>
      </c>
      <c r="BL259" s="1">
        <f t="shared" si="348"/>
        <v>44083</v>
      </c>
      <c r="BM259">
        <f t="shared" si="349"/>
        <v>3645</v>
      </c>
      <c r="BN259">
        <f t="shared" si="350"/>
        <v>1255</v>
      </c>
      <c r="BO259" s="179">
        <f t="shared" si="351"/>
        <v>44083</v>
      </c>
      <c r="BP259">
        <f t="shared" si="352"/>
        <v>4901</v>
      </c>
      <c r="BQ259">
        <f t="shared" si="353"/>
        <v>4557</v>
      </c>
      <c r="BR259">
        <f t="shared" si="354"/>
        <v>99</v>
      </c>
      <c r="BS259" s="179">
        <f t="shared" si="355"/>
        <v>44083</v>
      </c>
      <c r="BT259">
        <f t="shared" si="356"/>
        <v>46</v>
      </c>
      <c r="BU259">
        <f t="shared" si="357"/>
        <v>46</v>
      </c>
      <c r="BV259">
        <f t="shared" si="358"/>
        <v>0</v>
      </c>
      <c r="BW259" s="179">
        <f t="shared" si="359"/>
        <v>44083</v>
      </c>
      <c r="BX259">
        <f t="shared" si="360"/>
        <v>495</v>
      </c>
      <c r="BY259">
        <f t="shared" si="361"/>
        <v>475</v>
      </c>
      <c r="BZ259">
        <f t="shared" si="362"/>
        <v>7</v>
      </c>
      <c r="CA259" s="179">
        <f t="shared" si="318"/>
        <v>44083</v>
      </c>
      <c r="CB259">
        <f t="shared" si="366"/>
        <v>6</v>
      </c>
      <c r="CC259">
        <f t="shared" si="367"/>
        <v>14</v>
      </c>
      <c r="CD259" s="179">
        <f t="shared" si="321"/>
        <v>44083</v>
      </c>
      <c r="CE259">
        <f t="shared" si="368"/>
        <v>0</v>
      </c>
      <c r="CF259" s="1">
        <f t="shared" si="369"/>
        <v>44083</v>
      </c>
      <c r="CG259" s="282">
        <f t="shared" si="370"/>
        <v>6</v>
      </c>
      <c r="CH259" s="1">
        <f t="shared" si="371"/>
        <v>44083</v>
      </c>
      <c r="CI259" s="283">
        <f t="shared" si="372"/>
        <v>0</v>
      </c>
    </row>
    <row r="260" spans="1:87" ht="18" customHeight="1" x14ac:dyDescent="0.55000000000000004">
      <c r="A260" s="179">
        <v>44084</v>
      </c>
      <c r="B260" s="240">
        <v>15</v>
      </c>
      <c r="C260" s="154">
        <f t="shared" si="326"/>
        <v>2619</v>
      </c>
      <c r="D260" s="154">
        <f t="shared" si="327"/>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3"/>
        <v>44084</v>
      </c>
      <c r="AA260" s="230">
        <f t="shared" si="328"/>
        <v>5455</v>
      </c>
      <c r="AB260" s="230">
        <f t="shared" si="329"/>
        <v>5103</v>
      </c>
      <c r="AC260" s="231">
        <f t="shared" si="330"/>
        <v>106</v>
      </c>
      <c r="AD260" s="183">
        <f t="shared" si="331"/>
        <v>12</v>
      </c>
      <c r="AE260" s="243">
        <f t="shared" si="363"/>
        <v>3708</v>
      </c>
      <c r="AF260" s="155">
        <v>4913</v>
      </c>
      <c r="AG260" s="184">
        <f t="shared" si="364"/>
        <v>25</v>
      </c>
      <c r="AH260" s="155">
        <v>4582</v>
      </c>
      <c r="AI260" s="184">
        <f t="shared" si="332"/>
        <v>0</v>
      </c>
      <c r="AJ260" s="185">
        <v>99</v>
      </c>
      <c r="AK260" s="186">
        <f t="shared" si="333"/>
        <v>0</v>
      </c>
      <c r="AL260" s="155">
        <v>46</v>
      </c>
      <c r="AM260" s="184">
        <f t="shared" si="334"/>
        <v>0</v>
      </c>
      <c r="AN260" s="155">
        <v>46</v>
      </c>
      <c r="AO260" s="184">
        <f t="shared" si="335"/>
        <v>0</v>
      </c>
      <c r="AP260" s="187">
        <v>0</v>
      </c>
      <c r="AQ260" s="186">
        <f t="shared" si="365"/>
        <v>1</v>
      </c>
      <c r="AR260" s="155">
        <v>496</v>
      </c>
      <c r="AS260" s="184">
        <f t="shared" si="336"/>
        <v>0</v>
      </c>
      <c r="AT260" s="155">
        <v>475</v>
      </c>
      <c r="AU260" s="184">
        <f t="shared" si="337"/>
        <v>0</v>
      </c>
      <c r="AV260" s="188">
        <v>7</v>
      </c>
      <c r="AW260" s="255">
        <v>89</v>
      </c>
      <c r="AX260" s="237">
        <f t="shared" si="338"/>
        <v>44084</v>
      </c>
      <c r="AY260" s="6">
        <v>0</v>
      </c>
      <c r="AZ260" s="238">
        <f t="shared" si="339"/>
        <v>341</v>
      </c>
      <c r="BA260" s="238">
        <f t="shared" si="323"/>
        <v>43</v>
      </c>
      <c r="BB260" s="130">
        <v>0</v>
      </c>
      <c r="BC260" s="27">
        <f t="shared" si="340"/>
        <v>22</v>
      </c>
      <c r="BD260" s="238">
        <f t="shared" si="374"/>
        <v>78</v>
      </c>
      <c r="BE260" s="229">
        <f t="shared" si="341"/>
        <v>44084</v>
      </c>
      <c r="BF260" s="132">
        <f t="shared" si="342"/>
        <v>15</v>
      </c>
      <c r="BG260" s="229">
        <f t="shared" si="343"/>
        <v>44084</v>
      </c>
      <c r="BH260" s="132">
        <f t="shared" si="344"/>
        <v>2619</v>
      </c>
      <c r="BI260" s="1">
        <f t="shared" si="345"/>
        <v>44084</v>
      </c>
      <c r="BJ260">
        <f t="shared" si="346"/>
        <v>22</v>
      </c>
      <c r="BK260">
        <f t="shared" si="347"/>
        <v>22</v>
      </c>
      <c r="BL260" s="1">
        <f t="shared" si="348"/>
        <v>44084</v>
      </c>
      <c r="BM260">
        <f t="shared" si="349"/>
        <v>3667</v>
      </c>
      <c r="BN260">
        <f t="shared" si="350"/>
        <v>1277</v>
      </c>
      <c r="BO260" s="179">
        <f t="shared" si="351"/>
        <v>44084</v>
      </c>
      <c r="BP260">
        <f t="shared" si="352"/>
        <v>4913</v>
      </c>
      <c r="BQ260">
        <f t="shared" si="353"/>
        <v>4582</v>
      </c>
      <c r="BR260">
        <f t="shared" si="354"/>
        <v>99</v>
      </c>
      <c r="BS260" s="179">
        <f t="shared" si="355"/>
        <v>44084</v>
      </c>
      <c r="BT260">
        <f t="shared" si="356"/>
        <v>46</v>
      </c>
      <c r="BU260">
        <f t="shared" si="357"/>
        <v>46</v>
      </c>
      <c r="BV260">
        <f t="shared" si="358"/>
        <v>0</v>
      </c>
      <c r="BW260" s="179">
        <f t="shared" si="359"/>
        <v>44084</v>
      </c>
      <c r="BX260">
        <f t="shared" si="360"/>
        <v>496</v>
      </c>
      <c r="BY260">
        <f t="shared" si="361"/>
        <v>475</v>
      </c>
      <c r="BZ260">
        <f t="shared" si="362"/>
        <v>7</v>
      </c>
      <c r="CA260" s="179">
        <f t="shared" si="318"/>
        <v>44084</v>
      </c>
      <c r="CB260">
        <f t="shared" si="366"/>
        <v>12</v>
      </c>
      <c r="CC260">
        <f t="shared" si="367"/>
        <v>25</v>
      </c>
      <c r="CD260" s="179">
        <f t="shared" si="321"/>
        <v>44084</v>
      </c>
      <c r="CE260">
        <f t="shared" si="368"/>
        <v>0</v>
      </c>
      <c r="CF260" s="1">
        <f t="shared" si="369"/>
        <v>44084</v>
      </c>
      <c r="CG260" s="282">
        <f t="shared" si="370"/>
        <v>12</v>
      </c>
      <c r="CH260" s="1">
        <f t="shared" si="371"/>
        <v>44084</v>
      </c>
      <c r="CI260" s="283">
        <f t="shared" si="372"/>
        <v>0</v>
      </c>
    </row>
    <row r="261" spans="1:87" ht="18" customHeight="1" x14ac:dyDescent="0.55000000000000004">
      <c r="A261" s="179">
        <v>44085</v>
      </c>
      <c r="B261" s="240">
        <v>6</v>
      </c>
      <c r="C261" s="154">
        <f t="shared" si="326"/>
        <v>2625</v>
      </c>
      <c r="D261" s="154">
        <f t="shared" si="327"/>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28"/>
        <v>5469</v>
      </c>
      <c r="AB261" s="230">
        <f t="shared" si="329"/>
        <v>5119</v>
      </c>
      <c r="AC261" s="231">
        <f t="shared" si="330"/>
        <v>106</v>
      </c>
      <c r="AD261" s="183">
        <f t="shared" si="331"/>
        <v>12</v>
      </c>
      <c r="AE261" s="243">
        <f t="shared" si="363"/>
        <v>3720</v>
      </c>
      <c r="AF261" s="155">
        <v>4925</v>
      </c>
      <c r="AG261" s="184">
        <f t="shared" si="364"/>
        <v>16</v>
      </c>
      <c r="AH261" s="155">
        <v>4598</v>
      </c>
      <c r="AI261" s="184">
        <f t="shared" si="332"/>
        <v>0</v>
      </c>
      <c r="AJ261" s="185">
        <v>99</v>
      </c>
      <c r="AK261" s="186">
        <f t="shared" si="333"/>
        <v>0</v>
      </c>
      <c r="AL261" s="155">
        <v>46</v>
      </c>
      <c r="AM261" s="184">
        <f t="shared" si="334"/>
        <v>0</v>
      </c>
      <c r="AN261" s="155">
        <v>46</v>
      </c>
      <c r="AO261" s="184">
        <f t="shared" si="335"/>
        <v>0</v>
      </c>
      <c r="AP261" s="187">
        <v>0</v>
      </c>
      <c r="AQ261" s="186">
        <f t="shared" si="365"/>
        <v>2</v>
      </c>
      <c r="AR261" s="155">
        <v>498</v>
      </c>
      <c r="AS261" s="184">
        <f t="shared" si="336"/>
        <v>0</v>
      </c>
      <c r="AT261" s="155">
        <v>475</v>
      </c>
      <c r="AU261" s="184">
        <f t="shared" si="337"/>
        <v>0</v>
      </c>
      <c r="AV261" s="188">
        <v>7</v>
      </c>
      <c r="AW261" s="255">
        <v>90</v>
      </c>
      <c r="AX261" s="237">
        <f t="shared" si="338"/>
        <v>44085</v>
      </c>
      <c r="AY261" s="6">
        <v>0</v>
      </c>
      <c r="AZ261" s="238">
        <f t="shared" si="339"/>
        <v>341</v>
      </c>
      <c r="BA261" s="238">
        <f t="shared" si="323"/>
        <v>44</v>
      </c>
      <c r="BB261" s="130">
        <v>0</v>
      </c>
      <c r="BC261" s="27">
        <f t="shared" si="340"/>
        <v>22</v>
      </c>
      <c r="BD261" s="238">
        <f t="shared" si="374"/>
        <v>79</v>
      </c>
      <c r="BE261" s="229">
        <f t="shared" si="341"/>
        <v>44085</v>
      </c>
      <c r="BF261" s="132">
        <f t="shared" si="342"/>
        <v>6</v>
      </c>
      <c r="BG261" s="229">
        <f t="shared" si="343"/>
        <v>44085</v>
      </c>
      <c r="BH261" s="132">
        <f t="shared" si="344"/>
        <v>2625</v>
      </c>
      <c r="BI261" s="1">
        <f t="shared" si="345"/>
        <v>44085</v>
      </c>
      <c r="BJ261">
        <f t="shared" si="346"/>
        <v>8</v>
      </c>
      <c r="BK261">
        <f t="shared" si="347"/>
        <v>8</v>
      </c>
      <c r="BL261" s="1">
        <f t="shared" si="348"/>
        <v>44085</v>
      </c>
      <c r="BM261">
        <f t="shared" si="349"/>
        <v>3675</v>
      </c>
      <c r="BN261">
        <f t="shared" si="350"/>
        <v>1285</v>
      </c>
      <c r="BO261" s="179">
        <f t="shared" si="351"/>
        <v>44085</v>
      </c>
      <c r="BP261">
        <f t="shared" si="352"/>
        <v>4925</v>
      </c>
      <c r="BQ261">
        <f t="shared" si="353"/>
        <v>4598</v>
      </c>
      <c r="BR261">
        <f t="shared" si="354"/>
        <v>99</v>
      </c>
      <c r="BS261" s="179">
        <f t="shared" si="355"/>
        <v>44085</v>
      </c>
      <c r="BT261">
        <f t="shared" si="356"/>
        <v>46</v>
      </c>
      <c r="BU261">
        <f t="shared" si="357"/>
        <v>46</v>
      </c>
      <c r="BV261">
        <f t="shared" si="358"/>
        <v>0</v>
      </c>
      <c r="BW261" s="179">
        <f t="shared" si="359"/>
        <v>44085</v>
      </c>
      <c r="BX261">
        <f t="shared" si="360"/>
        <v>498</v>
      </c>
      <c r="BY261">
        <f t="shared" si="361"/>
        <v>475</v>
      </c>
      <c r="BZ261">
        <f t="shared" si="362"/>
        <v>7</v>
      </c>
      <c r="CA261" s="179">
        <f t="shared" si="318"/>
        <v>44085</v>
      </c>
      <c r="CB261">
        <f t="shared" si="366"/>
        <v>12</v>
      </c>
      <c r="CC261">
        <f t="shared" si="367"/>
        <v>16</v>
      </c>
      <c r="CD261" s="179">
        <f t="shared" si="321"/>
        <v>44085</v>
      </c>
      <c r="CE261">
        <f t="shared" si="368"/>
        <v>0</v>
      </c>
      <c r="CF261" s="1">
        <f t="shared" si="369"/>
        <v>44085</v>
      </c>
      <c r="CG261" s="282">
        <f t="shared" si="370"/>
        <v>12</v>
      </c>
      <c r="CH261" s="1">
        <f t="shared" si="371"/>
        <v>44085</v>
      </c>
      <c r="CI261" s="283">
        <f t="shared" si="372"/>
        <v>0</v>
      </c>
    </row>
    <row r="262" spans="1:87" ht="18" customHeight="1" x14ac:dyDescent="0.55000000000000004">
      <c r="A262" s="179">
        <v>44086</v>
      </c>
      <c r="B262" s="240">
        <v>10</v>
      </c>
      <c r="C262" s="154">
        <f t="shared" si="326"/>
        <v>2635</v>
      </c>
      <c r="D262" s="154">
        <f t="shared" si="327"/>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28"/>
        <v>5482</v>
      </c>
      <c r="AB262" s="230">
        <f t="shared" si="329"/>
        <v>5134</v>
      </c>
      <c r="AC262" s="231">
        <f t="shared" si="330"/>
        <v>107</v>
      </c>
      <c r="AD262" s="183">
        <f t="shared" si="331"/>
        <v>13</v>
      </c>
      <c r="AE262" s="243">
        <f t="shared" si="363"/>
        <v>3733</v>
      </c>
      <c r="AF262" s="155">
        <v>4938</v>
      </c>
      <c r="AG262" s="184">
        <f t="shared" si="364"/>
        <v>15</v>
      </c>
      <c r="AH262" s="155">
        <v>4613</v>
      </c>
      <c r="AI262" s="184">
        <f t="shared" si="332"/>
        <v>1</v>
      </c>
      <c r="AJ262" s="185">
        <v>100</v>
      </c>
      <c r="AK262" s="186">
        <f t="shared" si="333"/>
        <v>0</v>
      </c>
      <c r="AL262" s="155">
        <v>46</v>
      </c>
      <c r="AM262" s="184">
        <f t="shared" si="334"/>
        <v>0</v>
      </c>
      <c r="AN262" s="155">
        <v>46</v>
      </c>
      <c r="AO262" s="184">
        <f t="shared" si="335"/>
        <v>0</v>
      </c>
      <c r="AP262" s="187">
        <v>0</v>
      </c>
      <c r="AQ262" s="186">
        <f t="shared" si="365"/>
        <v>0</v>
      </c>
      <c r="AR262" s="155">
        <v>498</v>
      </c>
      <c r="AS262" s="184">
        <f t="shared" si="336"/>
        <v>0</v>
      </c>
      <c r="AT262" s="155">
        <v>475</v>
      </c>
      <c r="AU262" s="184">
        <f t="shared" si="337"/>
        <v>0</v>
      </c>
      <c r="AV262" s="188">
        <v>7</v>
      </c>
      <c r="AW262" s="255">
        <v>91</v>
      </c>
      <c r="AX262" s="237">
        <f t="shared" si="338"/>
        <v>44086</v>
      </c>
      <c r="AY262" s="6">
        <v>0</v>
      </c>
      <c r="AZ262" s="238">
        <f t="shared" si="339"/>
        <v>341</v>
      </c>
      <c r="BA262" s="238">
        <f t="shared" si="323"/>
        <v>45</v>
      </c>
      <c r="BB262" s="130">
        <v>0</v>
      </c>
      <c r="BC262" s="27">
        <f t="shared" si="340"/>
        <v>22</v>
      </c>
      <c r="BD262" s="238">
        <f t="shared" si="374"/>
        <v>80</v>
      </c>
      <c r="BE262" s="229">
        <f t="shared" si="341"/>
        <v>44086</v>
      </c>
      <c r="BF262" s="132">
        <f t="shared" si="342"/>
        <v>10</v>
      </c>
      <c r="BG262" s="229">
        <f t="shared" si="343"/>
        <v>44086</v>
      </c>
      <c r="BH262" s="132">
        <f t="shared" si="344"/>
        <v>2635</v>
      </c>
      <c r="BI262" s="1">
        <f t="shared" si="345"/>
        <v>44086</v>
      </c>
      <c r="BJ262">
        <f t="shared" si="346"/>
        <v>70</v>
      </c>
      <c r="BK262">
        <f t="shared" si="347"/>
        <v>70</v>
      </c>
      <c r="BL262" s="1">
        <f t="shared" si="348"/>
        <v>44086</v>
      </c>
      <c r="BM262">
        <f t="shared" si="349"/>
        <v>3745</v>
      </c>
      <c r="BN262">
        <f t="shared" si="350"/>
        <v>1355</v>
      </c>
      <c r="BO262" s="179">
        <f t="shared" si="351"/>
        <v>44086</v>
      </c>
      <c r="BP262">
        <f t="shared" si="352"/>
        <v>4938</v>
      </c>
      <c r="BQ262">
        <f t="shared" si="353"/>
        <v>4613</v>
      </c>
      <c r="BR262">
        <f t="shared" si="354"/>
        <v>100</v>
      </c>
      <c r="BS262" s="179">
        <f t="shared" si="355"/>
        <v>44086</v>
      </c>
      <c r="BT262">
        <f t="shared" si="356"/>
        <v>46</v>
      </c>
      <c r="BU262">
        <f t="shared" si="357"/>
        <v>46</v>
      </c>
      <c r="BV262">
        <f t="shared" si="358"/>
        <v>0</v>
      </c>
      <c r="BW262" s="179">
        <f t="shared" si="359"/>
        <v>44086</v>
      </c>
      <c r="BX262">
        <f t="shared" si="360"/>
        <v>498</v>
      </c>
      <c r="BY262">
        <f t="shared" si="361"/>
        <v>475</v>
      </c>
      <c r="BZ262">
        <f t="shared" si="362"/>
        <v>7</v>
      </c>
      <c r="CA262" s="179">
        <f t="shared" si="318"/>
        <v>44086</v>
      </c>
      <c r="CB262">
        <f t="shared" si="366"/>
        <v>13</v>
      </c>
      <c r="CC262">
        <f t="shared" si="367"/>
        <v>15</v>
      </c>
      <c r="CD262" s="179">
        <f t="shared" si="321"/>
        <v>44086</v>
      </c>
      <c r="CE262">
        <f t="shared" si="368"/>
        <v>1</v>
      </c>
      <c r="CF262" s="1">
        <f t="shared" si="369"/>
        <v>44086</v>
      </c>
      <c r="CG262" s="282">
        <f t="shared" si="370"/>
        <v>13</v>
      </c>
      <c r="CH262" s="1">
        <f t="shared" si="371"/>
        <v>44086</v>
      </c>
      <c r="CI262" s="283">
        <f t="shared" si="372"/>
        <v>1</v>
      </c>
    </row>
    <row r="263" spans="1:87" ht="18" customHeight="1" x14ac:dyDescent="0.55000000000000004">
      <c r="A263" s="179">
        <v>44087</v>
      </c>
      <c r="B263" s="240">
        <v>10</v>
      </c>
      <c r="C263" s="154">
        <f t="shared" si="326"/>
        <v>2645</v>
      </c>
      <c r="D263" s="154">
        <f t="shared" si="327"/>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28"/>
        <v>5501</v>
      </c>
      <c r="AB263" s="230">
        <f t="shared" si="329"/>
        <v>5151</v>
      </c>
      <c r="AC263" s="231">
        <f t="shared" si="330"/>
        <v>107</v>
      </c>
      <c r="AD263" s="183">
        <f t="shared" si="331"/>
        <v>19</v>
      </c>
      <c r="AE263" s="243">
        <f t="shared" si="363"/>
        <v>3752</v>
      </c>
      <c r="AF263" s="155">
        <v>4957</v>
      </c>
      <c r="AG263" s="184">
        <f t="shared" si="364"/>
        <v>17</v>
      </c>
      <c r="AH263" s="155">
        <v>4630</v>
      </c>
      <c r="AI263" s="184">
        <f t="shared" si="332"/>
        <v>0</v>
      </c>
      <c r="AJ263" s="185">
        <v>100</v>
      </c>
      <c r="AK263" s="186">
        <f t="shared" si="333"/>
        <v>0</v>
      </c>
      <c r="AL263" s="155">
        <v>46</v>
      </c>
      <c r="AM263" s="184">
        <f t="shared" si="334"/>
        <v>0</v>
      </c>
      <c r="AN263" s="155">
        <v>46</v>
      </c>
      <c r="AO263" s="184">
        <f t="shared" si="335"/>
        <v>0</v>
      </c>
      <c r="AP263" s="187">
        <v>0</v>
      </c>
      <c r="AQ263" s="186">
        <f t="shared" si="365"/>
        <v>0</v>
      </c>
      <c r="AR263" s="155">
        <v>498</v>
      </c>
      <c r="AS263" s="184">
        <f t="shared" si="336"/>
        <v>0</v>
      </c>
      <c r="AT263" s="155">
        <v>475</v>
      </c>
      <c r="AU263" s="184">
        <f t="shared" si="337"/>
        <v>0</v>
      </c>
      <c r="AV263" s="188">
        <v>7</v>
      </c>
      <c r="AW263" s="255">
        <v>92</v>
      </c>
      <c r="AX263" s="237">
        <f t="shared" si="338"/>
        <v>44087</v>
      </c>
      <c r="AY263" s="6">
        <v>0</v>
      </c>
      <c r="AZ263" s="238">
        <f t="shared" si="339"/>
        <v>341</v>
      </c>
      <c r="BA263" s="238">
        <f t="shared" si="323"/>
        <v>46</v>
      </c>
      <c r="BB263" s="130">
        <v>0</v>
      </c>
      <c r="BC263" s="27">
        <f t="shared" si="340"/>
        <v>22</v>
      </c>
      <c r="BD263" s="238">
        <f t="shared" si="374"/>
        <v>81</v>
      </c>
      <c r="BE263" s="229">
        <f t="shared" si="341"/>
        <v>44087</v>
      </c>
      <c r="BF263" s="132">
        <f t="shared" si="342"/>
        <v>10</v>
      </c>
      <c r="BG263" s="229">
        <f t="shared" si="343"/>
        <v>44087</v>
      </c>
      <c r="BH263" s="132">
        <f t="shared" si="344"/>
        <v>2645</v>
      </c>
      <c r="BI263" s="1">
        <f t="shared" si="345"/>
        <v>44087</v>
      </c>
      <c r="BJ263">
        <f t="shared" si="346"/>
        <v>39</v>
      </c>
      <c r="BK263">
        <f t="shared" si="347"/>
        <v>39</v>
      </c>
      <c r="BL263" s="1">
        <f t="shared" si="348"/>
        <v>44087</v>
      </c>
      <c r="BM263">
        <f t="shared" si="349"/>
        <v>3784</v>
      </c>
      <c r="BN263">
        <f t="shared" si="350"/>
        <v>1394</v>
      </c>
      <c r="BO263" s="179">
        <f t="shared" si="351"/>
        <v>44087</v>
      </c>
      <c r="BP263">
        <f t="shared" si="352"/>
        <v>4957</v>
      </c>
      <c r="BQ263">
        <f t="shared" si="353"/>
        <v>4630</v>
      </c>
      <c r="BR263">
        <f t="shared" si="354"/>
        <v>100</v>
      </c>
      <c r="BS263" s="179">
        <f t="shared" si="355"/>
        <v>44087</v>
      </c>
      <c r="BT263">
        <f t="shared" si="356"/>
        <v>46</v>
      </c>
      <c r="BU263">
        <f t="shared" si="357"/>
        <v>46</v>
      </c>
      <c r="BV263">
        <f t="shared" si="358"/>
        <v>0</v>
      </c>
      <c r="BW263" s="179">
        <f t="shared" si="359"/>
        <v>44087</v>
      </c>
      <c r="BX263">
        <f t="shared" si="360"/>
        <v>498</v>
      </c>
      <c r="BY263">
        <f t="shared" si="361"/>
        <v>475</v>
      </c>
      <c r="BZ263">
        <f t="shared" si="362"/>
        <v>7</v>
      </c>
      <c r="CA263" s="179">
        <f t="shared" si="318"/>
        <v>44087</v>
      </c>
      <c r="CB263">
        <f t="shared" si="366"/>
        <v>19</v>
      </c>
      <c r="CC263">
        <f t="shared" si="367"/>
        <v>17</v>
      </c>
      <c r="CD263" s="179">
        <f t="shared" si="321"/>
        <v>44087</v>
      </c>
      <c r="CE263">
        <f t="shared" si="368"/>
        <v>0</v>
      </c>
      <c r="CF263" s="1">
        <f t="shared" si="369"/>
        <v>44087</v>
      </c>
      <c r="CG263" s="282">
        <f t="shared" si="370"/>
        <v>19</v>
      </c>
      <c r="CH263" s="1">
        <f t="shared" si="371"/>
        <v>44087</v>
      </c>
      <c r="CI263" s="283">
        <f t="shared" si="372"/>
        <v>0</v>
      </c>
    </row>
    <row r="264" spans="1:87" ht="18" customHeight="1" x14ac:dyDescent="0.55000000000000004">
      <c r="A264" s="179">
        <v>44088</v>
      </c>
      <c r="B264" s="240">
        <v>8</v>
      </c>
      <c r="C264" s="154">
        <f t="shared" si="326"/>
        <v>2653</v>
      </c>
      <c r="D264" s="154">
        <f t="shared" si="327"/>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28"/>
        <v>5516</v>
      </c>
      <c r="AB264" s="230">
        <f t="shared" si="329"/>
        <v>5157</v>
      </c>
      <c r="AC264" s="231">
        <f t="shared" si="330"/>
        <v>108</v>
      </c>
      <c r="AD264" s="183">
        <f t="shared" si="331"/>
        <v>14</v>
      </c>
      <c r="AE264" s="243">
        <f t="shared" si="363"/>
        <v>3766</v>
      </c>
      <c r="AF264" s="155">
        <v>4971</v>
      </c>
      <c r="AG264" s="184">
        <f t="shared" si="364"/>
        <v>5</v>
      </c>
      <c r="AH264" s="155">
        <v>4635</v>
      </c>
      <c r="AI264" s="184">
        <f t="shared" si="332"/>
        <v>1</v>
      </c>
      <c r="AJ264" s="185">
        <v>101</v>
      </c>
      <c r="AK264" s="186">
        <f t="shared" si="333"/>
        <v>0</v>
      </c>
      <c r="AL264" s="155">
        <v>46</v>
      </c>
      <c r="AM264" s="184">
        <f t="shared" si="334"/>
        <v>0</v>
      </c>
      <c r="AN264" s="155">
        <v>46</v>
      </c>
      <c r="AO264" s="184">
        <f t="shared" si="335"/>
        <v>0</v>
      </c>
      <c r="AP264" s="187">
        <v>0</v>
      </c>
      <c r="AQ264" s="186">
        <f t="shared" si="365"/>
        <v>1</v>
      </c>
      <c r="AR264" s="155">
        <v>499</v>
      </c>
      <c r="AS264" s="184">
        <f t="shared" si="336"/>
        <v>1</v>
      </c>
      <c r="AT264" s="155">
        <v>476</v>
      </c>
      <c r="AU264" s="184">
        <f t="shared" si="337"/>
        <v>0</v>
      </c>
      <c r="AV264" s="188">
        <v>7</v>
      </c>
      <c r="AW264" s="255">
        <v>93</v>
      </c>
      <c r="AX264" s="237">
        <f t="shared" si="338"/>
        <v>44088</v>
      </c>
      <c r="AY264" s="6">
        <v>0</v>
      </c>
      <c r="AZ264" s="238">
        <f t="shared" si="339"/>
        <v>341</v>
      </c>
      <c r="BA264" s="238">
        <f t="shared" si="323"/>
        <v>47</v>
      </c>
      <c r="BB264" s="130">
        <v>0</v>
      </c>
      <c r="BC264" s="27">
        <f t="shared" si="340"/>
        <v>22</v>
      </c>
      <c r="BD264" s="238">
        <f t="shared" si="374"/>
        <v>82</v>
      </c>
      <c r="BE264" s="229">
        <f t="shared" si="341"/>
        <v>44088</v>
      </c>
      <c r="BF264" s="132">
        <f t="shared" si="342"/>
        <v>8</v>
      </c>
      <c r="BG264" s="229">
        <f t="shared" si="343"/>
        <v>44088</v>
      </c>
      <c r="BH264" s="132">
        <f t="shared" si="344"/>
        <v>2653</v>
      </c>
      <c r="BI264" s="1">
        <f t="shared" si="345"/>
        <v>44088</v>
      </c>
      <c r="BJ264">
        <f t="shared" si="346"/>
        <v>9</v>
      </c>
      <c r="BK264">
        <f t="shared" si="347"/>
        <v>9</v>
      </c>
      <c r="BL264" s="1">
        <f t="shared" si="348"/>
        <v>44088</v>
      </c>
      <c r="BM264">
        <f t="shared" si="349"/>
        <v>3793</v>
      </c>
      <c r="BN264">
        <f t="shared" si="350"/>
        <v>1403</v>
      </c>
      <c r="BO264" s="179">
        <f t="shared" si="351"/>
        <v>44088</v>
      </c>
      <c r="BP264">
        <f t="shared" si="352"/>
        <v>4971</v>
      </c>
      <c r="BQ264">
        <f t="shared" si="353"/>
        <v>4635</v>
      </c>
      <c r="BR264">
        <f t="shared" si="354"/>
        <v>101</v>
      </c>
      <c r="BS264" s="179">
        <f t="shared" si="355"/>
        <v>44088</v>
      </c>
      <c r="BT264">
        <f t="shared" si="356"/>
        <v>46</v>
      </c>
      <c r="BU264">
        <f t="shared" si="357"/>
        <v>46</v>
      </c>
      <c r="BV264">
        <f t="shared" si="358"/>
        <v>0</v>
      </c>
      <c r="BW264" s="179">
        <f t="shared" si="359"/>
        <v>44088</v>
      </c>
      <c r="BX264">
        <f t="shared" si="360"/>
        <v>499</v>
      </c>
      <c r="BY264">
        <f t="shared" si="361"/>
        <v>476</v>
      </c>
      <c r="BZ264">
        <f t="shared" si="362"/>
        <v>7</v>
      </c>
      <c r="CA264" s="179">
        <f t="shared" si="318"/>
        <v>44088</v>
      </c>
      <c r="CB264">
        <f t="shared" si="366"/>
        <v>14</v>
      </c>
      <c r="CC264">
        <f t="shared" si="367"/>
        <v>5</v>
      </c>
      <c r="CD264" s="179">
        <f t="shared" si="321"/>
        <v>44088</v>
      </c>
      <c r="CE264">
        <f t="shared" si="368"/>
        <v>1</v>
      </c>
      <c r="CF264" s="1">
        <f t="shared" si="369"/>
        <v>44088</v>
      </c>
      <c r="CG264" s="282">
        <f t="shared" si="370"/>
        <v>14</v>
      </c>
      <c r="CH264" s="1">
        <f t="shared" si="371"/>
        <v>44088</v>
      </c>
      <c r="CI264" s="283">
        <f t="shared" si="372"/>
        <v>1</v>
      </c>
    </row>
    <row r="265" spans="1:87" ht="18" customHeight="1" x14ac:dyDescent="0.55000000000000004">
      <c r="A265" s="179">
        <v>44089</v>
      </c>
      <c r="B265" s="240">
        <v>12</v>
      </c>
      <c r="C265" s="154">
        <f t="shared" si="326"/>
        <v>2665</v>
      </c>
      <c r="D265" s="154">
        <f t="shared" si="327"/>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5">+A265</f>
        <v>44089</v>
      </c>
      <c r="AA265" s="230">
        <f t="shared" si="328"/>
        <v>5520</v>
      </c>
      <c r="AB265" s="230">
        <f t="shared" si="329"/>
        <v>5168</v>
      </c>
      <c r="AC265" s="231">
        <f t="shared" si="330"/>
        <v>109</v>
      </c>
      <c r="AD265" s="183">
        <f t="shared" si="331"/>
        <v>4</v>
      </c>
      <c r="AE265" s="243">
        <f t="shared" si="363"/>
        <v>3770</v>
      </c>
      <c r="AF265" s="155">
        <v>4975</v>
      </c>
      <c r="AG265" s="184">
        <f t="shared" si="364"/>
        <v>11</v>
      </c>
      <c r="AH265" s="155">
        <v>4646</v>
      </c>
      <c r="AI265" s="184">
        <f t="shared" si="332"/>
        <v>1</v>
      </c>
      <c r="AJ265" s="185">
        <v>102</v>
      </c>
      <c r="AK265" s="186">
        <f t="shared" si="333"/>
        <v>0</v>
      </c>
      <c r="AL265" s="155">
        <v>46</v>
      </c>
      <c r="AM265" s="184">
        <f t="shared" si="334"/>
        <v>0</v>
      </c>
      <c r="AN265" s="155">
        <v>46</v>
      </c>
      <c r="AO265" s="184">
        <f t="shared" si="335"/>
        <v>0</v>
      </c>
      <c r="AP265" s="187">
        <v>0</v>
      </c>
      <c r="AQ265" s="186">
        <f t="shared" si="365"/>
        <v>0</v>
      </c>
      <c r="AR265" s="155">
        <v>499</v>
      </c>
      <c r="AS265" s="184">
        <f t="shared" si="336"/>
        <v>0</v>
      </c>
      <c r="AT265" s="155">
        <v>476</v>
      </c>
      <c r="AU265" s="184">
        <f t="shared" si="337"/>
        <v>0</v>
      </c>
      <c r="AV265" s="188">
        <v>7</v>
      </c>
      <c r="AW265" s="255">
        <v>94</v>
      </c>
      <c r="AX265" s="237">
        <f t="shared" ref="AX265:AX270" si="376">+A265</f>
        <v>44089</v>
      </c>
      <c r="AY265" s="6">
        <v>0</v>
      </c>
      <c r="AZ265" s="238">
        <f t="shared" si="339"/>
        <v>341</v>
      </c>
      <c r="BA265" s="238">
        <f t="shared" si="323"/>
        <v>48</v>
      </c>
      <c r="BB265" s="130">
        <v>0</v>
      </c>
      <c r="BC265" s="27">
        <f t="shared" si="340"/>
        <v>22</v>
      </c>
      <c r="BD265" s="238">
        <f t="shared" si="374"/>
        <v>83</v>
      </c>
      <c r="BE265" s="229">
        <f t="shared" si="341"/>
        <v>44089</v>
      </c>
      <c r="BF265" s="132">
        <f t="shared" si="342"/>
        <v>12</v>
      </c>
      <c r="BG265" s="229">
        <f t="shared" ref="BG265:BG270" si="377">+A265</f>
        <v>44089</v>
      </c>
      <c r="BH265" s="132">
        <f t="shared" si="344"/>
        <v>2665</v>
      </c>
      <c r="BI265" s="1">
        <f t="shared" si="345"/>
        <v>44089</v>
      </c>
      <c r="BJ265">
        <f t="shared" si="346"/>
        <v>16</v>
      </c>
      <c r="BK265">
        <f t="shared" si="347"/>
        <v>16</v>
      </c>
      <c r="BL265" s="1">
        <f t="shared" si="348"/>
        <v>44089</v>
      </c>
      <c r="BM265">
        <f t="shared" si="349"/>
        <v>3809</v>
      </c>
      <c r="BN265">
        <f t="shared" si="350"/>
        <v>1419</v>
      </c>
      <c r="BO265" s="179">
        <f t="shared" ref="BO265:BO270" si="378">+A265</f>
        <v>44089</v>
      </c>
      <c r="BP265">
        <f t="shared" si="352"/>
        <v>4975</v>
      </c>
      <c r="BQ265">
        <f t="shared" si="353"/>
        <v>4646</v>
      </c>
      <c r="BR265">
        <f t="shared" si="354"/>
        <v>102</v>
      </c>
      <c r="BS265" s="179">
        <f t="shared" ref="BS265:BS270" si="379">+A265</f>
        <v>44089</v>
      </c>
      <c r="BT265">
        <f t="shared" si="356"/>
        <v>46</v>
      </c>
      <c r="BU265">
        <f t="shared" si="357"/>
        <v>46</v>
      </c>
      <c r="BV265">
        <f t="shared" si="358"/>
        <v>0</v>
      </c>
      <c r="BW265" s="179">
        <f t="shared" ref="BW265:BW270" si="380">+A265</f>
        <v>44089</v>
      </c>
      <c r="BX265">
        <f t="shared" si="360"/>
        <v>499</v>
      </c>
      <c r="BY265">
        <f t="shared" si="361"/>
        <v>476</v>
      </c>
      <c r="BZ265">
        <f t="shared" si="362"/>
        <v>7</v>
      </c>
      <c r="CA265" s="179">
        <f t="shared" ref="CA265:CA270" si="381">+A265</f>
        <v>44089</v>
      </c>
      <c r="CB265">
        <f t="shared" si="366"/>
        <v>4</v>
      </c>
      <c r="CC265">
        <f t="shared" si="367"/>
        <v>11</v>
      </c>
      <c r="CD265" s="179">
        <f t="shared" ref="CD265:CD270" si="382">+A265</f>
        <v>44089</v>
      </c>
      <c r="CE265">
        <f t="shared" si="368"/>
        <v>1</v>
      </c>
      <c r="CF265" s="1">
        <f t="shared" si="369"/>
        <v>44089</v>
      </c>
      <c r="CG265" s="282">
        <f t="shared" si="370"/>
        <v>4</v>
      </c>
      <c r="CH265" s="1">
        <f t="shared" si="371"/>
        <v>44089</v>
      </c>
      <c r="CI265" s="283">
        <f t="shared" si="372"/>
        <v>1</v>
      </c>
    </row>
    <row r="266" spans="1:87" ht="18" customHeight="1" x14ac:dyDescent="0.55000000000000004">
      <c r="A266" s="179">
        <v>44090</v>
      </c>
      <c r="B266" s="240">
        <v>9</v>
      </c>
      <c r="C266" s="154">
        <f t="shared" si="326"/>
        <v>2674</v>
      </c>
      <c r="D266" s="154">
        <f t="shared" si="327"/>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5"/>
        <v>44090</v>
      </c>
      <c r="AA266" s="230">
        <f t="shared" si="328"/>
        <v>5530</v>
      </c>
      <c r="AB266" s="230">
        <f t="shared" si="329"/>
        <v>5186</v>
      </c>
      <c r="AC266" s="231">
        <f t="shared" si="330"/>
        <v>109</v>
      </c>
      <c r="AD266" s="183">
        <f t="shared" si="331"/>
        <v>9</v>
      </c>
      <c r="AE266" s="243">
        <f t="shared" si="363"/>
        <v>3779</v>
      </c>
      <c r="AF266" s="155">
        <v>4984</v>
      </c>
      <c r="AG266" s="184">
        <f t="shared" si="364"/>
        <v>17</v>
      </c>
      <c r="AH266" s="155">
        <v>4663</v>
      </c>
      <c r="AI266" s="184">
        <f t="shared" si="332"/>
        <v>0</v>
      </c>
      <c r="AJ266" s="185">
        <v>102</v>
      </c>
      <c r="AK266" s="186">
        <f t="shared" si="333"/>
        <v>0</v>
      </c>
      <c r="AL266" s="155">
        <v>46</v>
      </c>
      <c r="AM266" s="184">
        <f t="shared" si="334"/>
        <v>0</v>
      </c>
      <c r="AN266" s="155">
        <v>46</v>
      </c>
      <c r="AO266" s="184">
        <f t="shared" si="335"/>
        <v>0</v>
      </c>
      <c r="AP266" s="187">
        <v>0</v>
      </c>
      <c r="AQ266" s="186">
        <f t="shared" si="365"/>
        <v>1</v>
      </c>
      <c r="AR266" s="155">
        <v>500</v>
      </c>
      <c r="AS266" s="184">
        <f t="shared" si="336"/>
        <v>1</v>
      </c>
      <c r="AT266" s="155">
        <v>477</v>
      </c>
      <c r="AU266" s="184">
        <f t="shared" si="337"/>
        <v>0</v>
      </c>
      <c r="AV266" s="188">
        <v>7</v>
      </c>
      <c r="AW266" s="255">
        <v>95</v>
      </c>
      <c r="AX266" s="237">
        <f t="shared" si="376"/>
        <v>44090</v>
      </c>
      <c r="AY266" s="6">
        <v>0</v>
      </c>
      <c r="AZ266" s="238">
        <f t="shared" si="339"/>
        <v>341</v>
      </c>
      <c r="BA266" s="238">
        <f t="shared" si="323"/>
        <v>49</v>
      </c>
      <c r="BB266" s="130">
        <v>0</v>
      </c>
      <c r="BC266" s="27">
        <f t="shared" si="340"/>
        <v>22</v>
      </c>
      <c r="BD266" s="238">
        <f t="shared" si="374"/>
        <v>84</v>
      </c>
      <c r="BE266" s="229">
        <f t="shared" si="341"/>
        <v>44090</v>
      </c>
      <c r="BF266" s="132">
        <f t="shared" si="342"/>
        <v>9</v>
      </c>
      <c r="BG266" s="229">
        <f t="shared" si="377"/>
        <v>44090</v>
      </c>
      <c r="BH266" s="132">
        <f t="shared" si="344"/>
        <v>2674</v>
      </c>
      <c r="BI266" s="1">
        <f t="shared" si="345"/>
        <v>44090</v>
      </c>
      <c r="BJ266">
        <f t="shared" si="346"/>
        <v>14</v>
      </c>
      <c r="BK266">
        <f t="shared" si="347"/>
        <v>14</v>
      </c>
      <c r="BL266" s="1">
        <f t="shared" si="348"/>
        <v>44090</v>
      </c>
      <c r="BM266">
        <f t="shared" si="349"/>
        <v>3823</v>
      </c>
      <c r="BN266">
        <f t="shared" si="350"/>
        <v>1433</v>
      </c>
      <c r="BO266" s="179">
        <f t="shared" si="378"/>
        <v>44090</v>
      </c>
      <c r="BP266">
        <f t="shared" si="352"/>
        <v>4984</v>
      </c>
      <c r="BQ266">
        <f t="shared" si="353"/>
        <v>4663</v>
      </c>
      <c r="BR266">
        <f t="shared" si="354"/>
        <v>102</v>
      </c>
      <c r="BS266" s="179">
        <f t="shared" si="379"/>
        <v>44090</v>
      </c>
      <c r="BT266">
        <f t="shared" si="356"/>
        <v>46</v>
      </c>
      <c r="BU266">
        <f t="shared" si="357"/>
        <v>46</v>
      </c>
      <c r="BV266">
        <f t="shared" si="358"/>
        <v>0</v>
      </c>
      <c r="BW266" s="179">
        <f t="shared" si="380"/>
        <v>44090</v>
      </c>
      <c r="BX266">
        <f t="shared" si="360"/>
        <v>500</v>
      </c>
      <c r="BY266">
        <f t="shared" si="361"/>
        <v>477</v>
      </c>
      <c r="BZ266">
        <f t="shared" si="362"/>
        <v>7</v>
      </c>
      <c r="CA266" s="179">
        <f t="shared" si="381"/>
        <v>44090</v>
      </c>
      <c r="CB266">
        <f t="shared" si="366"/>
        <v>9</v>
      </c>
      <c r="CC266">
        <f t="shared" si="367"/>
        <v>17</v>
      </c>
      <c r="CD266" s="179">
        <f t="shared" si="382"/>
        <v>44090</v>
      </c>
      <c r="CE266">
        <f t="shared" si="368"/>
        <v>0</v>
      </c>
      <c r="CF266" s="1">
        <f t="shared" si="369"/>
        <v>44090</v>
      </c>
      <c r="CG266" s="282">
        <f t="shared" si="370"/>
        <v>9</v>
      </c>
      <c r="CH266" s="1">
        <f t="shared" si="371"/>
        <v>44090</v>
      </c>
      <c r="CI266" s="283">
        <f t="shared" si="372"/>
        <v>0</v>
      </c>
    </row>
    <row r="267" spans="1:87" ht="18" customHeight="1" x14ac:dyDescent="0.55000000000000004">
      <c r="A267" s="179">
        <v>44091</v>
      </c>
      <c r="B267" s="240">
        <v>32</v>
      </c>
      <c r="C267" s="154">
        <f t="shared" si="326"/>
        <v>2706</v>
      </c>
      <c r="D267" s="154">
        <f t="shared" si="327"/>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5"/>
        <v>44091</v>
      </c>
      <c r="AA267" s="230">
        <f t="shared" si="328"/>
        <v>5542</v>
      </c>
      <c r="AB267" s="230">
        <f t="shared" si="329"/>
        <v>5206</v>
      </c>
      <c r="AC267" s="231">
        <f t="shared" si="330"/>
        <v>109</v>
      </c>
      <c r="AD267" s="183">
        <f t="shared" si="331"/>
        <v>9</v>
      </c>
      <c r="AE267" s="243">
        <f t="shared" si="363"/>
        <v>3788</v>
      </c>
      <c r="AF267" s="155">
        <v>4993</v>
      </c>
      <c r="AG267" s="184">
        <f t="shared" si="364"/>
        <v>19</v>
      </c>
      <c r="AH267" s="155">
        <v>4682</v>
      </c>
      <c r="AI267" s="184">
        <f t="shared" si="332"/>
        <v>0</v>
      </c>
      <c r="AJ267" s="185">
        <v>102</v>
      </c>
      <c r="AK267" s="186">
        <f t="shared" si="333"/>
        <v>0</v>
      </c>
      <c r="AL267" s="155">
        <v>46</v>
      </c>
      <c r="AM267" s="184">
        <f t="shared" si="334"/>
        <v>0</v>
      </c>
      <c r="AN267" s="155">
        <v>46</v>
      </c>
      <c r="AO267" s="184">
        <f t="shared" si="335"/>
        <v>0</v>
      </c>
      <c r="AP267" s="187">
        <v>0</v>
      </c>
      <c r="AQ267" s="186">
        <f t="shared" si="365"/>
        <v>3</v>
      </c>
      <c r="AR267" s="155">
        <v>503</v>
      </c>
      <c r="AS267" s="184">
        <f t="shared" si="336"/>
        <v>1</v>
      </c>
      <c r="AT267" s="155">
        <v>478</v>
      </c>
      <c r="AU267" s="184">
        <f t="shared" si="337"/>
        <v>0</v>
      </c>
      <c r="AV267" s="188">
        <v>7</v>
      </c>
      <c r="AW267" s="255">
        <v>96</v>
      </c>
      <c r="AX267" s="237">
        <f t="shared" si="376"/>
        <v>44091</v>
      </c>
      <c r="AY267" s="6">
        <v>0</v>
      </c>
      <c r="AZ267" s="238">
        <f t="shared" si="339"/>
        <v>341</v>
      </c>
      <c r="BA267" s="238">
        <f t="shared" si="323"/>
        <v>50</v>
      </c>
      <c r="BB267" s="130">
        <v>0</v>
      </c>
      <c r="BC267" s="27">
        <f t="shared" si="340"/>
        <v>22</v>
      </c>
      <c r="BD267" s="238">
        <f t="shared" si="374"/>
        <v>85</v>
      </c>
      <c r="BE267" s="229">
        <f t="shared" si="341"/>
        <v>44091</v>
      </c>
      <c r="BF267" s="132">
        <f t="shared" si="342"/>
        <v>32</v>
      </c>
      <c r="BG267" s="229">
        <f t="shared" si="377"/>
        <v>44091</v>
      </c>
      <c r="BH267" s="132">
        <f t="shared" si="344"/>
        <v>2706</v>
      </c>
      <c r="BI267" s="1">
        <f t="shared" si="345"/>
        <v>44091</v>
      </c>
      <c r="BJ267">
        <f t="shared" si="346"/>
        <v>20</v>
      </c>
      <c r="BK267">
        <f t="shared" si="347"/>
        <v>20</v>
      </c>
      <c r="BL267" s="1">
        <f t="shared" si="348"/>
        <v>44091</v>
      </c>
      <c r="BM267">
        <f t="shared" si="349"/>
        <v>3843</v>
      </c>
      <c r="BN267">
        <f t="shared" si="350"/>
        <v>1453</v>
      </c>
      <c r="BO267" s="179">
        <f t="shared" si="378"/>
        <v>44091</v>
      </c>
      <c r="BP267">
        <f t="shared" si="352"/>
        <v>4993</v>
      </c>
      <c r="BQ267">
        <f t="shared" si="353"/>
        <v>4682</v>
      </c>
      <c r="BR267">
        <f t="shared" si="354"/>
        <v>102</v>
      </c>
      <c r="BS267" s="179">
        <f t="shared" si="379"/>
        <v>44091</v>
      </c>
      <c r="BT267">
        <f t="shared" si="356"/>
        <v>46</v>
      </c>
      <c r="BU267">
        <f t="shared" si="357"/>
        <v>46</v>
      </c>
      <c r="BV267">
        <f t="shared" si="358"/>
        <v>0</v>
      </c>
      <c r="BW267" s="179">
        <f t="shared" si="380"/>
        <v>44091</v>
      </c>
      <c r="BX267">
        <f t="shared" si="360"/>
        <v>503</v>
      </c>
      <c r="BY267">
        <f t="shared" si="361"/>
        <v>478</v>
      </c>
      <c r="BZ267">
        <f t="shared" si="362"/>
        <v>7</v>
      </c>
      <c r="CA267" s="179">
        <f t="shared" si="381"/>
        <v>44091</v>
      </c>
      <c r="CB267">
        <f t="shared" si="366"/>
        <v>9</v>
      </c>
      <c r="CC267">
        <f t="shared" si="367"/>
        <v>19</v>
      </c>
      <c r="CD267" s="179">
        <f t="shared" si="382"/>
        <v>44091</v>
      </c>
      <c r="CE267">
        <f t="shared" si="368"/>
        <v>0</v>
      </c>
      <c r="CF267" s="1">
        <f t="shared" si="369"/>
        <v>44091</v>
      </c>
      <c r="CG267" s="282">
        <f t="shared" si="370"/>
        <v>9</v>
      </c>
      <c r="CH267" s="1">
        <f t="shared" si="371"/>
        <v>44091</v>
      </c>
      <c r="CI267" s="283">
        <f t="shared" si="372"/>
        <v>0</v>
      </c>
    </row>
    <row r="268" spans="1:87" ht="18" customHeight="1" x14ac:dyDescent="0.55000000000000004">
      <c r="A268" s="179">
        <v>44092</v>
      </c>
      <c r="B268" s="240">
        <v>14</v>
      </c>
      <c r="C268" s="154">
        <f t="shared" si="326"/>
        <v>2720</v>
      </c>
      <c r="D268" s="154">
        <f t="shared" si="327"/>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5"/>
        <v>44092</v>
      </c>
      <c r="AA268" s="230">
        <f t="shared" si="328"/>
        <v>5545</v>
      </c>
      <c r="AB268" s="230">
        <f t="shared" si="329"/>
        <v>5220</v>
      </c>
      <c r="AC268" s="231">
        <f t="shared" si="330"/>
        <v>110</v>
      </c>
      <c r="AD268" s="183">
        <f t="shared" si="331"/>
        <v>3</v>
      </c>
      <c r="AE268" s="243">
        <f t="shared" si="363"/>
        <v>3791</v>
      </c>
      <c r="AF268" s="155">
        <v>4996</v>
      </c>
      <c r="AG268" s="184">
        <f t="shared" si="364"/>
        <v>14</v>
      </c>
      <c r="AH268" s="155">
        <v>4696</v>
      </c>
      <c r="AI268" s="184">
        <f t="shared" si="332"/>
        <v>1</v>
      </c>
      <c r="AJ268" s="185">
        <v>103</v>
      </c>
      <c r="AK268" s="186">
        <f t="shared" si="333"/>
        <v>0</v>
      </c>
      <c r="AL268" s="155">
        <v>46</v>
      </c>
      <c r="AM268" s="184">
        <f t="shared" si="334"/>
        <v>0</v>
      </c>
      <c r="AN268" s="155">
        <v>46</v>
      </c>
      <c r="AO268" s="184">
        <f t="shared" si="335"/>
        <v>0</v>
      </c>
      <c r="AP268" s="187">
        <v>0</v>
      </c>
      <c r="AQ268" s="186">
        <f t="shared" si="365"/>
        <v>0</v>
      </c>
      <c r="AR268" s="155">
        <v>503</v>
      </c>
      <c r="AS268" s="184">
        <f t="shared" si="336"/>
        <v>0</v>
      </c>
      <c r="AT268" s="155">
        <v>478</v>
      </c>
      <c r="AU268" s="184">
        <f t="shared" si="337"/>
        <v>0</v>
      </c>
      <c r="AV268" s="188">
        <v>7</v>
      </c>
      <c r="AW268" s="255">
        <v>97</v>
      </c>
      <c r="AX268" s="237">
        <f t="shared" si="376"/>
        <v>44092</v>
      </c>
      <c r="AY268" s="6">
        <v>0</v>
      </c>
      <c r="AZ268" s="238">
        <f t="shared" si="339"/>
        <v>341</v>
      </c>
      <c r="BA268" s="238">
        <f t="shared" si="323"/>
        <v>51</v>
      </c>
      <c r="BB268" s="130">
        <v>0</v>
      </c>
      <c r="BC268" s="27">
        <f t="shared" si="340"/>
        <v>22</v>
      </c>
      <c r="BD268" s="238">
        <f t="shared" si="374"/>
        <v>86</v>
      </c>
      <c r="BE268" s="229">
        <f t="shared" si="341"/>
        <v>44092</v>
      </c>
      <c r="BF268" s="132">
        <f t="shared" si="342"/>
        <v>14</v>
      </c>
      <c r="BG268" s="229">
        <f t="shared" si="377"/>
        <v>44092</v>
      </c>
      <c r="BH268" s="132">
        <f t="shared" si="344"/>
        <v>2720</v>
      </c>
      <c r="BI268" s="1">
        <f t="shared" si="345"/>
        <v>44092</v>
      </c>
      <c r="BJ268">
        <f t="shared" si="346"/>
        <v>24</v>
      </c>
      <c r="BK268">
        <f t="shared" si="347"/>
        <v>24</v>
      </c>
      <c r="BL268" s="1">
        <f t="shared" si="348"/>
        <v>44092</v>
      </c>
      <c r="BM268">
        <f t="shared" si="349"/>
        <v>3867</v>
      </c>
      <c r="BN268">
        <f t="shared" si="350"/>
        <v>1477</v>
      </c>
      <c r="BO268" s="179">
        <f t="shared" si="378"/>
        <v>44092</v>
      </c>
      <c r="BP268">
        <f t="shared" si="352"/>
        <v>4996</v>
      </c>
      <c r="BQ268">
        <f t="shared" si="353"/>
        <v>4696</v>
      </c>
      <c r="BR268">
        <f t="shared" si="354"/>
        <v>103</v>
      </c>
      <c r="BS268" s="179">
        <f t="shared" si="379"/>
        <v>44092</v>
      </c>
      <c r="BT268">
        <f t="shared" si="356"/>
        <v>46</v>
      </c>
      <c r="BU268">
        <f t="shared" si="357"/>
        <v>46</v>
      </c>
      <c r="BV268">
        <f t="shared" si="358"/>
        <v>0</v>
      </c>
      <c r="BW268" s="179">
        <f t="shared" si="380"/>
        <v>44092</v>
      </c>
      <c r="BX268">
        <f t="shared" si="360"/>
        <v>503</v>
      </c>
      <c r="BY268">
        <f t="shared" si="361"/>
        <v>478</v>
      </c>
      <c r="BZ268">
        <f t="shared" si="362"/>
        <v>7</v>
      </c>
      <c r="CA268" s="179">
        <f t="shared" si="381"/>
        <v>44092</v>
      </c>
      <c r="CB268">
        <f t="shared" si="366"/>
        <v>3</v>
      </c>
      <c r="CC268">
        <f t="shared" si="367"/>
        <v>14</v>
      </c>
      <c r="CD268" s="179">
        <f t="shared" si="382"/>
        <v>44092</v>
      </c>
      <c r="CE268">
        <f t="shared" si="368"/>
        <v>1</v>
      </c>
      <c r="CF268" s="1">
        <f t="shared" si="369"/>
        <v>44092</v>
      </c>
      <c r="CG268" s="282">
        <f t="shared" si="370"/>
        <v>3</v>
      </c>
      <c r="CH268" s="1">
        <f t="shared" si="371"/>
        <v>44092</v>
      </c>
      <c r="CI268" s="283">
        <f t="shared" si="372"/>
        <v>1</v>
      </c>
    </row>
    <row r="269" spans="1:87" ht="18" customHeight="1" x14ac:dyDescent="0.55000000000000004">
      <c r="A269" s="179">
        <v>44093</v>
      </c>
      <c r="B269" s="240">
        <v>10</v>
      </c>
      <c r="C269" s="154">
        <f t="shared" si="326"/>
        <v>2730</v>
      </c>
      <c r="D269" s="154">
        <f t="shared" si="327"/>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5"/>
        <v>44093</v>
      </c>
      <c r="AA269" s="230">
        <f t="shared" si="328"/>
        <v>5561</v>
      </c>
      <c r="AB269" s="230">
        <f t="shared" si="329"/>
        <v>5233</v>
      </c>
      <c r="AC269" s="231">
        <f t="shared" si="330"/>
        <v>110</v>
      </c>
      <c r="AD269" s="183">
        <f t="shared" si="331"/>
        <v>13</v>
      </c>
      <c r="AE269" s="243">
        <f t="shared" si="363"/>
        <v>3804</v>
      </c>
      <c r="AF269" s="155">
        <v>5009</v>
      </c>
      <c r="AG269" s="184">
        <f t="shared" si="364"/>
        <v>12</v>
      </c>
      <c r="AH269" s="155">
        <v>4708</v>
      </c>
      <c r="AI269" s="184">
        <f t="shared" si="332"/>
        <v>0</v>
      </c>
      <c r="AJ269" s="185">
        <v>103</v>
      </c>
      <c r="AK269" s="186">
        <f t="shared" si="333"/>
        <v>0</v>
      </c>
      <c r="AL269" s="155">
        <v>46</v>
      </c>
      <c r="AM269" s="184">
        <f t="shared" si="334"/>
        <v>0</v>
      </c>
      <c r="AN269" s="155">
        <v>46</v>
      </c>
      <c r="AO269" s="184">
        <f t="shared" si="335"/>
        <v>0</v>
      </c>
      <c r="AP269" s="187">
        <v>0</v>
      </c>
      <c r="AQ269" s="186">
        <f t="shared" si="365"/>
        <v>3</v>
      </c>
      <c r="AR269" s="155">
        <v>506</v>
      </c>
      <c r="AS269" s="184">
        <f t="shared" si="336"/>
        <v>1</v>
      </c>
      <c r="AT269" s="155">
        <v>479</v>
      </c>
      <c r="AU269" s="184">
        <f t="shared" si="337"/>
        <v>0</v>
      </c>
      <c r="AV269" s="188">
        <v>7</v>
      </c>
      <c r="AW269" s="255">
        <v>98</v>
      </c>
      <c r="AX269" s="237">
        <f t="shared" si="376"/>
        <v>44093</v>
      </c>
      <c r="AY269" s="6">
        <v>0</v>
      </c>
      <c r="AZ269" s="238">
        <f t="shared" si="339"/>
        <v>341</v>
      </c>
      <c r="BA269" s="238">
        <f t="shared" si="323"/>
        <v>52</v>
      </c>
      <c r="BB269" s="130">
        <v>0</v>
      </c>
      <c r="BC269" s="27">
        <f t="shared" si="340"/>
        <v>22</v>
      </c>
      <c r="BD269" s="238">
        <f t="shared" si="374"/>
        <v>87</v>
      </c>
      <c r="BE269" s="229">
        <f t="shared" si="341"/>
        <v>44093</v>
      </c>
      <c r="BF269" s="132">
        <f t="shared" si="342"/>
        <v>10</v>
      </c>
      <c r="BG269" s="229">
        <f t="shared" si="377"/>
        <v>44093</v>
      </c>
      <c r="BH269" s="132">
        <f t="shared" si="344"/>
        <v>2730</v>
      </c>
      <c r="BI269" s="1">
        <f t="shared" si="345"/>
        <v>44093</v>
      </c>
      <c r="BJ269">
        <f t="shared" si="346"/>
        <v>21</v>
      </c>
      <c r="BK269">
        <f t="shared" si="347"/>
        <v>21</v>
      </c>
      <c r="BL269" s="1">
        <f t="shared" si="348"/>
        <v>44093</v>
      </c>
      <c r="BM269">
        <f t="shared" si="349"/>
        <v>3888</v>
      </c>
      <c r="BN269">
        <f t="shared" si="350"/>
        <v>1498</v>
      </c>
      <c r="BO269" s="179">
        <f t="shared" si="378"/>
        <v>44093</v>
      </c>
      <c r="BP269">
        <f t="shared" si="352"/>
        <v>5009</v>
      </c>
      <c r="BQ269">
        <f t="shared" si="353"/>
        <v>4708</v>
      </c>
      <c r="BR269">
        <f t="shared" si="354"/>
        <v>103</v>
      </c>
      <c r="BS269" s="179">
        <f t="shared" si="379"/>
        <v>44093</v>
      </c>
      <c r="BT269">
        <f t="shared" si="356"/>
        <v>46</v>
      </c>
      <c r="BU269">
        <f t="shared" si="357"/>
        <v>46</v>
      </c>
      <c r="BV269">
        <f t="shared" si="358"/>
        <v>0</v>
      </c>
      <c r="BW269" s="179">
        <f t="shared" si="380"/>
        <v>44093</v>
      </c>
      <c r="BX269">
        <f t="shared" si="360"/>
        <v>506</v>
      </c>
      <c r="BY269">
        <f t="shared" si="361"/>
        <v>479</v>
      </c>
      <c r="BZ269">
        <f t="shared" si="362"/>
        <v>7</v>
      </c>
      <c r="CA269" s="179">
        <f t="shared" si="381"/>
        <v>44093</v>
      </c>
      <c r="CB269">
        <f t="shared" si="366"/>
        <v>13</v>
      </c>
      <c r="CC269">
        <f t="shared" si="367"/>
        <v>12</v>
      </c>
      <c r="CD269" s="179">
        <f t="shared" si="382"/>
        <v>44093</v>
      </c>
      <c r="CE269">
        <f t="shared" si="368"/>
        <v>0</v>
      </c>
      <c r="CF269" s="1">
        <f t="shared" si="369"/>
        <v>44093</v>
      </c>
      <c r="CG269" s="282">
        <f t="shared" si="370"/>
        <v>13</v>
      </c>
      <c r="CH269" s="1">
        <f t="shared" si="371"/>
        <v>44093</v>
      </c>
      <c r="CI269" s="283">
        <f t="shared" si="372"/>
        <v>0</v>
      </c>
    </row>
    <row r="270" spans="1:87" ht="18" customHeight="1" x14ac:dyDescent="0.55000000000000004">
      <c r="A270" s="179">
        <v>44094</v>
      </c>
      <c r="B270" s="240">
        <v>12</v>
      </c>
      <c r="C270" s="154">
        <f t="shared" si="326"/>
        <v>2742</v>
      </c>
      <c r="D270" s="154">
        <f t="shared" si="327"/>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5"/>
        <v>44094</v>
      </c>
      <c r="AA270" s="230">
        <f t="shared" si="328"/>
        <v>5585</v>
      </c>
      <c r="AB270" s="230">
        <f t="shared" si="329"/>
        <v>5237</v>
      </c>
      <c r="AC270" s="231">
        <f t="shared" si="330"/>
        <v>110</v>
      </c>
      <c r="AD270" s="183">
        <f t="shared" si="331"/>
        <v>23</v>
      </c>
      <c r="AE270" s="243">
        <f t="shared" si="363"/>
        <v>3827</v>
      </c>
      <c r="AF270" s="155">
        <v>5032</v>
      </c>
      <c r="AG270" s="184">
        <f t="shared" si="364"/>
        <v>4</v>
      </c>
      <c r="AH270" s="155">
        <v>4712</v>
      </c>
      <c r="AI270" s="184">
        <f t="shared" si="332"/>
        <v>0</v>
      </c>
      <c r="AJ270" s="185">
        <v>103</v>
      </c>
      <c r="AK270" s="186">
        <f t="shared" si="333"/>
        <v>0</v>
      </c>
      <c r="AL270" s="155">
        <v>46</v>
      </c>
      <c r="AM270" s="184">
        <f t="shared" si="334"/>
        <v>0</v>
      </c>
      <c r="AN270" s="155">
        <v>46</v>
      </c>
      <c r="AO270" s="184">
        <f t="shared" si="335"/>
        <v>0</v>
      </c>
      <c r="AP270" s="187">
        <v>0</v>
      </c>
      <c r="AQ270" s="186">
        <f t="shared" si="365"/>
        <v>1</v>
      </c>
      <c r="AR270" s="155">
        <v>507</v>
      </c>
      <c r="AS270" s="184">
        <f t="shared" si="336"/>
        <v>0</v>
      </c>
      <c r="AT270" s="155">
        <v>479</v>
      </c>
      <c r="AU270" s="184">
        <f t="shared" si="337"/>
        <v>0</v>
      </c>
      <c r="AV270" s="188">
        <v>7</v>
      </c>
      <c r="AW270" s="255">
        <v>99</v>
      </c>
      <c r="AX270" s="237">
        <f t="shared" si="376"/>
        <v>44094</v>
      </c>
      <c r="AY270" s="6">
        <v>0</v>
      </c>
      <c r="AZ270" s="238">
        <f t="shared" si="339"/>
        <v>341</v>
      </c>
      <c r="BA270" s="238">
        <f t="shared" si="323"/>
        <v>53</v>
      </c>
      <c r="BB270" s="130">
        <v>0</v>
      </c>
      <c r="BC270" s="27">
        <f t="shared" si="340"/>
        <v>22</v>
      </c>
      <c r="BD270" s="238">
        <f t="shared" si="374"/>
        <v>88</v>
      </c>
      <c r="BE270" s="229">
        <f t="shared" si="341"/>
        <v>44094</v>
      </c>
      <c r="BF270" s="132">
        <f t="shared" si="342"/>
        <v>12</v>
      </c>
      <c r="BG270" s="229">
        <f t="shared" si="377"/>
        <v>44094</v>
      </c>
      <c r="BH270" s="132">
        <f t="shared" si="344"/>
        <v>2742</v>
      </c>
      <c r="BI270" s="1">
        <f t="shared" si="345"/>
        <v>44094</v>
      </c>
      <c r="BJ270">
        <f t="shared" si="346"/>
        <v>25</v>
      </c>
      <c r="BK270">
        <f t="shared" si="347"/>
        <v>25</v>
      </c>
      <c r="BL270" s="1">
        <f t="shared" si="348"/>
        <v>44094</v>
      </c>
      <c r="BM270">
        <f t="shared" si="349"/>
        <v>3913</v>
      </c>
      <c r="BN270">
        <f t="shared" si="350"/>
        <v>1523</v>
      </c>
      <c r="BO270" s="179">
        <f t="shared" si="378"/>
        <v>44094</v>
      </c>
      <c r="BP270">
        <f t="shared" si="352"/>
        <v>5032</v>
      </c>
      <c r="BQ270">
        <f t="shared" si="353"/>
        <v>4712</v>
      </c>
      <c r="BR270">
        <f t="shared" si="354"/>
        <v>103</v>
      </c>
      <c r="BS270" s="179">
        <f t="shared" si="379"/>
        <v>44094</v>
      </c>
      <c r="BT270">
        <f t="shared" si="356"/>
        <v>46</v>
      </c>
      <c r="BU270">
        <f t="shared" si="357"/>
        <v>46</v>
      </c>
      <c r="BV270">
        <f t="shared" si="358"/>
        <v>0</v>
      </c>
      <c r="BW270" s="179">
        <f t="shared" si="380"/>
        <v>44094</v>
      </c>
      <c r="BX270">
        <f t="shared" si="360"/>
        <v>507</v>
      </c>
      <c r="BY270">
        <f t="shared" si="361"/>
        <v>479</v>
      </c>
      <c r="BZ270">
        <f t="shared" si="362"/>
        <v>7</v>
      </c>
      <c r="CA270" s="179">
        <f t="shared" si="381"/>
        <v>44094</v>
      </c>
      <c r="CB270">
        <f t="shared" si="366"/>
        <v>23</v>
      </c>
      <c r="CC270">
        <f t="shared" si="367"/>
        <v>4</v>
      </c>
      <c r="CD270" s="179">
        <f t="shared" si="382"/>
        <v>44094</v>
      </c>
      <c r="CE270">
        <f t="shared" si="368"/>
        <v>0</v>
      </c>
      <c r="CF270" s="1">
        <f t="shared" si="369"/>
        <v>44094</v>
      </c>
      <c r="CG270" s="282">
        <f t="shared" si="370"/>
        <v>23</v>
      </c>
      <c r="CH270" s="1">
        <f t="shared" si="371"/>
        <v>44094</v>
      </c>
      <c r="CI270" s="283">
        <f t="shared" si="372"/>
        <v>0</v>
      </c>
    </row>
    <row r="271" spans="1:87" ht="18" customHeight="1" x14ac:dyDescent="0.55000000000000004">
      <c r="A271" s="179">
        <v>44095</v>
      </c>
      <c r="B271" s="240">
        <v>6</v>
      </c>
      <c r="C271" s="154">
        <f t="shared" si="326"/>
        <v>2748</v>
      </c>
      <c r="D271" s="154">
        <f t="shared" si="327"/>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5"/>
        <v>44095</v>
      </c>
      <c r="AA271" s="230">
        <f t="shared" si="328"/>
        <v>5593</v>
      </c>
      <c r="AB271" s="230">
        <f t="shared" si="329"/>
        <v>5242</v>
      </c>
      <c r="AC271" s="231">
        <f t="shared" si="330"/>
        <v>110</v>
      </c>
      <c r="AD271" s="183">
        <f t="shared" si="331"/>
        <v>6</v>
      </c>
      <c r="AE271" s="243">
        <f t="shared" si="363"/>
        <v>3833</v>
      </c>
      <c r="AF271" s="155">
        <v>5038</v>
      </c>
      <c r="AG271" s="184">
        <f t="shared" si="364"/>
        <v>5</v>
      </c>
      <c r="AH271" s="155">
        <v>4717</v>
      </c>
      <c r="AI271" s="184">
        <f t="shared" si="332"/>
        <v>0</v>
      </c>
      <c r="AJ271" s="185">
        <v>103</v>
      </c>
      <c r="AK271" s="186">
        <f t="shared" si="333"/>
        <v>0</v>
      </c>
      <c r="AL271" s="155">
        <v>46</v>
      </c>
      <c r="AM271" s="184">
        <f t="shared" si="334"/>
        <v>0</v>
      </c>
      <c r="AN271" s="155">
        <v>46</v>
      </c>
      <c r="AO271" s="184">
        <f t="shared" si="335"/>
        <v>0</v>
      </c>
      <c r="AP271" s="187">
        <v>0</v>
      </c>
      <c r="AQ271" s="186">
        <f t="shared" si="365"/>
        <v>2</v>
      </c>
      <c r="AR271" s="155">
        <v>509</v>
      </c>
      <c r="AS271" s="184">
        <f t="shared" si="336"/>
        <v>0</v>
      </c>
      <c r="AT271" s="155">
        <v>479</v>
      </c>
      <c r="AU271" s="184">
        <f t="shared" si="337"/>
        <v>0</v>
      </c>
      <c r="AV271" s="188">
        <v>7</v>
      </c>
      <c r="AW271" s="255">
        <v>100</v>
      </c>
      <c r="AX271" s="237">
        <f>+A271</f>
        <v>44095</v>
      </c>
      <c r="AY271" s="6">
        <v>0</v>
      </c>
      <c r="AZ271" s="238">
        <f t="shared" si="339"/>
        <v>341</v>
      </c>
      <c r="BA271" s="238">
        <f t="shared" si="323"/>
        <v>54</v>
      </c>
      <c r="BB271" s="130">
        <v>0</v>
      </c>
      <c r="BC271" s="27">
        <f t="shared" si="340"/>
        <v>22</v>
      </c>
      <c r="BD271" s="238">
        <f t="shared" si="374"/>
        <v>89</v>
      </c>
      <c r="BE271" s="229">
        <f t="shared" si="341"/>
        <v>44095</v>
      </c>
      <c r="BF271" s="132">
        <f t="shared" si="342"/>
        <v>6</v>
      </c>
      <c r="BG271" s="229">
        <f t="shared" ref="BG271:BG302" si="383">+A271</f>
        <v>44095</v>
      </c>
      <c r="BH271" s="132">
        <f t="shared" si="344"/>
        <v>2748</v>
      </c>
      <c r="BI271" s="1">
        <f t="shared" si="345"/>
        <v>44095</v>
      </c>
      <c r="BJ271">
        <f t="shared" si="346"/>
        <v>15</v>
      </c>
      <c r="BK271">
        <f t="shared" si="347"/>
        <v>15</v>
      </c>
      <c r="BL271" s="1">
        <f t="shared" si="348"/>
        <v>44095</v>
      </c>
      <c r="BM271">
        <f t="shared" si="349"/>
        <v>3928</v>
      </c>
      <c r="BN271">
        <f t="shared" si="350"/>
        <v>1538</v>
      </c>
      <c r="BO271" s="179">
        <f t="shared" ref="BO271:BO302" si="384">+A271</f>
        <v>44095</v>
      </c>
      <c r="BP271">
        <f t="shared" si="352"/>
        <v>5038</v>
      </c>
      <c r="BQ271">
        <f t="shared" si="353"/>
        <v>4717</v>
      </c>
      <c r="BR271">
        <f t="shared" si="354"/>
        <v>103</v>
      </c>
      <c r="BS271" s="179">
        <f t="shared" ref="BS271:BS302" si="385">+A271</f>
        <v>44095</v>
      </c>
      <c r="BT271">
        <f t="shared" si="356"/>
        <v>46</v>
      </c>
      <c r="BU271">
        <f t="shared" si="357"/>
        <v>46</v>
      </c>
      <c r="BV271">
        <f t="shared" si="358"/>
        <v>0</v>
      </c>
      <c r="BW271" s="179">
        <f t="shared" ref="BW271:BW302" si="386">+A271</f>
        <v>44095</v>
      </c>
      <c r="BX271">
        <f t="shared" si="360"/>
        <v>509</v>
      </c>
      <c r="BY271">
        <f t="shared" si="361"/>
        <v>479</v>
      </c>
      <c r="BZ271">
        <f t="shared" si="362"/>
        <v>7</v>
      </c>
      <c r="CA271" s="179">
        <f t="shared" ref="CA271:CA302" si="387">+A271</f>
        <v>44095</v>
      </c>
      <c r="CB271">
        <f t="shared" si="366"/>
        <v>6</v>
      </c>
      <c r="CC271">
        <f t="shared" si="367"/>
        <v>5</v>
      </c>
      <c r="CD271" s="179">
        <f t="shared" ref="CD271:CD302" si="388">+A271</f>
        <v>44095</v>
      </c>
      <c r="CE271">
        <f t="shared" si="368"/>
        <v>0</v>
      </c>
      <c r="CF271" s="1">
        <f t="shared" si="369"/>
        <v>44095</v>
      </c>
      <c r="CG271" s="282">
        <f t="shared" si="370"/>
        <v>6</v>
      </c>
      <c r="CH271" s="1">
        <f t="shared" si="371"/>
        <v>44095</v>
      </c>
      <c r="CI271" s="283">
        <f t="shared" si="372"/>
        <v>0</v>
      </c>
    </row>
    <row r="272" spans="1:87" ht="18" customHeight="1" x14ac:dyDescent="0.55000000000000004">
      <c r="A272" s="180">
        <v>44096</v>
      </c>
      <c r="B272" s="240">
        <v>10</v>
      </c>
      <c r="C272" s="154">
        <f t="shared" si="326"/>
        <v>2758</v>
      </c>
      <c r="D272" s="154">
        <f t="shared" si="327"/>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5"/>
        <v>44096</v>
      </c>
      <c r="AA272" s="230">
        <f t="shared" si="328"/>
        <v>5601</v>
      </c>
      <c r="AB272" s="230">
        <f t="shared" si="329"/>
        <v>5254</v>
      </c>
      <c r="AC272" s="231">
        <f t="shared" si="330"/>
        <v>110</v>
      </c>
      <c r="AD272" s="183">
        <f t="shared" si="331"/>
        <v>8</v>
      </c>
      <c r="AE272" s="243">
        <f t="shared" si="363"/>
        <v>3841</v>
      </c>
      <c r="AF272" s="155">
        <v>5046</v>
      </c>
      <c r="AG272" s="184">
        <f t="shared" si="364"/>
        <v>12</v>
      </c>
      <c r="AH272" s="155">
        <v>4729</v>
      </c>
      <c r="AI272" s="184">
        <f t="shared" si="332"/>
        <v>0</v>
      </c>
      <c r="AJ272" s="185">
        <v>103</v>
      </c>
      <c r="AK272" s="186">
        <f t="shared" si="333"/>
        <v>0</v>
      </c>
      <c r="AL272" s="155">
        <v>46</v>
      </c>
      <c r="AM272" s="184">
        <f t="shared" si="334"/>
        <v>0</v>
      </c>
      <c r="AN272" s="155">
        <v>46</v>
      </c>
      <c r="AO272" s="184">
        <f t="shared" si="335"/>
        <v>0</v>
      </c>
      <c r="AP272" s="187">
        <v>0</v>
      </c>
      <c r="AQ272" s="186">
        <f t="shared" si="365"/>
        <v>0</v>
      </c>
      <c r="AR272" s="155">
        <v>509</v>
      </c>
      <c r="AS272" s="184">
        <f t="shared" si="336"/>
        <v>0</v>
      </c>
      <c r="AT272" s="155">
        <v>479</v>
      </c>
      <c r="AU272" s="184">
        <f t="shared" si="337"/>
        <v>0</v>
      </c>
      <c r="AV272" s="188">
        <v>7</v>
      </c>
      <c r="AW272" s="255">
        <v>101</v>
      </c>
      <c r="AX272" s="237">
        <f>+A272</f>
        <v>44096</v>
      </c>
      <c r="AY272" s="6">
        <v>0</v>
      </c>
      <c r="AZ272" s="238">
        <f t="shared" si="339"/>
        <v>341</v>
      </c>
      <c r="BA272" s="238">
        <f t="shared" si="323"/>
        <v>55</v>
      </c>
      <c r="BB272" s="130">
        <v>0</v>
      </c>
      <c r="BC272" s="27">
        <f t="shared" si="340"/>
        <v>22</v>
      </c>
      <c r="BD272" s="238">
        <f t="shared" si="374"/>
        <v>90</v>
      </c>
      <c r="BE272" s="229">
        <f t="shared" si="341"/>
        <v>44096</v>
      </c>
      <c r="BF272" s="132">
        <f t="shared" si="342"/>
        <v>10</v>
      </c>
      <c r="BG272" s="229">
        <f t="shared" si="383"/>
        <v>44096</v>
      </c>
      <c r="BH272" s="132">
        <f t="shared" si="344"/>
        <v>2758</v>
      </c>
      <c r="BI272" s="1">
        <f t="shared" si="345"/>
        <v>44096</v>
      </c>
      <c r="BJ272">
        <f t="shared" si="346"/>
        <v>18</v>
      </c>
      <c r="BK272">
        <f t="shared" si="347"/>
        <v>18</v>
      </c>
      <c r="BL272" s="1">
        <f t="shared" si="348"/>
        <v>44096</v>
      </c>
      <c r="BM272">
        <f t="shared" si="349"/>
        <v>3946</v>
      </c>
      <c r="BN272">
        <f t="shared" si="350"/>
        <v>1556</v>
      </c>
      <c r="BO272" s="179">
        <f t="shared" si="384"/>
        <v>44096</v>
      </c>
      <c r="BP272">
        <f t="shared" si="352"/>
        <v>5046</v>
      </c>
      <c r="BQ272">
        <f t="shared" si="353"/>
        <v>4729</v>
      </c>
      <c r="BR272">
        <f t="shared" si="354"/>
        <v>103</v>
      </c>
      <c r="BS272" s="179">
        <f t="shared" si="385"/>
        <v>44096</v>
      </c>
      <c r="BT272">
        <f t="shared" si="356"/>
        <v>46</v>
      </c>
      <c r="BU272">
        <f t="shared" si="357"/>
        <v>46</v>
      </c>
      <c r="BV272">
        <f t="shared" si="358"/>
        <v>0</v>
      </c>
      <c r="BW272" s="179">
        <f t="shared" si="386"/>
        <v>44096</v>
      </c>
      <c r="BX272">
        <f t="shared" si="360"/>
        <v>509</v>
      </c>
      <c r="BY272">
        <f t="shared" si="361"/>
        <v>479</v>
      </c>
      <c r="BZ272">
        <f t="shared" si="362"/>
        <v>7</v>
      </c>
      <c r="CA272" s="179">
        <f t="shared" si="387"/>
        <v>44096</v>
      </c>
      <c r="CB272">
        <f t="shared" si="366"/>
        <v>8</v>
      </c>
      <c r="CC272">
        <f t="shared" si="367"/>
        <v>12</v>
      </c>
      <c r="CD272" s="179">
        <f t="shared" si="388"/>
        <v>44096</v>
      </c>
      <c r="CE272">
        <f t="shared" si="368"/>
        <v>0</v>
      </c>
      <c r="CF272" s="1">
        <f t="shared" si="369"/>
        <v>44096</v>
      </c>
      <c r="CG272" s="282">
        <f t="shared" si="370"/>
        <v>8</v>
      </c>
      <c r="CH272" s="1">
        <f t="shared" si="371"/>
        <v>44096</v>
      </c>
      <c r="CI272" s="283">
        <f t="shared" si="372"/>
        <v>0</v>
      </c>
    </row>
    <row r="273" spans="1:87" ht="18" customHeight="1" x14ac:dyDescent="0.55000000000000004">
      <c r="A273" s="261">
        <v>44097</v>
      </c>
      <c r="B273" s="240">
        <v>7</v>
      </c>
      <c r="C273" s="154">
        <f t="shared" si="326"/>
        <v>2765</v>
      </c>
      <c r="D273" s="154">
        <f t="shared" si="327"/>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89">+A273</f>
        <v>44097</v>
      </c>
      <c r="AA273" s="230">
        <f t="shared" si="328"/>
        <v>5604</v>
      </c>
      <c r="AB273" s="230">
        <f t="shared" si="329"/>
        <v>5275</v>
      </c>
      <c r="AC273" s="231">
        <f t="shared" si="330"/>
        <v>110</v>
      </c>
      <c r="AD273" s="183">
        <f t="shared" si="331"/>
        <v>3</v>
      </c>
      <c r="AE273" s="243">
        <f t="shared" si="363"/>
        <v>3844</v>
      </c>
      <c r="AF273" s="155">
        <v>5049</v>
      </c>
      <c r="AG273" s="184">
        <f t="shared" si="364"/>
        <v>20</v>
      </c>
      <c r="AH273" s="155">
        <v>4749</v>
      </c>
      <c r="AI273" s="184">
        <f t="shared" si="332"/>
        <v>0</v>
      </c>
      <c r="AJ273" s="185">
        <v>103</v>
      </c>
      <c r="AK273" s="186">
        <f t="shared" si="333"/>
        <v>0</v>
      </c>
      <c r="AL273" s="155">
        <v>46</v>
      </c>
      <c r="AM273" s="184">
        <f t="shared" si="334"/>
        <v>0</v>
      </c>
      <c r="AN273" s="155">
        <v>46</v>
      </c>
      <c r="AO273" s="184">
        <f t="shared" si="335"/>
        <v>0</v>
      </c>
      <c r="AP273" s="187">
        <v>0</v>
      </c>
      <c r="AQ273" s="186">
        <f t="shared" si="365"/>
        <v>0</v>
      </c>
      <c r="AR273" s="155">
        <v>509</v>
      </c>
      <c r="AS273" s="184">
        <f t="shared" si="336"/>
        <v>1</v>
      </c>
      <c r="AT273" s="155">
        <v>480</v>
      </c>
      <c r="AU273" s="184">
        <f t="shared" si="337"/>
        <v>0</v>
      </c>
      <c r="AV273" s="188">
        <v>7</v>
      </c>
      <c r="AW273" s="255">
        <v>102</v>
      </c>
      <c r="AX273" s="237">
        <f>+A273</f>
        <v>44097</v>
      </c>
      <c r="AY273" s="6">
        <v>0</v>
      </c>
      <c r="AZ273" s="238">
        <f t="shared" si="339"/>
        <v>341</v>
      </c>
      <c r="BA273" s="238">
        <f t="shared" si="323"/>
        <v>56</v>
      </c>
      <c r="BB273" s="130">
        <v>0</v>
      </c>
      <c r="BC273" s="27">
        <f t="shared" si="340"/>
        <v>22</v>
      </c>
      <c r="BD273" s="238">
        <f t="shared" si="374"/>
        <v>91</v>
      </c>
      <c r="BE273" s="229">
        <f t="shared" si="341"/>
        <v>44097</v>
      </c>
      <c r="BF273" s="132">
        <f t="shared" si="342"/>
        <v>7</v>
      </c>
      <c r="BG273" s="229">
        <f t="shared" si="383"/>
        <v>44097</v>
      </c>
      <c r="BH273" s="132">
        <f t="shared" si="344"/>
        <v>2765</v>
      </c>
      <c r="BI273" s="1">
        <f t="shared" si="345"/>
        <v>44097</v>
      </c>
      <c r="BJ273">
        <f t="shared" si="346"/>
        <v>20</v>
      </c>
      <c r="BK273">
        <f t="shared" si="347"/>
        <v>20</v>
      </c>
      <c r="BL273" s="1">
        <f t="shared" si="348"/>
        <v>44097</v>
      </c>
      <c r="BM273">
        <f t="shared" si="349"/>
        <v>3966</v>
      </c>
      <c r="BN273">
        <f t="shared" si="350"/>
        <v>1576</v>
      </c>
      <c r="BO273" s="179">
        <f t="shared" si="384"/>
        <v>44097</v>
      </c>
      <c r="BP273">
        <f t="shared" si="352"/>
        <v>5049</v>
      </c>
      <c r="BQ273">
        <f t="shared" si="353"/>
        <v>4749</v>
      </c>
      <c r="BR273">
        <f t="shared" si="354"/>
        <v>103</v>
      </c>
      <c r="BS273" s="179">
        <f t="shared" si="385"/>
        <v>44097</v>
      </c>
      <c r="BT273">
        <f t="shared" si="356"/>
        <v>46</v>
      </c>
      <c r="BU273">
        <f t="shared" si="357"/>
        <v>46</v>
      </c>
      <c r="BV273">
        <f t="shared" si="358"/>
        <v>0</v>
      </c>
      <c r="BW273" s="179">
        <f t="shared" si="386"/>
        <v>44097</v>
      </c>
      <c r="BX273">
        <f t="shared" si="360"/>
        <v>509</v>
      </c>
      <c r="BY273">
        <f t="shared" si="361"/>
        <v>480</v>
      </c>
      <c r="BZ273">
        <f t="shared" si="362"/>
        <v>7</v>
      </c>
      <c r="CA273" s="179">
        <f t="shared" si="387"/>
        <v>44097</v>
      </c>
      <c r="CB273">
        <f t="shared" si="366"/>
        <v>3</v>
      </c>
      <c r="CC273">
        <f t="shared" si="367"/>
        <v>20</v>
      </c>
      <c r="CD273" s="179">
        <f t="shared" si="388"/>
        <v>44097</v>
      </c>
      <c r="CE273">
        <f t="shared" si="368"/>
        <v>0</v>
      </c>
      <c r="CF273" s="1">
        <f t="shared" si="369"/>
        <v>44097</v>
      </c>
      <c r="CG273" s="282">
        <f t="shared" si="370"/>
        <v>3</v>
      </c>
      <c r="CH273" s="1">
        <f t="shared" si="371"/>
        <v>44097</v>
      </c>
      <c r="CI273" s="283">
        <f t="shared" si="372"/>
        <v>0</v>
      </c>
    </row>
    <row r="274" spans="1:87" ht="18" customHeight="1" x14ac:dyDescent="0.55000000000000004">
      <c r="A274" s="179">
        <v>44098</v>
      </c>
      <c r="B274" s="240">
        <v>8</v>
      </c>
      <c r="C274" s="154">
        <f t="shared" si="326"/>
        <v>2773</v>
      </c>
      <c r="D274" s="154">
        <f t="shared" si="327"/>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89"/>
        <v>44098</v>
      </c>
      <c r="AA274" s="230">
        <f t="shared" si="328"/>
        <v>5611</v>
      </c>
      <c r="AB274" s="230">
        <f t="shared" si="329"/>
        <v>5284</v>
      </c>
      <c r="AC274" s="231">
        <f t="shared" si="330"/>
        <v>111</v>
      </c>
      <c r="AD274" s="183">
        <f t="shared" si="331"/>
        <v>7</v>
      </c>
      <c r="AE274" s="243">
        <f t="shared" si="363"/>
        <v>3851</v>
      </c>
      <c r="AF274" s="155">
        <v>5056</v>
      </c>
      <c r="AG274" s="184">
        <f t="shared" si="364"/>
        <v>9</v>
      </c>
      <c r="AH274" s="155">
        <v>4758</v>
      </c>
      <c r="AI274" s="184">
        <f t="shared" si="332"/>
        <v>1</v>
      </c>
      <c r="AJ274" s="185">
        <v>104</v>
      </c>
      <c r="AK274" s="186">
        <f t="shared" si="333"/>
        <v>0</v>
      </c>
      <c r="AL274" s="155">
        <v>46</v>
      </c>
      <c r="AM274" s="184">
        <f t="shared" si="334"/>
        <v>0</v>
      </c>
      <c r="AN274" s="155">
        <v>46</v>
      </c>
      <c r="AO274" s="184">
        <f t="shared" si="335"/>
        <v>0</v>
      </c>
      <c r="AP274" s="187">
        <v>0</v>
      </c>
      <c r="AQ274" s="186">
        <f t="shared" si="365"/>
        <v>0</v>
      </c>
      <c r="AR274" s="155">
        <v>509</v>
      </c>
      <c r="AS274" s="184">
        <f t="shared" si="336"/>
        <v>0</v>
      </c>
      <c r="AT274" s="155">
        <v>480</v>
      </c>
      <c r="AU274" s="184">
        <f t="shared" si="337"/>
        <v>0</v>
      </c>
      <c r="AV274" s="188">
        <v>7</v>
      </c>
      <c r="AW274" s="255">
        <v>103</v>
      </c>
      <c r="AX274" s="237">
        <f>+A274</f>
        <v>44098</v>
      </c>
      <c r="AY274" s="6">
        <v>0</v>
      </c>
      <c r="AZ274" s="238">
        <f t="shared" si="339"/>
        <v>341</v>
      </c>
      <c r="BA274" s="238">
        <f t="shared" si="323"/>
        <v>57</v>
      </c>
      <c r="BB274" s="130">
        <v>0</v>
      </c>
      <c r="BC274" s="27">
        <f t="shared" si="340"/>
        <v>22</v>
      </c>
      <c r="BD274" s="238">
        <f t="shared" si="374"/>
        <v>92</v>
      </c>
      <c r="BE274" s="229">
        <f t="shared" si="341"/>
        <v>44098</v>
      </c>
      <c r="BF274" s="132">
        <f t="shared" si="342"/>
        <v>8</v>
      </c>
      <c r="BG274" s="229">
        <f t="shared" si="383"/>
        <v>44098</v>
      </c>
      <c r="BH274" s="132">
        <f t="shared" si="344"/>
        <v>2773</v>
      </c>
      <c r="BI274" s="1">
        <f t="shared" si="345"/>
        <v>44098</v>
      </c>
      <c r="BJ274">
        <f t="shared" si="346"/>
        <v>18</v>
      </c>
      <c r="BK274">
        <f t="shared" si="347"/>
        <v>18</v>
      </c>
      <c r="BL274" s="1">
        <f t="shared" si="348"/>
        <v>44098</v>
      </c>
      <c r="BM274">
        <f t="shared" si="349"/>
        <v>3984</v>
      </c>
      <c r="BN274">
        <f t="shared" si="350"/>
        <v>1594</v>
      </c>
      <c r="BO274" s="179">
        <f t="shared" si="384"/>
        <v>44098</v>
      </c>
      <c r="BP274">
        <f t="shared" si="352"/>
        <v>5056</v>
      </c>
      <c r="BQ274">
        <f t="shared" si="353"/>
        <v>4758</v>
      </c>
      <c r="BR274">
        <f t="shared" si="354"/>
        <v>104</v>
      </c>
      <c r="BS274" s="179">
        <f t="shared" si="385"/>
        <v>44098</v>
      </c>
      <c r="BT274">
        <f t="shared" si="356"/>
        <v>46</v>
      </c>
      <c r="BU274">
        <f t="shared" si="357"/>
        <v>46</v>
      </c>
      <c r="BV274">
        <f t="shared" si="358"/>
        <v>0</v>
      </c>
      <c r="BW274" s="179">
        <f t="shared" si="386"/>
        <v>44098</v>
      </c>
      <c r="BX274">
        <f t="shared" si="360"/>
        <v>509</v>
      </c>
      <c r="BY274">
        <f t="shared" si="361"/>
        <v>480</v>
      </c>
      <c r="BZ274">
        <f t="shared" si="362"/>
        <v>7</v>
      </c>
      <c r="CA274" s="179">
        <f t="shared" si="387"/>
        <v>44098</v>
      </c>
      <c r="CB274">
        <f t="shared" si="366"/>
        <v>7</v>
      </c>
      <c r="CC274">
        <f t="shared" si="367"/>
        <v>9</v>
      </c>
      <c r="CD274" s="179">
        <f t="shared" si="388"/>
        <v>44098</v>
      </c>
      <c r="CE274">
        <f t="shared" si="368"/>
        <v>1</v>
      </c>
      <c r="CF274" s="1">
        <f t="shared" si="369"/>
        <v>44098</v>
      </c>
      <c r="CG274" s="282">
        <f t="shared" si="370"/>
        <v>7</v>
      </c>
      <c r="CH274" s="1">
        <f t="shared" si="371"/>
        <v>44098</v>
      </c>
      <c r="CI274" s="283">
        <f t="shared" si="372"/>
        <v>1</v>
      </c>
    </row>
    <row r="275" spans="1:87" ht="18" customHeight="1" x14ac:dyDescent="0.55000000000000004">
      <c r="A275" s="179">
        <v>44099</v>
      </c>
      <c r="B275" s="240">
        <v>15</v>
      </c>
      <c r="C275" s="154">
        <f t="shared" si="326"/>
        <v>2788</v>
      </c>
      <c r="D275" s="154">
        <f t="shared" si="327"/>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89"/>
        <v>44099</v>
      </c>
      <c r="AA275" s="230">
        <f t="shared" si="328"/>
        <v>5614</v>
      </c>
      <c r="AB275" s="230">
        <f t="shared" si="329"/>
        <v>5291</v>
      </c>
      <c r="AC275" s="231">
        <f t="shared" si="330"/>
        <v>112</v>
      </c>
      <c r="AD275" s="183">
        <f t="shared" si="331"/>
        <v>2</v>
      </c>
      <c r="AE275" s="243">
        <f t="shared" si="363"/>
        <v>3853</v>
      </c>
      <c r="AF275" s="155">
        <v>5058</v>
      </c>
      <c r="AG275" s="184">
        <f t="shared" si="364"/>
        <v>7</v>
      </c>
      <c r="AH275" s="155">
        <v>4765</v>
      </c>
      <c r="AI275" s="184">
        <f t="shared" si="332"/>
        <v>1</v>
      </c>
      <c r="AJ275" s="185">
        <v>105</v>
      </c>
      <c r="AK275" s="186">
        <f t="shared" si="333"/>
        <v>0</v>
      </c>
      <c r="AL275" s="155">
        <v>46</v>
      </c>
      <c r="AM275" s="184">
        <f t="shared" si="334"/>
        <v>0</v>
      </c>
      <c r="AN275" s="155">
        <v>46</v>
      </c>
      <c r="AO275" s="184">
        <f t="shared" si="335"/>
        <v>0</v>
      </c>
      <c r="AP275" s="187">
        <v>0</v>
      </c>
      <c r="AQ275" s="186">
        <f t="shared" si="365"/>
        <v>1</v>
      </c>
      <c r="AR275" s="155">
        <v>510</v>
      </c>
      <c r="AS275" s="184">
        <f t="shared" si="336"/>
        <v>0</v>
      </c>
      <c r="AT275" s="155">
        <v>480</v>
      </c>
      <c r="AU275" s="184">
        <f t="shared" si="337"/>
        <v>0</v>
      </c>
      <c r="AV275" s="188">
        <v>7</v>
      </c>
      <c r="AW275" s="255">
        <v>104</v>
      </c>
      <c r="AX275" s="237">
        <f>+A275</f>
        <v>44099</v>
      </c>
      <c r="AY275" s="6">
        <v>0</v>
      </c>
      <c r="AZ275" s="238">
        <f t="shared" si="339"/>
        <v>341</v>
      </c>
      <c r="BA275" s="238">
        <f t="shared" si="323"/>
        <v>58</v>
      </c>
      <c r="BB275" s="130">
        <v>0</v>
      </c>
      <c r="BC275" s="27">
        <f t="shared" si="340"/>
        <v>22</v>
      </c>
      <c r="BD275" s="238">
        <f t="shared" si="374"/>
        <v>93</v>
      </c>
      <c r="BE275" s="229">
        <f t="shared" si="341"/>
        <v>44099</v>
      </c>
      <c r="BF275" s="132">
        <f t="shared" si="342"/>
        <v>15</v>
      </c>
      <c r="BG275" s="229">
        <f t="shared" si="383"/>
        <v>44099</v>
      </c>
      <c r="BH275" s="132">
        <f t="shared" si="344"/>
        <v>2788</v>
      </c>
      <c r="BI275" s="1">
        <f t="shared" si="345"/>
        <v>44099</v>
      </c>
      <c r="BJ275">
        <f t="shared" si="346"/>
        <v>30</v>
      </c>
      <c r="BK275">
        <f t="shared" si="347"/>
        <v>30</v>
      </c>
      <c r="BL275" s="1">
        <f t="shared" si="348"/>
        <v>44099</v>
      </c>
      <c r="BM275">
        <f t="shared" si="349"/>
        <v>4014</v>
      </c>
      <c r="BN275">
        <f t="shared" si="350"/>
        <v>1624</v>
      </c>
      <c r="BO275" s="179">
        <f t="shared" si="384"/>
        <v>44099</v>
      </c>
      <c r="BP275">
        <f t="shared" si="352"/>
        <v>5058</v>
      </c>
      <c r="BQ275">
        <f t="shared" si="353"/>
        <v>4765</v>
      </c>
      <c r="BR275">
        <f t="shared" si="354"/>
        <v>105</v>
      </c>
      <c r="BS275" s="179">
        <f t="shared" si="385"/>
        <v>44099</v>
      </c>
      <c r="BT275">
        <f t="shared" si="356"/>
        <v>46</v>
      </c>
      <c r="BU275">
        <f t="shared" si="357"/>
        <v>46</v>
      </c>
      <c r="BV275">
        <f t="shared" si="358"/>
        <v>0</v>
      </c>
      <c r="BW275" s="179">
        <f t="shared" si="386"/>
        <v>44099</v>
      </c>
      <c r="BX275">
        <f t="shared" si="360"/>
        <v>510</v>
      </c>
      <c r="BY275">
        <f t="shared" si="361"/>
        <v>480</v>
      </c>
      <c r="BZ275">
        <f t="shared" si="362"/>
        <v>7</v>
      </c>
      <c r="CA275" s="179">
        <f t="shared" si="387"/>
        <v>44099</v>
      </c>
      <c r="CB275">
        <f t="shared" si="366"/>
        <v>2</v>
      </c>
      <c r="CC275">
        <f t="shared" si="367"/>
        <v>7</v>
      </c>
      <c r="CD275" s="179">
        <f t="shared" si="388"/>
        <v>44099</v>
      </c>
      <c r="CE275">
        <f t="shared" si="368"/>
        <v>1</v>
      </c>
      <c r="CF275" s="1">
        <f t="shared" si="369"/>
        <v>44099</v>
      </c>
      <c r="CG275" s="282">
        <f t="shared" si="370"/>
        <v>2</v>
      </c>
      <c r="CH275" s="1">
        <f t="shared" si="371"/>
        <v>44099</v>
      </c>
      <c r="CI275" s="283">
        <f t="shared" si="372"/>
        <v>1</v>
      </c>
    </row>
    <row r="276" spans="1:87" ht="18" customHeight="1" x14ac:dyDescent="0.55000000000000004">
      <c r="A276" s="179">
        <v>44100</v>
      </c>
      <c r="B276" s="240">
        <v>14</v>
      </c>
      <c r="C276" s="154">
        <f t="shared" si="326"/>
        <v>2802</v>
      </c>
      <c r="D276" s="154">
        <f t="shared" si="327"/>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89"/>
        <v>44100</v>
      </c>
      <c r="AA276" s="230">
        <f t="shared" si="328"/>
        <v>5615</v>
      </c>
      <c r="AB276" s="230">
        <f t="shared" si="329"/>
        <v>5303</v>
      </c>
      <c r="AC276" s="231">
        <f t="shared" si="330"/>
        <v>112</v>
      </c>
      <c r="AD276" s="183">
        <f t="shared" si="331"/>
        <v>1</v>
      </c>
      <c r="AE276" s="243">
        <f t="shared" si="363"/>
        <v>3854</v>
      </c>
      <c r="AF276" s="155">
        <v>5059</v>
      </c>
      <c r="AG276" s="184">
        <f t="shared" si="364"/>
        <v>12</v>
      </c>
      <c r="AH276" s="155">
        <v>4777</v>
      </c>
      <c r="AI276" s="184">
        <f t="shared" si="332"/>
        <v>0</v>
      </c>
      <c r="AJ276" s="185">
        <v>105</v>
      </c>
      <c r="AK276" s="186">
        <f t="shared" si="333"/>
        <v>0</v>
      </c>
      <c r="AL276" s="155">
        <v>46</v>
      </c>
      <c r="AM276" s="184">
        <f t="shared" si="334"/>
        <v>0</v>
      </c>
      <c r="AN276" s="155">
        <v>46</v>
      </c>
      <c r="AO276" s="184">
        <f t="shared" si="335"/>
        <v>0</v>
      </c>
      <c r="AP276" s="187">
        <v>0</v>
      </c>
      <c r="AQ276" s="186">
        <f t="shared" si="365"/>
        <v>0</v>
      </c>
      <c r="AR276" s="155">
        <v>510</v>
      </c>
      <c r="AS276" s="184">
        <f t="shared" si="336"/>
        <v>0</v>
      </c>
      <c r="AT276" s="155">
        <v>480</v>
      </c>
      <c r="AU276" s="184">
        <f t="shared" si="337"/>
        <v>0</v>
      </c>
      <c r="AV276" s="188">
        <v>7</v>
      </c>
      <c r="AW276" s="255">
        <v>105</v>
      </c>
      <c r="AX276" s="237">
        <f t="shared" ref="AX276:AX281" si="390">+A276</f>
        <v>44100</v>
      </c>
      <c r="AY276" s="6">
        <v>0</v>
      </c>
      <c r="AZ276" s="238">
        <f t="shared" si="339"/>
        <v>341</v>
      </c>
      <c r="BA276" s="238">
        <f t="shared" si="323"/>
        <v>59</v>
      </c>
      <c r="BB276" s="130">
        <v>0</v>
      </c>
      <c r="BC276" s="27">
        <f t="shared" si="340"/>
        <v>22</v>
      </c>
      <c r="BD276" s="238">
        <f t="shared" si="374"/>
        <v>94</v>
      </c>
      <c r="BE276" s="229">
        <f t="shared" si="341"/>
        <v>44100</v>
      </c>
      <c r="BF276" s="132">
        <f t="shared" si="342"/>
        <v>14</v>
      </c>
      <c r="BG276" s="229">
        <f t="shared" si="383"/>
        <v>44100</v>
      </c>
      <c r="BH276" s="132">
        <f t="shared" si="344"/>
        <v>2802</v>
      </c>
      <c r="BI276" s="1">
        <f t="shared" si="345"/>
        <v>44100</v>
      </c>
      <c r="BJ276">
        <f t="shared" si="346"/>
        <v>26</v>
      </c>
      <c r="BK276">
        <f t="shared" si="347"/>
        <v>26</v>
      </c>
      <c r="BL276" s="1">
        <f t="shared" si="348"/>
        <v>44100</v>
      </c>
      <c r="BM276">
        <f t="shared" si="349"/>
        <v>4040</v>
      </c>
      <c r="BN276">
        <f t="shared" si="350"/>
        <v>1650</v>
      </c>
      <c r="BO276" s="179">
        <f t="shared" si="384"/>
        <v>44100</v>
      </c>
      <c r="BP276">
        <f t="shared" si="352"/>
        <v>5059</v>
      </c>
      <c r="BQ276">
        <f t="shared" si="353"/>
        <v>4777</v>
      </c>
      <c r="BR276">
        <f t="shared" si="354"/>
        <v>105</v>
      </c>
      <c r="BS276" s="179">
        <f t="shared" si="385"/>
        <v>44100</v>
      </c>
      <c r="BT276">
        <f t="shared" si="356"/>
        <v>46</v>
      </c>
      <c r="BU276">
        <f t="shared" si="357"/>
        <v>46</v>
      </c>
      <c r="BV276">
        <f t="shared" si="358"/>
        <v>0</v>
      </c>
      <c r="BW276" s="179">
        <f t="shared" si="386"/>
        <v>44100</v>
      </c>
      <c r="BX276">
        <f t="shared" si="360"/>
        <v>510</v>
      </c>
      <c r="BY276">
        <f t="shared" si="361"/>
        <v>480</v>
      </c>
      <c r="BZ276">
        <f t="shared" si="362"/>
        <v>7</v>
      </c>
      <c r="CA276" s="179">
        <f t="shared" si="387"/>
        <v>44100</v>
      </c>
      <c r="CB276">
        <f t="shared" si="366"/>
        <v>1</v>
      </c>
      <c r="CC276">
        <f t="shared" si="367"/>
        <v>12</v>
      </c>
      <c r="CD276" s="179">
        <f t="shared" si="388"/>
        <v>44100</v>
      </c>
      <c r="CE276">
        <f t="shared" si="368"/>
        <v>0</v>
      </c>
      <c r="CF276" s="1">
        <f t="shared" si="369"/>
        <v>44100</v>
      </c>
      <c r="CG276" s="282">
        <f t="shared" si="370"/>
        <v>1</v>
      </c>
      <c r="CH276" s="1">
        <f t="shared" si="371"/>
        <v>44100</v>
      </c>
      <c r="CI276" s="283">
        <f t="shared" si="372"/>
        <v>0</v>
      </c>
    </row>
    <row r="277" spans="1:87" ht="18" customHeight="1" x14ac:dyDescent="0.55000000000000004">
      <c r="A277" s="179">
        <v>44101</v>
      </c>
      <c r="B277" s="240">
        <v>21</v>
      </c>
      <c r="C277" s="154">
        <f t="shared" si="326"/>
        <v>2823</v>
      </c>
      <c r="D277" s="154">
        <f t="shared" si="327"/>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89"/>
        <v>44101</v>
      </c>
      <c r="AA277" s="230">
        <f t="shared" si="328"/>
        <v>5621</v>
      </c>
      <c r="AB277" s="230">
        <f t="shared" si="329"/>
        <v>5312</v>
      </c>
      <c r="AC277" s="231">
        <f t="shared" si="330"/>
        <v>112</v>
      </c>
      <c r="AD277" s="183">
        <f t="shared" si="331"/>
        <v>6</v>
      </c>
      <c r="AE277" s="243">
        <f t="shared" si="363"/>
        <v>3860</v>
      </c>
      <c r="AF277" s="155">
        <v>5065</v>
      </c>
      <c r="AG277" s="184">
        <f t="shared" si="364"/>
        <v>9</v>
      </c>
      <c r="AH277" s="155">
        <v>4786</v>
      </c>
      <c r="AI277" s="184">
        <f t="shared" si="332"/>
        <v>0</v>
      </c>
      <c r="AJ277" s="185">
        <v>105</v>
      </c>
      <c r="AK277" s="186">
        <f t="shared" si="333"/>
        <v>0</v>
      </c>
      <c r="AL277" s="155">
        <v>46</v>
      </c>
      <c r="AM277" s="184">
        <f t="shared" si="334"/>
        <v>0</v>
      </c>
      <c r="AN277" s="155">
        <v>46</v>
      </c>
      <c r="AO277" s="184">
        <f t="shared" si="335"/>
        <v>0</v>
      </c>
      <c r="AP277" s="187">
        <v>0</v>
      </c>
      <c r="AQ277" s="186">
        <f t="shared" si="365"/>
        <v>0</v>
      </c>
      <c r="AR277" s="155">
        <v>510</v>
      </c>
      <c r="AS277" s="184">
        <f t="shared" si="336"/>
        <v>0</v>
      </c>
      <c r="AT277" s="155">
        <v>480</v>
      </c>
      <c r="AU277" s="184">
        <f t="shared" si="337"/>
        <v>0</v>
      </c>
      <c r="AV277" s="188">
        <v>7</v>
      </c>
      <c r="AW277" s="255">
        <v>106</v>
      </c>
      <c r="AX277" s="237">
        <f t="shared" si="390"/>
        <v>44101</v>
      </c>
      <c r="AY277" s="6">
        <v>0</v>
      </c>
      <c r="AZ277" s="238">
        <f t="shared" si="339"/>
        <v>341</v>
      </c>
      <c r="BA277" s="238">
        <f t="shared" si="323"/>
        <v>60</v>
      </c>
      <c r="BB277" s="130">
        <v>0</v>
      </c>
      <c r="BC277" s="27">
        <f t="shared" si="340"/>
        <v>22</v>
      </c>
      <c r="BD277" s="238">
        <f t="shared" si="374"/>
        <v>95</v>
      </c>
      <c r="BE277" s="229">
        <f t="shared" si="341"/>
        <v>44101</v>
      </c>
      <c r="BF277" s="132">
        <f t="shared" si="342"/>
        <v>21</v>
      </c>
      <c r="BG277" s="229">
        <f t="shared" si="383"/>
        <v>44101</v>
      </c>
      <c r="BH277" s="132">
        <f t="shared" si="344"/>
        <v>2823</v>
      </c>
      <c r="BI277" s="1">
        <f t="shared" si="345"/>
        <v>44101</v>
      </c>
      <c r="BJ277">
        <f t="shared" si="346"/>
        <v>14</v>
      </c>
      <c r="BK277">
        <f t="shared" si="347"/>
        <v>14</v>
      </c>
      <c r="BL277" s="1">
        <f t="shared" si="348"/>
        <v>44101</v>
      </c>
      <c r="BM277">
        <f t="shared" si="349"/>
        <v>4054</v>
      </c>
      <c r="BN277">
        <f t="shared" si="350"/>
        <v>1664</v>
      </c>
      <c r="BO277" s="179">
        <f t="shared" si="384"/>
        <v>44101</v>
      </c>
      <c r="BP277">
        <f t="shared" si="352"/>
        <v>5065</v>
      </c>
      <c r="BQ277">
        <f t="shared" si="353"/>
        <v>4786</v>
      </c>
      <c r="BR277">
        <f t="shared" si="354"/>
        <v>105</v>
      </c>
      <c r="BS277" s="179">
        <f t="shared" si="385"/>
        <v>44101</v>
      </c>
      <c r="BT277">
        <f t="shared" si="356"/>
        <v>46</v>
      </c>
      <c r="BU277">
        <f t="shared" si="357"/>
        <v>46</v>
      </c>
      <c r="BV277">
        <f t="shared" si="358"/>
        <v>0</v>
      </c>
      <c r="BW277" s="179">
        <f t="shared" si="386"/>
        <v>44101</v>
      </c>
      <c r="BX277">
        <f t="shared" si="360"/>
        <v>510</v>
      </c>
      <c r="BY277">
        <f t="shared" si="361"/>
        <v>480</v>
      </c>
      <c r="BZ277">
        <f t="shared" si="362"/>
        <v>7</v>
      </c>
      <c r="CA277" s="179">
        <f t="shared" si="387"/>
        <v>44101</v>
      </c>
      <c r="CB277">
        <f t="shared" si="366"/>
        <v>6</v>
      </c>
      <c r="CC277">
        <f t="shared" si="367"/>
        <v>9</v>
      </c>
      <c r="CD277" s="179">
        <f t="shared" si="388"/>
        <v>44101</v>
      </c>
      <c r="CE277">
        <f t="shared" si="368"/>
        <v>0</v>
      </c>
      <c r="CF277" s="1">
        <f t="shared" si="369"/>
        <v>44101</v>
      </c>
      <c r="CG277" s="282">
        <f t="shared" si="370"/>
        <v>6</v>
      </c>
      <c r="CH277" s="1">
        <f t="shared" si="371"/>
        <v>44101</v>
      </c>
      <c r="CI277" s="283">
        <f t="shared" si="372"/>
        <v>0</v>
      </c>
    </row>
    <row r="278" spans="1:87" ht="18" customHeight="1" x14ac:dyDescent="0.55000000000000004">
      <c r="A278" s="179">
        <v>44102</v>
      </c>
      <c r="B278" s="240">
        <v>12</v>
      </c>
      <c r="C278" s="154">
        <f t="shared" si="326"/>
        <v>2835</v>
      </c>
      <c r="D278" s="154">
        <f t="shared" si="327"/>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89"/>
        <v>44102</v>
      </c>
      <c r="AA278" s="230">
        <f t="shared" si="328"/>
        <v>5634</v>
      </c>
      <c r="AB278" s="230">
        <f t="shared" si="329"/>
        <v>5318</v>
      </c>
      <c r="AC278" s="231">
        <f t="shared" si="330"/>
        <v>112</v>
      </c>
      <c r="AD278" s="183">
        <f t="shared" si="331"/>
        <v>10</v>
      </c>
      <c r="AE278" s="243">
        <f t="shared" si="363"/>
        <v>3870</v>
      </c>
      <c r="AF278" s="155">
        <v>5075</v>
      </c>
      <c r="AG278" s="184">
        <f t="shared" si="364"/>
        <v>4</v>
      </c>
      <c r="AH278" s="155">
        <v>4790</v>
      </c>
      <c r="AI278" s="184">
        <f t="shared" si="332"/>
        <v>0</v>
      </c>
      <c r="AJ278" s="185">
        <v>105</v>
      </c>
      <c r="AK278" s="186">
        <f t="shared" si="333"/>
        <v>0</v>
      </c>
      <c r="AL278" s="155">
        <v>46</v>
      </c>
      <c r="AM278" s="184">
        <f t="shared" si="334"/>
        <v>0</v>
      </c>
      <c r="AN278" s="155">
        <v>46</v>
      </c>
      <c r="AO278" s="184">
        <f t="shared" si="335"/>
        <v>0</v>
      </c>
      <c r="AP278" s="187">
        <v>0</v>
      </c>
      <c r="AQ278" s="186">
        <f t="shared" si="365"/>
        <v>3</v>
      </c>
      <c r="AR278" s="155">
        <v>513</v>
      </c>
      <c r="AS278" s="184">
        <f t="shared" si="336"/>
        <v>2</v>
      </c>
      <c r="AT278" s="155">
        <v>482</v>
      </c>
      <c r="AU278" s="184">
        <f t="shared" si="337"/>
        <v>0</v>
      </c>
      <c r="AV278" s="188">
        <v>7</v>
      </c>
      <c r="AW278" s="255">
        <v>107</v>
      </c>
      <c r="AX278" s="237">
        <f t="shared" si="390"/>
        <v>44102</v>
      </c>
      <c r="AY278" s="6">
        <v>0</v>
      </c>
      <c r="AZ278" s="238">
        <f t="shared" si="339"/>
        <v>341</v>
      </c>
      <c r="BA278" s="238">
        <f t="shared" si="323"/>
        <v>61</v>
      </c>
      <c r="BB278" s="130">
        <v>0</v>
      </c>
      <c r="BC278" s="27">
        <f t="shared" si="340"/>
        <v>22</v>
      </c>
      <c r="BD278" s="238">
        <f t="shared" si="374"/>
        <v>96</v>
      </c>
      <c r="BE278" s="229">
        <f t="shared" si="341"/>
        <v>44102</v>
      </c>
      <c r="BF278" s="132">
        <f t="shared" si="342"/>
        <v>12</v>
      </c>
      <c r="BG278" s="229">
        <f t="shared" si="383"/>
        <v>44102</v>
      </c>
      <c r="BH278" s="132">
        <f t="shared" si="344"/>
        <v>2835</v>
      </c>
      <c r="BI278" s="1">
        <f t="shared" si="345"/>
        <v>44102</v>
      </c>
      <c r="BJ278">
        <f t="shared" si="346"/>
        <v>26</v>
      </c>
      <c r="BK278">
        <f t="shared" si="347"/>
        <v>26</v>
      </c>
      <c r="BL278" s="1">
        <f t="shared" si="348"/>
        <v>44102</v>
      </c>
      <c r="BM278">
        <f t="shared" si="349"/>
        <v>4080</v>
      </c>
      <c r="BN278">
        <f t="shared" si="350"/>
        <v>1690</v>
      </c>
      <c r="BO278" s="179">
        <f t="shared" si="384"/>
        <v>44102</v>
      </c>
      <c r="BP278">
        <f t="shared" si="352"/>
        <v>5075</v>
      </c>
      <c r="BQ278">
        <f t="shared" si="353"/>
        <v>4790</v>
      </c>
      <c r="BR278">
        <f t="shared" si="354"/>
        <v>105</v>
      </c>
      <c r="BS278" s="179">
        <f t="shared" si="385"/>
        <v>44102</v>
      </c>
      <c r="BT278">
        <f t="shared" si="356"/>
        <v>46</v>
      </c>
      <c r="BU278">
        <f t="shared" si="357"/>
        <v>46</v>
      </c>
      <c r="BV278">
        <f t="shared" si="358"/>
        <v>0</v>
      </c>
      <c r="BW278" s="179">
        <f t="shared" si="386"/>
        <v>44102</v>
      </c>
      <c r="BX278">
        <f t="shared" si="360"/>
        <v>513</v>
      </c>
      <c r="BY278">
        <f t="shared" si="361"/>
        <v>482</v>
      </c>
      <c r="BZ278">
        <f t="shared" si="362"/>
        <v>7</v>
      </c>
      <c r="CA278" s="179">
        <f t="shared" si="387"/>
        <v>44102</v>
      </c>
      <c r="CB278">
        <f t="shared" si="366"/>
        <v>10</v>
      </c>
      <c r="CC278">
        <f t="shared" si="367"/>
        <v>4</v>
      </c>
      <c r="CD278" s="179">
        <f t="shared" si="388"/>
        <v>44102</v>
      </c>
      <c r="CE278">
        <f t="shared" si="368"/>
        <v>0</v>
      </c>
      <c r="CF278" s="1">
        <f t="shared" si="369"/>
        <v>44102</v>
      </c>
      <c r="CG278" s="282">
        <f t="shared" si="370"/>
        <v>10</v>
      </c>
      <c r="CH278" s="1">
        <f t="shared" si="371"/>
        <v>44102</v>
      </c>
      <c r="CI278" s="283">
        <f t="shared" si="372"/>
        <v>0</v>
      </c>
    </row>
    <row r="279" spans="1:87" ht="18" customHeight="1" x14ac:dyDescent="0.55000000000000004">
      <c r="A279" s="179">
        <v>44103</v>
      </c>
      <c r="B279" s="240">
        <v>19</v>
      </c>
      <c r="C279" s="154">
        <f t="shared" ref="C279:C310" si="391">+B279+C278</f>
        <v>2854</v>
      </c>
      <c r="D279" s="154">
        <f t="shared" ref="D279:D310" si="392">+C279-F279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89"/>
        <v>44103</v>
      </c>
      <c r="AA279" s="230">
        <f t="shared" ref="AA279:AA310" si="393">+AF279+AL279+AR279</f>
        <v>5638</v>
      </c>
      <c r="AB279" s="230">
        <f t="shared" ref="AB279:AB310" si="394">+AH279+AN279+AT279</f>
        <v>5335</v>
      </c>
      <c r="AC279" s="231">
        <f t="shared" ref="AC279:AC310" si="395">+AJ279+AP279+AV279</f>
        <v>112</v>
      </c>
      <c r="AD279" s="183">
        <f t="shared" ref="AD279:AD310" si="396">+AF279-AF278</f>
        <v>4</v>
      </c>
      <c r="AE279" s="243">
        <f t="shared" si="363"/>
        <v>3874</v>
      </c>
      <c r="AF279" s="155">
        <v>5079</v>
      </c>
      <c r="AG279" s="184">
        <f t="shared" si="364"/>
        <v>17</v>
      </c>
      <c r="AH279" s="155">
        <v>4807</v>
      </c>
      <c r="AI279" s="184">
        <f t="shared" ref="AI279:AI310" si="397">+AJ279-AJ278</f>
        <v>0</v>
      </c>
      <c r="AJ279" s="185">
        <v>105</v>
      </c>
      <c r="AK279" s="186">
        <f t="shared" ref="AK279:AK310" si="398">+AL279-AL278</f>
        <v>0</v>
      </c>
      <c r="AL279" s="155">
        <v>46</v>
      </c>
      <c r="AM279" s="184">
        <f t="shared" ref="AM279:AM310" si="399">+AN279-AN278</f>
        <v>0</v>
      </c>
      <c r="AN279" s="155">
        <v>46</v>
      </c>
      <c r="AO279" s="184">
        <f t="shared" ref="AO279:AO310" si="400">+AP279-AP278</f>
        <v>0</v>
      </c>
      <c r="AP279" s="187">
        <v>0</v>
      </c>
      <c r="AQ279" s="186">
        <f t="shared" si="365"/>
        <v>0</v>
      </c>
      <c r="AR279" s="155">
        <v>513</v>
      </c>
      <c r="AS279" s="184">
        <f t="shared" ref="AS279:AS310" si="401">+AT279-AT278</f>
        <v>0</v>
      </c>
      <c r="AT279" s="155">
        <v>482</v>
      </c>
      <c r="AU279" s="184">
        <f t="shared" ref="AU279:AU310" si="402">+AV279-AV278</f>
        <v>0</v>
      </c>
      <c r="AV279" s="188">
        <v>7</v>
      </c>
      <c r="AW279" s="255">
        <v>108</v>
      </c>
      <c r="AX279" s="237">
        <f t="shared" si="390"/>
        <v>44103</v>
      </c>
      <c r="AY279" s="6">
        <v>0</v>
      </c>
      <c r="AZ279" s="238">
        <f t="shared" ref="AZ279:AZ310" si="403">+AZ278+AY279</f>
        <v>341</v>
      </c>
      <c r="BA279" s="238">
        <f t="shared" si="323"/>
        <v>62</v>
      </c>
      <c r="BB279" s="130">
        <v>0</v>
      </c>
      <c r="BC279" s="27">
        <f t="shared" ref="BC279:BC310" si="404">+BC278+BB279</f>
        <v>22</v>
      </c>
      <c r="BD279" s="238">
        <f t="shared" si="374"/>
        <v>97</v>
      </c>
      <c r="BE279" s="229">
        <f t="shared" ref="BE279:BE310" si="405">+Z279</f>
        <v>44103</v>
      </c>
      <c r="BF279" s="132">
        <f t="shared" ref="BF279:BF310" si="406">+B279</f>
        <v>19</v>
      </c>
      <c r="BG279" s="229">
        <f t="shared" si="383"/>
        <v>44103</v>
      </c>
      <c r="BH279" s="132">
        <f t="shared" ref="BH279:BH310" si="407">+C279</f>
        <v>2854</v>
      </c>
      <c r="BI279" s="1">
        <f t="shared" ref="BI279:BI310" si="408">+BE279</f>
        <v>44103</v>
      </c>
      <c r="BJ279">
        <f t="shared" ref="BJ279:BJ310" si="409">+L279</f>
        <v>22</v>
      </c>
      <c r="BK279">
        <f t="shared" ref="BK279:BK310" si="410">+M279</f>
        <v>22</v>
      </c>
      <c r="BL279" s="1">
        <f t="shared" ref="BL279:BL310" si="411">+BI279</f>
        <v>44103</v>
      </c>
      <c r="BM279">
        <f t="shared" ref="BM279:BM310" si="412">+BM278+BJ279</f>
        <v>4102</v>
      </c>
      <c r="BN279">
        <f t="shared" ref="BN279:BN310" si="413">+BN278+BK279</f>
        <v>1712</v>
      </c>
      <c r="BO279" s="179">
        <f t="shared" si="384"/>
        <v>44103</v>
      </c>
      <c r="BP279">
        <f t="shared" ref="BP279:BP310" si="414">+AF279</f>
        <v>5079</v>
      </c>
      <c r="BQ279">
        <f t="shared" ref="BQ279:BQ310" si="415">+AH279</f>
        <v>4807</v>
      </c>
      <c r="BR279">
        <f t="shared" ref="BR279:BR310" si="416">+AJ279</f>
        <v>105</v>
      </c>
      <c r="BS279" s="179">
        <f t="shared" si="385"/>
        <v>44103</v>
      </c>
      <c r="BT279">
        <f t="shared" ref="BT279:BT310" si="417">+AL279</f>
        <v>46</v>
      </c>
      <c r="BU279">
        <f t="shared" ref="BU279:BU310" si="418">+AN279</f>
        <v>46</v>
      </c>
      <c r="BV279">
        <f t="shared" ref="BV279:BV310" si="419">+AP279</f>
        <v>0</v>
      </c>
      <c r="BW279" s="179">
        <f t="shared" si="386"/>
        <v>44103</v>
      </c>
      <c r="BX279">
        <f t="shared" ref="BX279:BX310" si="420">+AR279</f>
        <v>513</v>
      </c>
      <c r="BY279">
        <f t="shared" ref="BY279:BY310" si="421">+AT279</f>
        <v>482</v>
      </c>
      <c r="BZ279">
        <f t="shared" ref="BZ279:BZ310" si="422">+AV279</f>
        <v>7</v>
      </c>
      <c r="CA279" s="179">
        <f t="shared" si="387"/>
        <v>44103</v>
      </c>
      <c r="CB279">
        <f t="shared" si="366"/>
        <v>4</v>
      </c>
      <c r="CC279">
        <f t="shared" si="367"/>
        <v>17</v>
      </c>
      <c r="CD279" s="179">
        <f t="shared" si="388"/>
        <v>44103</v>
      </c>
      <c r="CE279">
        <f t="shared" si="368"/>
        <v>0</v>
      </c>
      <c r="CF279" s="1">
        <f t="shared" si="369"/>
        <v>44103</v>
      </c>
      <c r="CG279" s="282">
        <f t="shared" si="370"/>
        <v>4</v>
      </c>
      <c r="CH279" s="1">
        <f t="shared" si="371"/>
        <v>44103</v>
      </c>
      <c r="CI279" s="283">
        <f t="shared" si="372"/>
        <v>0</v>
      </c>
    </row>
    <row r="280" spans="1:87" ht="18" customHeight="1" x14ac:dyDescent="0.55000000000000004">
      <c r="A280" s="179">
        <v>44104</v>
      </c>
      <c r="B280" s="240">
        <v>11</v>
      </c>
      <c r="C280" s="154">
        <f t="shared" si="391"/>
        <v>2865</v>
      </c>
      <c r="D280" s="154">
        <f t="shared" si="392"/>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89"/>
        <v>44104</v>
      </c>
      <c r="AA280" s="230">
        <f t="shared" si="393"/>
        <v>5647</v>
      </c>
      <c r="AB280" s="230">
        <f t="shared" si="394"/>
        <v>5356</v>
      </c>
      <c r="AC280" s="231">
        <f t="shared" si="395"/>
        <v>112</v>
      </c>
      <c r="AD280" s="183">
        <f t="shared" si="396"/>
        <v>8</v>
      </c>
      <c r="AE280" s="243">
        <f t="shared" ref="AE280:AE311" si="423">+AE279+AD280</f>
        <v>3882</v>
      </c>
      <c r="AF280" s="155">
        <v>5087</v>
      </c>
      <c r="AG280" s="184">
        <f t="shared" ref="AG280:AG311" si="424">+AH280-AH279</f>
        <v>20</v>
      </c>
      <c r="AH280" s="155">
        <v>4827</v>
      </c>
      <c r="AI280" s="184">
        <f t="shared" si="397"/>
        <v>0</v>
      </c>
      <c r="AJ280" s="185">
        <v>105</v>
      </c>
      <c r="AK280" s="186">
        <f t="shared" si="398"/>
        <v>0</v>
      </c>
      <c r="AL280" s="155">
        <v>46</v>
      </c>
      <c r="AM280" s="184">
        <f t="shared" si="399"/>
        <v>0</v>
      </c>
      <c r="AN280" s="155">
        <v>46</v>
      </c>
      <c r="AO280" s="184">
        <f t="shared" si="400"/>
        <v>0</v>
      </c>
      <c r="AP280" s="187">
        <v>0</v>
      </c>
      <c r="AQ280" s="186">
        <f t="shared" ref="AQ280:AQ311" si="425">+AR280-AR279</f>
        <v>1</v>
      </c>
      <c r="AR280" s="155">
        <v>514</v>
      </c>
      <c r="AS280" s="184">
        <f t="shared" si="401"/>
        <v>1</v>
      </c>
      <c r="AT280" s="155">
        <v>483</v>
      </c>
      <c r="AU280" s="184">
        <f t="shared" si="402"/>
        <v>0</v>
      </c>
      <c r="AV280" s="188">
        <v>7</v>
      </c>
      <c r="AW280" s="255">
        <v>109</v>
      </c>
      <c r="AX280" s="237">
        <f t="shared" si="390"/>
        <v>44104</v>
      </c>
      <c r="AY280" s="6">
        <v>0</v>
      </c>
      <c r="AZ280" s="238">
        <f t="shared" si="403"/>
        <v>341</v>
      </c>
      <c r="BA280" s="238">
        <f t="shared" si="323"/>
        <v>63</v>
      </c>
      <c r="BB280" s="130">
        <v>0</v>
      </c>
      <c r="BC280" s="27">
        <f t="shared" si="404"/>
        <v>22</v>
      </c>
      <c r="BD280" s="238">
        <f t="shared" si="374"/>
        <v>98</v>
      </c>
      <c r="BE280" s="229">
        <f t="shared" si="405"/>
        <v>44104</v>
      </c>
      <c r="BF280" s="132">
        <f t="shared" si="406"/>
        <v>11</v>
      </c>
      <c r="BG280" s="229">
        <f t="shared" si="383"/>
        <v>44104</v>
      </c>
      <c r="BH280" s="132">
        <f t="shared" si="407"/>
        <v>2865</v>
      </c>
      <c r="BI280" s="1">
        <f t="shared" si="408"/>
        <v>44104</v>
      </c>
      <c r="BJ280">
        <f t="shared" si="409"/>
        <v>10</v>
      </c>
      <c r="BK280">
        <f t="shared" si="410"/>
        <v>10</v>
      </c>
      <c r="BL280" s="1">
        <f t="shared" si="411"/>
        <v>44104</v>
      </c>
      <c r="BM280">
        <f t="shared" si="412"/>
        <v>4112</v>
      </c>
      <c r="BN280">
        <f t="shared" si="413"/>
        <v>1722</v>
      </c>
      <c r="BO280" s="179">
        <f t="shared" si="384"/>
        <v>44104</v>
      </c>
      <c r="BP280">
        <f t="shared" si="414"/>
        <v>5087</v>
      </c>
      <c r="BQ280">
        <f t="shared" si="415"/>
        <v>4827</v>
      </c>
      <c r="BR280">
        <f t="shared" si="416"/>
        <v>105</v>
      </c>
      <c r="BS280" s="179">
        <f t="shared" si="385"/>
        <v>44104</v>
      </c>
      <c r="BT280">
        <f t="shared" si="417"/>
        <v>46</v>
      </c>
      <c r="BU280">
        <f t="shared" si="418"/>
        <v>46</v>
      </c>
      <c r="BV280">
        <f t="shared" si="419"/>
        <v>0</v>
      </c>
      <c r="BW280" s="179">
        <f t="shared" si="386"/>
        <v>44104</v>
      </c>
      <c r="BX280">
        <f t="shared" si="420"/>
        <v>514</v>
      </c>
      <c r="BY280">
        <f t="shared" si="421"/>
        <v>483</v>
      </c>
      <c r="BZ280">
        <f t="shared" si="422"/>
        <v>7</v>
      </c>
      <c r="CA280" s="179">
        <f t="shared" si="387"/>
        <v>44104</v>
      </c>
      <c r="CB280">
        <f t="shared" si="366"/>
        <v>8</v>
      </c>
      <c r="CC280">
        <f t="shared" si="367"/>
        <v>20</v>
      </c>
      <c r="CD280" s="179">
        <f t="shared" si="388"/>
        <v>44104</v>
      </c>
      <c r="CE280">
        <f t="shared" si="368"/>
        <v>0</v>
      </c>
      <c r="CF280" s="1">
        <f t="shared" si="369"/>
        <v>44104</v>
      </c>
      <c r="CG280" s="282">
        <f t="shared" si="370"/>
        <v>8</v>
      </c>
      <c r="CH280" s="1">
        <f t="shared" si="371"/>
        <v>44104</v>
      </c>
      <c r="CI280" s="283">
        <f t="shared" si="372"/>
        <v>0</v>
      </c>
    </row>
    <row r="281" spans="1:87" ht="18" customHeight="1" x14ac:dyDescent="0.55000000000000004">
      <c r="A281" s="179">
        <v>44105</v>
      </c>
      <c r="B281" s="240">
        <v>10</v>
      </c>
      <c r="C281" s="154">
        <f t="shared" si="391"/>
        <v>2875</v>
      </c>
      <c r="D281" s="154">
        <f t="shared" si="392"/>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89"/>
        <v>44105</v>
      </c>
      <c r="AA281" s="230">
        <f t="shared" si="393"/>
        <v>5658</v>
      </c>
      <c r="AB281" s="230">
        <f t="shared" si="394"/>
        <v>5367</v>
      </c>
      <c r="AC281" s="231">
        <f t="shared" si="395"/>
        <v>112</v>
      </c>
      <c r="AD281" s="183">
        <f t="shared" si="396"/>
        <v>10</v>
      </c>
      <c r="AE281" s="243">
        <f t="shared" si="423"/>
        <v>3892</v>
      </c>
      <c r="AF281" s="155">
        <v>5097</v>
      </c>
      <c r="AG281" s="184">
        <f t="shared" si="424"/>
        <v>10</v>
      </c>
      <c r="AH281" s="155">
        <v>4837</v>
      </c>
      <c r="AI281" s="184">
        <f t="shared" si="397"/>
        <v>0</v>
      </c>
      <c r="AJ281" s="185">
        <v>105</v>
      </c>
      <c r="AK281" s="186">
        <f t="shared" si="398"/>
        <v>0</v>
      </c>
      <c r="AL281" s="155">
        <v>46</v>
      </c>
      <c r="AM281" s="184">
        <f t="shared" si="399"/>
        <v>0</v>
      </c>
      <c r="AN281" s="155">
        <v>46</v>
      </c>
      <c r="AO281" s="184">
        <f t="shared" si="400"/>
        <v>0</v>
      </c>
      <c r="AP281" s="187">
        <v>0</v>
      </c>
      <c r="AQ281" s="186">
        <f t="shared" si="425"/>
        <v>1</v>
      </c>
      <c r="AR281" s="155">
        <v>515</v>
      </c>
      <c r="AS281" s="184">
        <f t="shared" si="401"/>
        <v>1</v>
      </c>
      <c r="AT281" s="155">
        <v>484</v>
      </c>
      <c r="AU281" s="184">
        <f t="shared" si="402"/>
        <v>0</v>
      </c>
      <c r="AV281" s="188">
        <v>7</v>
      </c>
      <c r="AW281" s="255">
        <v>110</v>
      </c>
      <c r="AX281" s="237">
        <f t="shared" si="390"/>
        <v>44105</v>
      </c>
      <c r="AY281" s="6">
        <v>0</v>
      </c>
      <c r="AZ281" s="238">
        <f t="shared" si="403"/>
        <v>341</v>
      </c>
      <c r="BA281" s="238">
        <f t="shared" si="323"/>
        <v>64</v>
      </c>
      <c r="BB281" s="130">
        <v>0</v>
      </c>
      <c r="BC281" s="27">
        <f t="shared" si="404"/>
        <v>22</v>
      </c>
      <c r="BD281" s="238">
        <f t="shared" si="374"/>
        <v>99</v>
      </c>
      <c r="BE281" s="229">
        <f t="shared" si="405"/>
        <v>44105</v>
      </c>
      <c r="BF281" s="132">
        <f t="shared" si="406"/>
        <v>10</v>
      </c>
      <c r="BG281" s="229">
        <f t="shared" si="383"/>
        <v>44105</v>
      </c>
      <c r="BH281" s="132">
        <f t="shared" si="407"/>
        <v>2875</v>
      </c>
      <c r="BI281" s="1">
        <f t="shared" si="408"/>
        <v>44105</v>
      </c>
      <c r="BJ281">
        <f t="shared" si="409"/>
        <v>33</v>
      </c>
      <c r="BK281">
        <f t="shared" si="410"/>
        <v>33</v>
      </c>
      <c r="BL281" s="1">
        <f t="shared" si="411"/>
        <v>44105</v>
      </c>
      <c r="BM281">
        <f t="shared" si="412"/>
        <v>4145</v>
      </c>
      <c r="BN281">
        <f t="shared" si="413"/>
        <v>1755</v>
      </c>
      <c r="BO281" s="179">
        <f t="shared" si="384"/>
        <v>44105</v>
      </c>
      <c r="BP281">
        <f t="shared" si="414"/>
        <v>5097</v>
      </c>
      <c r="BQ281">
        <f t="shared" si="415"/>
        <v>4837</v>
      </c>
      <c r="BR281">
        <f t="shared" si="416"/>
        <v>105</v>
      </c>
      <c r="BS281" s="179">
        <f t="shared" si="385"/>
        <v>44105</v>
      </c>
      <c r="BT281">
        <f t="shared" si="417"/>
        <v>46</v>
      </c>
      <c r="BU281">
        <f t="shared" si="418"/>
        <v>46</v>
      </c>
      <c r="BV281">
        <f t="shared" si="419"/>
        <v>0</v>
      </c>
      <c r="BW281" s="179">
        <f t="shared" si="386"/>
        <v>44105</v>
      </c>
      <c r="BX281">
        <f t="shared" si="420"/>
        <v>515</v>
      </c>
      <c r="BY281">
        <f t="shared" si="421"/>
        <v>484</v>
      </c>
      <c r="BZ281">
        <f t="shared" si="422"/>
        <v>7</v>
      </c>
      <c r="CA281" s="179">
        <f t="shared" si="387"/>
        <v>44105</v>
      </c>
      <c r="CB281">
        <f t="shared" si="366"/>
        <v>10</v>
      </c>
      <c r="CC281">
        <f t="shared" si="367"/>
        <v>10</v>
      </c>
      <c r="CD281" s="179">
        <f t="shared" si="388"/>
        <v>44105</v>
      </c>
      <c r="CE281">
        <f t="shared" si="368"/>
        <v>0</v>
      </c>
      <c r="CF281" s="1">
        <f t="shared" si="369"/>
        <v>44105</v>
      </c>
      <c r="CG281" s="282">
        <f t="shared" si="370"/>
        <v>10</v>
      </c>
      <c r="CH281" s="1">
        <f t="shared" si="371"/>
        <v>44105</v>
      </c>
      <c r="CI281" s="283">
        <f t="shared" si="372"/>
        <v>0</v>
      </c>
    </row>
    <row r="282" spans="1:87" ht="18" customHeight="1" x14ac:dyDescent="0.55000000000000004">
      <c r="A282" s="179">
        <v>44106</v>
      </c>
      <c r="B282" s="240">
        <v>10</v>
      </c>
      <c r="C282" s="154">
        <f t="shared" si="391"/>
        <v>2885</v>
      </c>
      <c r="D282" s="154">
        <f t="shared" si="392"/>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89"/>
        <v>44106</v>
      </c>
      <c r="AA282" s="230">
        <f t="shared" si="393"/>
        <v>5667</v>
      </c>
      <c r="AB282" s="230">
        <f t="shared" si="394"/>
        <v>5373</v>
      </c>
      <c r="AC282" s="231">
        <f t="shared" si="395"/>
        <v>112</v>
      </c>
      <c r="AD282" s="183">
        <f t="shared" si="396"/>
        <v>7</v>
      </c>
      <c r="AE282" s="243">
        <f t="shared" si="423"/>
        <v>3899</v>
      </c>
      <c r="AF282" s="155">
        <v>5104</v>
      </c>
      <c r="AG282" s="184">
        <f t="shared" si="424"/>
        <v>6</v>
      </c>
      <c r="AH282" s="155">
        <v>4843</v>
      </c>
      <c r="AI282" s="184">
        <f t="shared" si="397"/>
        <v>0</v>
      </c>
      <c r="AJ282" s="185">
        <v>105</v>
      </c>
      <c r="AK282" s="186">
        <f t="shared" si="398"/>
        <v>0</v>
      </c>
      <c r="AL282" s="155">
        <v>46</v>
      </c>
      <c r="AM282" s="184">
        <f t="shared" si="399"/>
        <v>0</v>
      </c>
      <c r="AN282" s="155">
        <v>46</v>
      </c>
      <c r="AO282" s="184">
        <f t="shared" si="400"/>
        <v>0</v>
      </c>
      <c r="AP282" s="187">
        <v>0</v>
      </c>
      <c r="AQ282" s="186">
        <f t="shared" si="425"/>
        <v>2</v>
      </c>
      <c r="AR282" s="155">
        <v>517</v>
      </c>
      <c r="AS282" s="184">
        <f t="shared" si="401"/>
        <v>0</v>
      </c>
      <c r="AT282" s="155">
        <v>484</v>
      </c>
      <c r="AU282" s="184">
        <f t="shared" si="402"/>
        <v>0</v>
      </c>
      <c r="AV282" s="188">
        <v>7</v>
      </c>
      <c r="AW282" s="255">
        <v>111</v>
      </c>
      <c r="AX282" s="237">
        <f t="shared" ref="AX282:AX313" si="426">+A282</f>
        <v>44106</v>
      </c>
      <c r="AY282" s="6">
        <v>0</v>
      </c>
      <c r="AZ282" s="238">
        <f t="shared" si="403"/>
        <v>341</v>
      </c>
      <c r="BA282" s="238">
        <f t="shared" si="323"/>
        <v>65</v>
      </c>
      <c r="BB282" s="130">
        <v>0</v>
      </c>
      <c r="BC282" s="27">
        <f t="shared" si="404"/>
        <v>22</v>
      </c>
      <c r="BD282" s="238">
        <f t="shared" si="374"/>
        <v>100</v>
      </c>
      <c r="BE282" s="229">
        <f t="shared" si="405"/>
        <v>44106</v>
      </c>
      <c r="BF282" s="132">
        <f t="shared" si="406"/>
        <v>10</v>
      </c>
      <c r="BG282" s="229">
        <f t="shared" si="383"/>
        <v>44106</v>
      </c>
      <c r="BH282" s="132">
        <f t="shared" si="407"/>
        <v>2885</v>
      </c>
      <c r="BI282" s="1">
        <f t="shared" si="408"/>
        <v>44106</v>
      </c>
      <c r="BJ282">
        <f t="shared" si="409"/>
        <v>12</v>
      </c>
      <c r="BK282">
        <f t="shared" si="410"/>
        <v>12</v>
      </c>
      <c r="BL282" s="1">
        <f t="shared" si="411"/>
        <v>44106</v>
      </c>
      <c r="BM282">
        <f t="shared" si="412"/>
        <v>4157</v>
      </c>
      <c r="BN282">
        <f t="shared" si="413"/>
        <v>1767</v>
      </c>
      <c r="BO282" s="179">
        <f t="shared" si="384"/>
        <v>44106</v>
      </c>
      <c r="BP282">
        <f t="shared" si="414"/>
        <v>5104</v>
      </c>
      <c r="BQ282">
        <f t="shared" si="415"/>
        <v>4843</v>
      </c>
      <c r="BR282">
        <f t="shared" si="416"/>
        <v>105</v>
      </c>
      <c r="BS282" s="179">
        <f t="shared" si="385"/>
        <v>44106</v>
      </c>
      <c r="BT282">
        <f t="shared" si="417"/>
        <v>46</v>
      </c>
      <c r="BU282">
        <f t="shared" si="418"/>
        <v>46</v>
      </c>
      <c r="BV282">
        <f t="shared" si="419"/>
        <v>0</v>
      </c>
      <c r="BW282" s="179">
        <f t="shared" si="386"/>
        <v>44106</v>
      </c>
      <c r="BX282">
        <f t="shared" si="420"/>
        <v>517</v>
      </c>
      <c r="BY282">
        <f t="shared" si="421"/>
        <v>484</v>
      </c>
      <c r="BZ282">
        <f t="shared" si="422"/>
        <v>7</v>
      </c>
      <c r="CA282" s="179">
        <f t="shared" si="387"/>
        <v>44106</v>
      </c>
      <c r="CB282">
        <f t="shared" ref="CB282:CB313" si="427">+AD282</f>
        <v>7</v>
      </c>
      <c r="CC282">
        <f t="shared" ref="CC282:CC313" si="428">+AG282</f>
        <v>6</v>
      </c>
      <c r="CD282" s="179">
        <f t="shared" si="388"/>
        <v>44106</v>
      </c>
      <c r="CE282">
        <f t="shared" ref="CE282:CE313" si="429">+AI282</f>
        <v>0</v>
      </c>
      <c r="CF282" s="1">
        <f t="shared" si="369"/>
        <v>44106</v>
      </c>
      <c r="CG282" s="282">
        <f t="shared" si="370"/>
        <v>7</v>
      </c>
      <c r="CH282" s="1">
        <f t="shared" si="371"/>
        <v>44106</v>
      </c>
      <c r="CI282" s="283">
        <f t="shared" si="372"/>
        <v>0</v>
      </c>
    </row>
    <row r="283" spans="1:87" ht="18" customHeight="1" x14ac:dyDescent="0.55000000000000004">
      <c r="A283" s="179">
        <v>44107</v>
      </c>
      <c r="B283" s="240">
        <v>16</v>
      </c>
      <c r="C283" s="154">
        <f t="shared" si="391"/>
        <v>2901</v>
      </c>
      <c r="D283" s="154">
        <f t="shared" si="392"/>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0">+A283</f>
        <v>44107</v>
      </c>
      <c r="AA283" s="230">
        <f t="shared" si="393"/>
        <v>5671</v>
      </c>
      <c r="AB283" s="230">
        <f t="shared" si="394"/>
        <v>5379</v>
      </c>
      <c r="AC283" s="231">
        <f t="shared" si="395"/>
        <v>112</v>
      </c>
      <c r="AD283" s="183">
        <f t="shared" si="396"/>
        <v>4</v>
      </c>
      <c r="AE283" s="243">
        <f t="shared" si="423"/>
        <v>3903</v>
      </c>
      <c r="AF283" s="155">
        <v>5108</v>
      </c>
      <c r="AG283" s="184">
        <f t="shared" si="424"/>
        <v>6</v>
      </c>
      <c r="AH283" s="155">
        <v>4849</v>
      </c>
      <c r="AI283" s="184">
        <f t="shared" si="397"/>
        <v>0</v>
      </c>
      <c r="AJ283" s="185">
        <v>105</v>
      </c>
      <c r="AK283" s="186">
        <f t="shared" si="398"/>
        <v>0</v>
      </c>
      <c r="AL283" s="155">
        <v>46</v>
      </c>
      <c r="AM283" s="184">
        <f t="shared" si="399"/>
        <v>0</v>
      </c>
      <c r="AN283" s="155">
        <v>46</v>
      </c>
      <c r="AO283" s="184">
        <f t="shared" si="400"/>
        <v>0</v>
      </c>
      <c r="AP283" s="187">
        <v>0</v>
      </c>
      <c r="AQ283" s="186">
        <f t="shared" si="425"/>
        <v>0</v>
      </c>
      <c r="AR283" s="155">
        <v>517</v>
      </c>
      <c r="AS283" s="184">
        <f t="shared" si="401"/>
        <v>0</v>
      </c>
      <c r="AT283" s="155">
        <v>484</v>
      </c>
      <c r="AU283" s="184">
        <f t="shared" si="402"/>
        <v>0</v>
      </c>
      <c r="AV283" s="188">
        <v>7</v>
      </c>
      <c r="AW283" s="255">
        <v>112</v>
      </c>
      <c r="AX283" s="237">
        <f t="shared" si="426"/>
        <v>44107</v>
      </c>
      <c r="AY283" s="6">
        <v>0</v>
      </c>
      <c r="AZ283" s="238">
        <f t="shared" si="403"/>
        <v>341</v>
      </c>
      <c r="BA283" s="238">
        <f t="shared" si="323"/>
        <v>66</v>
      </c>
      <c r="BB283" s="130">
        <v>0</v>
      </c>
      <c r="BC283" s="27">
        <f t="shared" si="404"/>
        <v>22</v>
      </c>
      <c r="BD283" s="238">
        <f t="shared" si="374"/>
        <v>101</v>
      </c>
      <c r="BE283" s="229">
        <f t="shared" si="405"/>
        <v>44107</v>
      </c>
      <c r="BF283" s="132">
        <f t="shared" si="406"/>
        <v>16</v>
      </c>
      <c r="BG283" s="229">
        <f t="shared" si="383"/>
        <v>44107</v>
      </c>
      <c r="BH283" s="132">
        <f t="shared" si="407"/>
        <v>2901</v>
      </c>
      <c r="BI283" s="1">
        <f t="shared" si="408"/>
        <v>44107</v>
      </c>
      <c r="BJ283">
        <f t="shared" si="409"/>
        <v>26</v>
      </c>
      <c r="BK283">
        <f t="shared" si="410"/>
        <v>26</v>
      </c>
      <c r="BL283" s="1">
        <f t="shared" si="411"/>
        <v>44107</v>
      </c>
      <c r="BM283">
        <f t="shared" si="412"/>
        <v>4183</v>
      </c>
      <c r="BN283">
        <f t="shared" si="413"/>
        <v>1793</v>
      </c>
      <c r="BO283" s="179">
        <f t="shared" si="384"/>
        <v>44107</v>
      </c>
      <c r="BP283">
        <f t="shared" si="414"/>
        <v>5108</v>
      </c>
      <c r="BQ283">
        <f t="shared" si="415"/>
        <v>4849</v>
      </c>
      <c r="BR283">
        <f t="shared" si="416"/>
        <v>105</v>
      </c>
      <c r="BS283" s="179">
        <f t="shared" si="385"/>
        <v>44107</v>
      </c>
      <c r="BT283">
        <f t="shared" si="417"/>
        <v>46</v>
      </c>
      <c r="BU283">
        <f t="shared" si="418"/>
        <v>46</v>
      </c>
      <c r="BV283">
        <f t="shared" si="419"/>
        <v>0</v>
      </c>
      <c r="BW283" s="179">
        <f t="shared" si="386"/>
        <v>44107</v>
      </c>
      <c r="BX283">
        <f t="shared" si="420"/>
        <v>517</v>
      </c>
      <c r="BY283">
        <f t="shared" si="421"/>
        <v>484</v>
      </c>
      <c r="BZ283">
        <f t="shared" si="422"/>
        <v>7</v>
      </c>
      <c r="CA283" s="179">
        <f t="shared" si="387"/>
        <v>44107</v>
      </c>
      <c r="CB283">
        <f t="shared" si="427"/>
        <v>4</v>
      </c>
      <c r="CC283">
        <f t="shared" si="428"/>
        <v>6</v>
      </c>
      <c r="CD283" s="179">
        <f t="shared" si="388"/>
        <v>44107</v>
      </c>
      <c r="CE283">
        <f t="shared" si="429"/>
        <v>0</v>
      </c>
      <c r="CF283" s="1">
        <f t="shared" si="369"/>
        <v>44107</v>
      </c>
      <c r="CG283" s="282">
        <f t="shared" si="370"/>
        <v>4</v>
      </c>
      <c r="CH283" s="1">
        <f t="shared" si="371"/>
        <v>44107</v>
      </c>
      <c r="CI283" s="283">
        <f t="shared" si="372"/>
        <v>0</v>
      </c>
    </row>
    <row r="284" spans="1:87" ht="18" customHeight="1" x14ac:dyDescent="0.55000000000000004">
      <c r="A284" s="179">
        <v>44108</v>
      </c>
      <c r="B284" s="240">
        <v>20</v>
      </c>
      <c r="C284" s="154">
        <f t="shared" si="391"/>
        <v>2921</v>
      </c>
      <c r="D284" s="154">
        <f t="shared" si="392"/>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0"/>
        <v>44108</v>
      </c>
      <c r="AA284" s="230">
        <f t="shared" si="393"/>
        <v>5676</v>
      </c>
      <c r="AB284" s="230">
        <f t="shared" si="394"/>
        <v>5391</v>
      </c>
      <c r="AC284" s="231">
        <f t="shared" si="395"/>
        <v>112</v>
      </c>
      <c r="AD284" s="183">
        <f t="shared" si="396"/>
        <v>5</v>
      </c>
      <c r="AE284" s="243">
        <f t="shared" si="423"/>
        <v>3908</v>
      </c>
      <c r="AF284" s="155">
        <v>5113</v>
      </c>
      <c r="AG284" s="184">
        <f t="shared" si="424"/>
        <v>12</v>
      </c>
      <c r="AH284" s="155">
        <v>4861</v>
      </c>
      <c r="AI284" s="184">
        <f t="shared" si="397"/>
        <v>0</v>
      </c>
      <c r="AJ284" s="185">
        <v>105</v>
      </c>
      <c r="AK284" s="186">
        <f t="shared" si="398"/>
        <v>0</v>
      </c>
      <c r="AL284" s="155">
        <v>46</v>
      </c>
      <c r="AM284" s="184">
        <f t="shared" si="399"/>
        <v>0</v>
      </c>
      <c r="AN284" s="155">
        <v>46</v>
      </c>
      <c r="AO284" s="184">
        <f t="shared" si="400"/>
        <v>0</v>
      </c>
      <c r="AP284" s="187">
        <v>0</v>
      </c>
      <c r="AQ284" s="186">
        <f t="shared" si="425"/>
        <v>0</v>
      </c>
      <c r="AR284" s="155">
        <v>517</v>
      </c>
      <c r="AS284" s="184">
        <f t="shared" si="401"/>
        <v>0</v>
      </c>
      <c r="AT284" s="155">
        <v>484</v>
      </c>
      <c r="AU284" s="184">
        <f t="shared" si="402"/>
        <v>0</v>
      </c>
      <c r="AV284" s="188">
        <v>7</v>
      </c>
      <c r="AW284" s="255">
        <v>113</v>
      </c>
      <c r="AX284" s="237">
        <f t="shared" si="426"/>
        <v>44108</v>
      </c>
      <c r="AY284" s="6">
        <v>0</v>
      </c>
      <c r="AZ284" s="238">
        <f t="shared" si="403"/>
        <v>341</v>
      </c>
      <c r="BA284" s="238">
        <f t="shared" si="323"/>
        <v>67</v>
      </c>
      <c r="BB284" s="130">
        <v>0</v>
      </c>
      <c r="BC284" s="27">
        <f t="shared" si="404"/>
        <v>22</v>
      </c>
      <c r="BD284" s="238">
        <f t="shared" si="374"/>
        <v>102</v>
      </c>
      <c r="BE284" s="229">
        <f t="shared" si="405"/>
        <v>44108</v>
      </c>
      <c r="BF284" s="132">
        <f t="shared" si="406"/>
        <v>20</v>
      </c>
      <c r="BG284" s="229">
        <f t="shared" si="383"/>
        <v>44108</v>
      </c>
      <c r="BH284" s="132">
        <f t="shared" si="407"/>
        <v>2921</v>
      </c>
      <c r="BI284" s="1">
        <f t="shared" si="408"/>
        <v>44108</v>
      </c>
      <c r="BJ284">
        <f t="shared" si="409"/>
        <v>27</v>
      </c>
      <c r="BK284">
        <f t="shared" si="410"/>
        <v>27</v>
      </c>
      <c r="BL284" s="1">
        <f t="shared" si="411"/>
        <v>44108</v>
      </c>
      <c r="BM284">
        <f t="shared" si="412"/>
        <v>4210</v>
      </c>
      <c r="BN284">
        <f t="shared" si="413"/>
        <v>1820</v>
      </c>
      <c r="BO284" s="179">
        <f t="shared" si="384"/>
        <v>44108</v>
      </c>
      <c r="BP284">
        <f t="shared" si="414"/>
        <v>5113</v>
      </c>
      <c r="BQ284">
        <f t="shared" si="415"/>
        <v>4861</v>
      </c>
      <c r="BR284">
        <f t="shared" si="416"/>
        <v>105</v>
      </c>
      <c r="BS284" s="179">
        <f t="shared" si="385"/>
        <v>44108</v>
      </c>
      <c r="BT284">
        <f t="shared" si="417"/>
        <v>46</v>
      </c>
      <c r="BU284">
        <f t="shared" si="418"/>
        <v>46</v>
      </c>
      <c r="BV284">
        <f t="shared" si="419"/>
        <v>0</v>
      </c>
      <c r="BW284" s="179">
        <f t="shared" si="386"/>
        <v>44108</v>
      </c>
      <c r="BX284">
        <f t="shared" si="420"/>
        <v>517</v>
      </c>
      <c r="BY284">
        <f t="shared" si="421"/>
        <v>484</v>
      </c>
      <c r="BZ284">
        <f t="shared" si="422"/>
        <v>7</v>
      </c>
      <c r="CA284" s="179">
        <f t="shared" si="387"/>
        <v>44108</v>
      </c>
      <c r="CB284">
        <f t="shared" si="427"/>
        <v>5</v>
      </c>
      <c r="CC284">
        <f t="shared" si="428"/>
        <v>12</v>
      </c>
      <c r="CD284" s="179">
        <f t="shared" si="388"/>
        <v>44108</v>
      </c>
      <c r="CE284">
        <f t="shared" si="429"/>
        <v>0</v>
      </c>
      <c r="CF284" s="1">
        <f t="shared" si="369"/>
        <v>44108</v>
      </c>
      <c r="CG284" s="282">
        <f t="shared" si="370"/>
        <v>5</v>
      </c>
      <c r="CH284" s="1">
        <f t="shared" si="371"/>
        <v>44108</v>
      </c>
      <c r="CI284" s="283">
        <f t="shared" si="372"/>
        <v>0</v>
      </c>
    </row>
    <row r="285" spans="1:87" ht="18" customHeight="1" x14ac:dyDescent="0.55000000000000004">
      <c r="A285" s="179">
        <v>44109</v>
      </c>
      <c r="B285" s="240">
        <v>12</v>
      </c>
      <c r="C285" s="154">
        <f t="shared" si="391"/>
        <v>2933</v>
      </c>
      <c r="D285" s="154">
        <f t="shared" si="392"/>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0"/>
        <v>44109</v>
      </c>
      <c r="AA285" s="230">
        <f t="shared" si="393"/>
        <v>5688</v>
      </c>
      <c r="AB285" s="230">
        <f t="shared" si="394"/>
        <v>5395</v>
      </c>
      <c r="AC285" s="231">
        <f t="shared" si="395"/>
        <v>112</v>
      </c>
      <c r="AD285" s="183">
        <f t="shared" si="396"/>
        <v>11</v>
      </c>
      <c r="AE285" s="243">
        <f t="shared" si="423"/>
        <v>3919</v>
      </c>
      <c r="AF285" s="155">
        <v>5124</v>
      </c>
      <c r="AG285" s="184">
        <f t="shared" si="424"/>
        <v>3</v>
      </c>
      <c r="AH285" s="155">
        <v>4864</v>
      </c>
      <c r="AI285" s="184">
        <f t="shared" si="397"/>
        <v>0</v>
      </c>
      <c r="AJ285" s="185">
        <v>105</v>
      </c>
      <c r="AK285" s="186">
        <f t="shared" si="398"/>
        <v>0</v>
      </c>
      <c r="AL285" s="155">
        <v>46</v>
      </c>
      <c r="AM285" s="184">
        <f t="shared" si="399"/>
        <v>0</v>
      </c>
      <c r="AN285" s="155">
        <v>46</v>
      </c>
      <c r="AO285" s="184">
        <f t="shared" si="400"/>
        <v>0</v>
      </c>
      <c r="AP285" s="187">
        <v>0</v>
      </c>
      <c r="AQ285" s="186">
        <f t="shared" si="425"/>
        <v>1</v>
      </c>
      <c r="AR285" s="155">
        <v>518</v>
      </c>
      <c r="AS285" s="184">
        <f t="shared" si="401"/>
        <v>1</v>
      </c>
      <c r="AT285" s="155">
        <v>485</v>
      </c>
      <c r="AU285" s="184">
        <f t="shared" si="402"/>
        <v>0</v>
      </c>
      <c r="AV285" s="188">
        <v>7</v>
      </c>
      <c r="AW285" s="255">
        <v>114</v>
      </c>
      <c r="AX285" s="237">
        <f t="shared" si="426"/>
        <v>44109</v>
      </c>
      <c r="AY285" s="6">
        <v>0</v>
      </c>
      <c r="AZ285" s="238">
        <f t="shared" si="403"/>
        <v>341</v>
      </c>
      <c r="BA285" s="238">
        <f t="shared" si="323"/>
        <v>68</v>
      </c>
      <c r="BB285" s="130">
        <v>0</v>
      </c>
      <c r="BC285" s="27">
        <f t="shared" si="404"/>
        <v>22</v>
      </c>
      <c r="BD285" s="238">
        <f t="shared" si="374"/>
        <v>103</v>
      </c>
      <c r="BE285" s="229">
        <f t="shared" si="405"/>
        <v>44109</v>
      </c>
      <c r="BF285" s="132">
        <f t="shared" si="406"/>
        <v>12</v>
      </c>
      <c r="BG285" s="229">
        <f t="shared" si="383"/>
        <v>44109</v>
      </c>
      <c r="BH285" s="132">
        <f t="shared" si="407"/>
        <v>2933</v>
      </c>
      <c r="BI285" s="1">
        <f t="shared" si="408"/>
        <v>44109</v>
      </c>
      <c r="BJ285">
        <f t="shared" si="409"/>
        <v>31</v>
      </c>
      <c r="BK285">
        <f t="shared" si="410"/>
        <v>31</v>
      </c>
      <c r="BL285" s="1">
        <f t="shared" si="411"/>
        <v>44109</v>
      </c>
      <c r="BM285">
        <f t="shared" si="412"/>
        <v>4241</v>
      </c>
      <c r="BN285">
        <f t="shared" si="413"/>
        <v>1851</v>
      </c>
      <c r="BO285" s="179">
        <f t="shared" si="384"/>
        <v>44109</v>
      </c>
      <c r="BP285">
        <f t="shared" si="414"/>
        <v>5124</v>
      </c>
      <c r="BQ285">
        <f t="shared" si="415"/>
        <v>4864</v>
      </c>
      <c r="BR285">
        <f t="shared" si="416"/>
        <v>105</v>
      </c>
      <c r="BS285" s="179">
        <f t="shared" si="385"/>
        <v>44109</v>
      </c>
      <c r="BT285">
        <f t="shared" si="417"/>
        <v>46</v>
      </c>
      <c r="BU285">
        <f t="shared" si="418"/>
        <v>46</v>
      </c>
      <c r="BV285">
        <f t="shared" si="419"/>
        <v>0</v>
      </c>
      <c r="BW285" s="179">
        <f t="shared" si="386"/>
        <v>44109</v>
      </c>
      <c r="BX285">
        <f t="shared" si="420"/>
        <v>518</v>
      </c>
      <c r="BY285">
        <f t="shared" si="421"/>
        <v>485</v>
      </c>
      <c r="BZ285">
        <f t="shared" si="422"/>
        <v>7</v>
      </c>
      <c r="CA285" s="179">
        <f t="shared" si="387"/>
        <v>44109</v>
      </c>
      <c r="CB285">
        <f t="shared" si="427"/>
        <v>11</v>
      </c>
      <c r="CC285">
        <f t="shared" si="428"/>
        <v>3</v>
      </c>
      <c r="CD285" s="179">
        <f t="shared" si="388"/>
        <v>44109</v>
      </c>
      <c r="CE285">
        <f t="shared" si="429"/>
        <v>0</v>
      </c>
      <c r="CF285" s="1">
        <f t="shared" si="369"/>
        <v>44109</v>
      </c>
      <c r="CG285" s="282">
        <f t="shared" si="370"/>
        <v>11</v>
      </c>
      <c r="CH285" s="1">
        <f t="shared" si="371"/>
        <v>44109</v>
      </c>
      <c r="CI285" s="283">
        <f t="shared" si="372"/>
        <v>0</v>
      </c>
    </row>
    <row r="286" spans="1:87" ht="18" customHeight="1" x14ac:dyDescent="0.55000000000000004">
      <c r="A286" s="179">
        <v>44110</v>
      </c>
      <c r="B286" s="240">
        <v>7</v>
      </c>
      <c r="C286" s="154">
        <f t="shared" si="391"/>
        <v>2940</v>
      </c>
      <c r="D286" s="154">
        <f t="shared" si="392"/>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0"/>
        <v>44110</v>
      </c>
      <c r="AA286" s="230">
        <f t="shared" si="393"/>
        <v>5699</v>
      </c>
      <c r="AB286" s="230">
        <f t="shared" si="394"/>
        <v>5406</v>
      </c>
      <c r="AC286" s="231">
        <f t="shared" si="395"/>
        <v>112</v>
      </c>
      <c r="AD286" s="183">
        <f t="shared" si="396"/>
        <v>8</v>
      </c>
      <c r="AE286" s="243">
        <f t="shared" si="423"/>
        <v>3927</v>
      </c>
      <c r="AF286" s="155">
        <v>5132</v>
      </c>
      <c r="AG286" s="184">
        <f t="shared" si="424"/>
        <v>11</v>
      </c>
      <c r="AH286" s="155">
        <v>4875</v>
      </c>
      <c r="AI286" s="184">
        <f t="shared" si="397"/>
        <v>0</v>
      </c>
      <c r="AJ286" s="185">
        <v>105</v>
      </c>
      <c r="AK286" s="186">
        <f t="shared" si="398"/>
        <v>0</v>
      </c>
      <c r="AL286" s="155">
        <v>46</v>
      </c>
      <c r="AM286" s="184">
        <f t="shared" si="399"/>
        <v>0</v>
      </c>
      <c r="AN286" s="155">
        <v>46</v>
      </c>
      <c r="AO286" s="184">
        <f t="shared" si="400"/>
        <v>0</v>
      </c>
      <c r="AP286" s="187">
        <v>0</v>
      </c>
      <c r="AQ286" s="186">
        <f t="shared" si="425"/>
        <v>3</v>
      </c>
      <c r="AR286" s="155">
        <v>521</v>
      </c>
      <c r="AS286" s="184">
        <f t="shared" si="401"/>
        <v>0</v>
      </c>
      <c r="AT286" s="155">
        <v>485</v>
      </c>
      <c r="AU286" s="184">
        <f t="shared" si="402"/>
        <v>0</v>
      </c>
      <c r="AV286" s="188">
        <v>7</v>
      </c>
      <c r="AW286" s="255">
        <v>115</v>
      </c>
      <c r="AX286" s="237">
        <f t="shared" si="426"/>
        <v>44110</v>
      </c>
      <c r="AY286" s="6">
        <v>0</v>
      </c>
      <c r="AZ286" s="238">
        <f t="shared" si="403"/>
        <v>341</v>
      </c>
      <c r="BA286" s="238">
        <f t="shared" si="323"/>
        <v>69</v>
      </c>
      <c r="BB286" s="130">
        <v>0</v>
      </c>
      <c r="BC286" s="27">
        <f t="shared" si="404"/>
        <v>22</v>
      </c>
      <c r="BD286" s="238">
        <f t="shared" si="374"/>
        <v>104</v>
      </c>
      <c r="BE286" s="229">
        <f t="shared" si="405"/>
        <v>44110</v>
      </c>
      <c r="BF286" s="132">
        <f t="shared" si="406"/>
        <v>7</v>
      </c>
      <c r="BG286" s="229">
        <f t="shared" si="383"/>
        <v>44110</v>
      </c>
      <c r="BH286" s="132">
        <f t="shared" si="407"/>
        <v>2940</v>
      </c>
      <c r="BI286" s="1">
        <f t="shared" si="408"/>
        <v>44110</v>
      </c>
      <c r="BJ286">
        <f t="shared" si="409"/>
        <v>24</v>
      </c>
      <c r="BK286">
        <f t="shared" si="410"/>
        <v>24</v>
      </c>
      <c r="BL286" s="1">
        <f t="shared" si="411"/>
        <v>44110</v>
      </c>
      <c r="BM286">
        <f t="shared" si="412"/>
        <v>4265</v>
      </c>
      <c r="BN286">
        <f t="shared" si="413"/>
        <v>1875</v>
      </c>
      <c r="BO286" s="179">
        <f t="shared" si="384"/>
        <v>44110</v>
      </c>
      <c r="BP286">
        <f t="shared" si="414"/>
        <v>5132</v>
      </c>
      <c r="BQ286">
        <f t="shared" si="415"/>
        <v>4875</v>
      </c>
      <c r="BR286">
        <f t="shared" si="416"/>
        <v>105</v>
      </c>
      <c r="BS286" s="179">
        <f t="shared" si="385"/>
        <v>44110</v>
      </c>
      <c r="BT286">
        <f t="shared" si="417"/>
        <v>46</v>
      </c>
      <c r="BU286">
        <f t="shared" si="418"/>
        <v>46</v>
      </c>
      <c r="BV286">
        <f t="shared" si="419"/>
        <v>0</v>
      </c>
      <c r="BW286" s="179">
        <f t="shared" si="386"/>
        <v>44110</v>
      </c>
      <c r="BX286">
        <f t="shared" si="420"/>
        <v>521</v>
      </c>
      <c r="BY286">
        <f t="shared" si="421"/>
        <v>485</v>
      </c>
      <c r="BZ286">
        <f t="shared" si="422"/>
        <v>7</v>
      </c>
      <c r="CA286" s="179">
        <f t="shared" si="387"/>
        <v>44110</v>
      </c>
      <c r="CB286">
        <f t="shared" si="427"/>
        <v>8</v>
      </c>
      <c r="CC286">
        <f t="shared" si="428"/>
        <v>11</v>
      </c>
      <c r="CD286" s="179">
        <f t="shared" si="388"/>
        <v>44110</v>
      </c>
      <c r="CE286">
        <f t="shared" si="429"/>
        <v>0</v>
      </c>
      <c r="CF286" s="1">
        <f t="shared" si="369"/>
        <v>44110</v>
      </c>
      <c r="CG286" s="282">
        <f t="shared" si="370"/>
        <v>8</v>
      </c>
      <c r="CH286" s="1">
        <f t="shared" si="371"/>
        <v>44110</v>
      </c>
      <c r="CI286" s="283">
        <f t="shared" si="372"/>
        <v>0</v>
      </c>
    </row>
    <row r="287" spans="1:87" ht="18" customHeight="1" x14ac:dyDescent="0.55000000000000004">
      <c r="A287" s="179">
        <v>44111</v>
      </c>
      <c r="B287" s="240">
        <v>11</v>
      </c>
      <c r="C287" s="154">
        <f t="shared" si="391"/>
        <v>2951</v>
      </c>
      <c r="D287" s="154">
        <f t="shared" si="392"/>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0"/>
        <v>44111</v>
      </c>
      <c r="AA287" s="230">
        <f t="shared" si="393"/>
        <v>5712</v>
      </c>
      <c r="AB287" s="230">
        <f t="shared" si="394"/>
        <v>5417</v>
      </c>
      <c r="AC287" s="231">
        <f t="shared" si="395"/>
        <v>112</v>
      </c>
      <c r="AD287" s="183">
        <f t="shared" si="396"/>
        <v>11</v>
      </c>
      <c r="AE287" s="243">
        <f t="shared" si="423"/>
        <v>3938</v>
      </c>
      <c r="AF287" s="155">
        <v>5143</v>
      </c>
      <c r="AG287" s="184">
        <f t="shared" si="424"/>
        <v>10</v>
      </c>
      <c r="AH287" s="155">
        <v>4885</v>
      </c>
      <c r="AI287" s="184">
        <f t="shared" si="397"/>
        <v>0</v>
      </c>
      <c r="AJ287" s="185">
        <v>105</v>
      </c>
      <c r="AK287" s="186">
        <f t="shared" si="398"/>
        <v>0</v>
      </c>
      <c r="AL287" s="155">
        <v>46</v>
      </c>
      <c r="AM287" s="184">
        <f t="shared" si="399"/>
        <v>0</v>
      </c>
      <c r="AN287" s="155">
        <v>46</v>
      </c>
      <c r="AO287" s="184">
        <f t="shared" si="400"/>
        <v>0</v>
      </c>
      <c r="AP287" s="187">
        <v>0</v>
      </c>
      <c r="AQ287" s="186">
        <f t="shared" si="425"/>
        <v>2</v>
      </c>
      <c r="AR287" s="155">
        <v>523</v>
      </c>
      <c r="AS287" s="184">
        <f t="shared" si="401"/>
        <v>1</v>
      </c>
      <c r="AT287" s="155">
        <v>486</v>
      </c>
      <c r="AU287" s="184">
        <f t="shared" si="402"/>
        <v>0</v>
      </c>
      <c r="AV287" s="188">
        <v>7</v>
      </c>
      <c r="AW287" s="255">
        <v>116</v>
      </c>
      <c r="AX287" s="237">
        <f t="shared" si="426"/>
        <v>44111</v>
      </c>
      <c r="AY287" s="6">
        <v>0</v>
      </c>
      <c r="AZ287" s="238">
        <f t="shared" si="403"/>
        <v>341</v>
      </c>
      <c r="BA287" s="238">
        <f t="shared" si="323"/>
        <v>70</v>
      </c>
      <c r="BB287" s="130">
        <v>0</v>
      </c>
      <c r="BC287" s="27">
        <f t="shared" si="404"/>
        <v>22</v>
      </c>
      <c r="BD287" s="238">
        <f t="shared" si="374"/>
        <v>105</v>
      </c>
      <c r="BE287" s="229">
        <f t="shared" si="405"/>
        <v>44111</v>
      </c>
      <c r="BF287" s="132">
        <f t="shared" si="406"/>
        <v>11</v>
      </c>
      <c r="BG287" s="229">
        <f t="shared" si="383"/>
        <v>44111</v>
      </c>
      <c r="BH287" s="132">
        <f t="shared" si="407"/>
        <v>2951</v>
      </c>
      <c r="BI287" s="1">
        <f t="shared" si="408"/>
        <v>44111</v>
      </c>
      <c r="BJ287">
        <f t="shared" si="409"/>
        <v>8</v>
      </c>
      <c r="BK287">
        <f t="shared" si="410"/>
        <v>8</v>
      </c>
      <c r="BL287" s="1">
        <f t="shared" si="411"/>
        <v>44111</v>
      </c>
      <c r="BM287">
        <f t="shared" si="412"/>
        <v>4273</v>
      </c>
      <c r="BN287">
        <f t="shared" si="413"/>
        <v>1883</v>
      </c>
      <c r="BO287" s="179">
        <f t="shared" si="384"/>
        <v>44111</v>
      </c>
      <c r="BP287">
        <f t="shared" si="414"/>
        <v>5143</v>
      </c>
      <c r="BQ287">
        <f t="shared" si="415"/>
        <v>4885</v>
      </c>
      <c r="BR287">
        <f t="shared" si="416"/>
        <v>105</v>
      </c>
      <c r="BS287" s="179">
        <f t="shared" si="385"/>
        <v>44111</v>
      </c>
      <c r="BT287">
        <f t="shared" si="417"/>
        <v>46</v>
      </c>
      <c r="BU287">
        <f t="shared" si="418"/>
        <v>46</v>
      </c>
      <c r="BV287">
        <f t="shared" si="419"/>
        <v>0</v>
      </c>
      <c r="BW287" s="179">
        <f t="shared" si="386"/>
        <v>44111</v>
      </c>
      <c r="BX287">
        <f t="shared" si="420"/>
        <v>523</v>
      </c>
      <c r="BY287">
        <f t="shared" si="421"/>
        <v>486</v>
      </c>
      <c r="BZ287">
        <f t="shared" si="422"/>
        <v>7</v>
      </c>
      <c r="CA287" s="179">
        <f t="shared" si="387"/>
        <v>44111</v>
      </c>
      <c r="CB287">
        <f t="shared" si="427"/>
        <v>11</v>
      </c>
      <c r="CC287">
        <f t="shared" si="428"/>
        <v>10</v>
      </c>
      <c r="CD287" s="179">
        <f t="shared" si="388"/>
        <v>44111</v>
      </c>
      <c r="CE287">
        <f t="shared" si="429"/>
        <v>0</v>
      </c>
      <c r="CF287" s="1">
        <f t="shared" si="369"/>
        <v>44111</v>
      </c>
      <c r="CG287" s="282">
        <f t="shared" si="370"/>
        <v>11</v>
      </c>
      <c r="CH287" s="1">
        <f t="shared" si="371"/>
        <v>44111</v>
      </c>
      <c r="CI287" s="283">
        <f t="shared" si="372"/>
        <v>0</v>
      </c>
    </row>
    <row r="288" spans="1:87" ht="18" customHeight="1" x14ac:dyDescent="0.55000000000000004">
      <c r="A288" s="179">
        <v>44112</v>
      </c>
      <c r="B288" s="240">
        <v>21</v>
      </c>
      <c r="C288" s="154">
        <f t="shared" si="391"/>
        <v>2972</v>
      </c>
      <c r="D288" s="154">
        <f t="shared" si="392"/>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0"/>
        <v>44112</v>
      </c>
      <c r="AA288" s="230">
        <f t="shared" si="393"/>
        <v>5731</v>
      </c>
      <c r="AB288" s="230">
        <f t="shared" si="394"/>
        <v>5423</v>
      </c>
      <c r="AC288" s="231">
        <f t="shared" si="395"/>
        <v>112</v>
      </c>
      <c r="AD288" s="183">
        <f t="shared" si="396"/>
        <v>18</v>
      </c>
      <c r="AE288" s="243">
        <f t="shared" si="423"/>
        <v>3956</v>
      </c>
      <c r="AF288" s="155">
        <v>5161</v>
      </c>
      <c r="AG288" s="184">
        <f t="shared" si="424"/>
        <v>5</v>
      </c>
      <c r="AH288" s="155">
        <v>4890</v>
      </c>
      <c r="AI288" s="184">
        <f t="shared" si="397"/>
        <v>0</v>
      </c>
      <c r="AJ288" s="185">
        <v>105</v>
      </c>
      <c r="AK288" s="186">
        <f t="shared" si="398"/>
        <v>0</v>
      </c>
      <c r="AL288" s="155">
        <v>46</v>
      </c>
      <c r="AM288" s="184">
        <f t="shared" si="399"/>
        <v>0</v>
      </c>
      <c r="AN288" s="155">
        <v>46</v>
      </c>
      <c r="AO288" s="184">
        <f t="shared" si="400"/>
        <v>0</v>
      </c>
      <c r="AP288" s="187">
        <v>0</v>
      </c>
      <c r="AQ288" s="186">
        <f t="shared" si="425"/>
        <v>1</v>
      </c>
      <c r="AR288" s="155">
        <v>524</v>
      </c>
      <c r="AS288" s="184">
        <f t="shared" si="401"/>
        <v>1</v>
      </c>
      <c r="AT288" s="155">
        <v>487</v>
      </c>
      <c r="AU288" s="184">
        <f t="shared" si="402"/>
        <v>0</v>
      </c>
      <c r="AV288" s="188">
        <v>7</v>
      </c>
      <c r="AW288" s="255">
        <v>117</v>
      </c>
      <c r="AX288" s="237">
        <f t="shared" si="426"/>
        <v>44112</v>
      </c>
      <c r="AY288" s="6">
        <v>0</v>
      </c>
      <c r="AZ288" s="238">
        <f t="shared" si="403"/>
        <v>341</v>
      </c>
      <c r="BA288" s="238">
        <f t="shared" si="323"/>
        <v>71</v>
      </c>
      <c r="BB288" s="130">
        <v>0</v>
      </c>
      <c r="BC288" s="27">
        <f t="shared" si="404"/>
        <v>22</v>
      </c>
      <c r="BD288" s="238">
        <f t="shared" si="374"/>
        <v>106</v>
      </c>
      <c r="BE288" s="229">
        <f t="shared" si="405"/>
        <v>44112</v>
      </c>
      <c r="BF288" s="132">
        <f t="shared" si="406"/>
        <v>21</v>
      </c>
      <c r="BG288" s="229">
        <f t="shared" si="383"/>
        <v>44112</v>
      </c>
      <c r="BH288" s="132">
        <f t="shared" si="407"/>
        <v>2972</v>
      </c>
      <c r="BI288" s="1">
        <f t="shared" si="408"/>
        <v>44112</v>
      </c>
      <c r="BJ288">
        <f t="shared" si="409"/>
        <v>15</v>
      </c>
      <c r="BK288">
        <f t="shared" si="410"/>
        <v>15</v>
      </c>
      <c r="BL288" s="1">
        <f t="shared" si="411"/>
        <v>44112</v>
      </c>
      <c r="BM288">
        <f t="shared" si="412"/>
        <v>4288</v>
      </c>
      <c r="BN288">
        <f t="shared" si="413"/>
        <v>1898</v>
      </c>
      <c r="BO288" s="179">
        <f t="shared" si="384"/>
        <v>44112</v>
      </c>
      <c r="BP288">
        <f t="shared" si="414"/>
        <v>5161</v>
      </c>
      <c r="BQ288">
        <f t="shared" si="415"/>
        <v>4890</v>
      </c>
      <c r="BR288">
        <f t="shared" si="416"/>
        <v>105</v>
      </c>
      <c r="BS288" s="179">
        <f t="shared" si="385"/>
        <v>44112</v>
      </c>
      <c r="BT288">
        <f t="shared" si="417"/>
        <v>46</v>
      </c>
      <c r="BU288">
        <f t="shared" si="418"/>
        <v>46</v>
      </c>
      <c r="BV288">
        <f t="shared" si="419"/>
        <v>0</v>
      </c>
      <c r="BW288" s="179">
        <f t="shared" si="386"/>
        <v>44112</v>
      </c>
      <c r="BX288">
        <f t="shared" si="420"/>
        <v>524</v>
      </c>
      <c r="BY288">
        <f t="shared" si="421"/>
        <v>487</v>
      </c>
      <c r="BZ288">
        <f t="shared" si="422"/>
        <v>7</v>
      </c>
      <c r="CA288" s="179">
        <f t="shared" si="387"/>
        <v>44112</v>
      </c>
      <c r="CB288">
        <f t="shared" si="427"/>
        <v>18</v>
      </c>
      <c r="CC288">
        <f t="shared" si="428"/>
        <v>5</v>
      </c>
      <c r="CD288" s="179">
        <f t="shared" si="388"/>
        <v>44112</v>
      </c>
      <c r="CE288">
        <f t="shared" si="429"/>
        <v>0</v>
      </c>
      <c r="CF288" s="1">
        <f t="shared" si="369"/>
        <v>44112</v>
      </c>
      <c r="CG288" s="282">
        <f t="shared" si="370"/>
        <v>18</v>
      </c>
      <c r="CH288" s="1">
        <f t="shared" si="371"/>
        <v>44112</v>
      </c>
      <c r="CI288" s="283">
        <f t="shared" si="372"/>
        <v>0</v>
      </c>
    </row>
    <row r="289" spans="1:87" ht="18" customHeight="1" x14ac:dyDescent="0.55000000000000004">
      <c r="A289" s="179">
        <v>44113</v>
      </c>
      <c r="B289" s="240">
        <v>15</v>
      </c>
      <c r="C289" s="154">
        <f t="shared" si="391"/>
        <v>2987</v>
      </c>
      <c r="D289" s="154">
        <f t="shared" si="392"/>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0"/>
        <v>44113</v>
      </c>
      <c r="AA289" s="230">
        <f t="shared" si="393"/>
        <v>5742</v>
      </c>
      <c r="AB289" s="230">
        <f t="shared" si="394"/>
        <v>5440</v>
      </c>
      <c r="AC289" s="231">
        <f t="shared" si="395"/>
        <v>112</v>
      </c>
      <c r="AD289" s="183">
        <f t="shared" si="396"/>
        <v>8</v>
      </c>
      <c r="AE289" s="243">
        <f t="shared" si="423"/>
        <v>3964</v>
      </c>
      <c r="AF289" s="155">
        <v>5169</v>
      </c>
      <c r="AG289" s="184">
        <f t="shared" si="424"/>
        <v>16</v>
      </c>
      <c r="AH289" s="155">
        <v>4906</v>
      </c>
      <c r="AI289" s="184">
        <f t="shared" si="397"/>
        <v>0</v>
      </c>
      <c r="AJ289" s="185">
        <v>105</v>
      </c>
      <c r="AK289" s="186">
        <f t="shared" si="398"/>
        <v>0</v>
      </c>
      <c r="AL289" s="155">
        <v>46</v>
      </c>
      <c r="AM289" s="184">
        <f t="shared" si="399"/>
        <v>0</v>
      </c>
      <c r="AN289" s="155">
        <v>46</v>
      </c>
      <c r="AO289" s="184">
        <f t="shared" si="400"/>
        <v>0</v>
      </c>
      <c r="AP289" s="187">
        <v>0</v>
      </c>
      <c r="AQ289" s="186">
        <f t="shared" si="425"/>
        <v>3</v>
      </c>
      <c r="AR289" s="155">
        <v>527</v>
      </c>
      <c r="AS289" s="184">
        <f t="shared" si="401"/>
        <v>1</v>
      </c>
      <c r="AT289" s="155">
        <v>488</v>
      </c>
      <c r="AU289" s="184">
        <f t="shared" si="402"/>
        <v>0</v>
      </c>
      <c r="AV289" s="188">
        <v>7</v>
      </c>
      <c r="AW289" s="255">
        <v>118</v>
      </c>
      <c r="AX289" s="237">
        <f t="shared" si="426"/>
        <v>44113</v>
      </c>
      <c r="AY289" s="6">
        <v>0</v>
      </c>
      <c r="AZ289" s="238">
        <f t="shared" si="403"/>
        <v>341</v>
      </c>
      <c r="BA289" s="238">
        <f t="shared" si="323"/>
        <v>72</v>
      </c>
      <c r="BB289" s="130">
        <v>0</v>
      </c>
      <c r="BC289" s="27">
        <f t="shared" si="404"/>
        <v>22</v>
      </c>
      <c r="BD289" s="238">
        <f t="shared" si="374"/>
        <v>107</v>
      </c>
      <c r="BE289" s="229">
        <f t="shared" si="405"/>
        <v>44113</v>
      </c>
      <c r="BF289" s="132">
        <f t="shared" si="406"/>
        <v>15</v>
      </c>
      <c r="BG289" s="229">
        <f t="shared" si="383"/>
        <v>44113</v>
      </c>
      <c r="BH289" s="132">
        <f t="shared" si="407"/>
        <v>2987</v>
      </c>
      <c r="BI289" s="1">
        <f t="shared" si="408"/>
        <v>44113</v>
      </c>
      <c r="BJ289">
        <f t="shared" si="409"/>
        <v>39</v>
      </c>
      <c r="BK289">
        <f t="shared" si="410"/>
        <v>39</v>
      </c>
      <c r="BL289" s="1">
        <f t="shared" si="411"/>
        <v>44113</v>
      </c>
      <c r="BM289">
        <f t="shared" si="412"/>
        <v>4327</v>
      </c>
      <c r="BN289">
        <f t="shared" si="413"/>
        <v>1937</v>
      </c>
      <c r="BO289" s="179">
        <f t="shared" si="384"/>
        <v>44113</v>
      </c>
      <c r="BP289">
        <f t="shared" si="414"/>
        <v>5169</v>
      </c>
      <c r="BQ289">
        <f t="shared" si="415"/>
        <v>4906</v>
      </c>
      <c r="BR289">
        <f t="shared" si="416"/>
        <v>105</v>
      </c>
      <c r="BS289" s="179">
        <f t="shared" si="385"/>
        <v>44113</v>
      </c>
      <c r="BT289">
        <f t="shared" si="417"/>
        <v>46</v>
      </c>
      <c r="BU289">
        <f t="shared" si="418"/>
        <v>46</v>
      </c>
      <c r="BV289">
        <f t="shared" si="419"/>
        <v>0</v>
      </c>
      <c r="BW289" s="179">
        <f t="shared" si="386"/>
        <v>44113</v>
      </c>
      <c r="BX289">
        <f t="shared" si="420"/>
        <v>527</v>
      </c>
      <c r="BY289">
        <f t="shared" si="421"/>
        <v>488</v>
      </c>
      <c r="BZ289">
        <f t="shared" si="422"/>
        <v>7</v>
      </c>
      <c r="CA289" s="179">
        <f t="shared" si="387"/>
        <v>44113</v>
      </c>
      <c r="CB289">
        <f t="shared" si="427"/>
        <v>8</v>
      </c>
      <c r="CC289">
        <f t="shared" si="428"/>
        <v>16</v>
      </c>
      <c r="CD289" s="179">
        <f t="shared" si="388"/>
        <v>44113</v>
      </c>
      <c r="CE289">
        <f t="shared" si="429"/>
        <v>0</v>
      </c>
      <c r="CF289" s="1">
        <f t="shared" si="369"/>
        <v>44113</v>
      </c>
      <c r="CG289" s="282">
        <f t="shared" si="370"/>
        <v>8</v>
      </c>
      <c r="CH289" s="1">
        <f t="shared" si="371"/>
        <v>44113</v>
      </c>
      <c r="CI289" s="283">
        <f t="shared" si="372"/>
        <v>0</v>
      </c>
    </row>
    <row r="290" spans="1:87" ht="18" customHeight="1" x14ac:dyDescent="0.55000000000000004">
      <c r="A290" s="179">
        <v>44114</v>
      </c>
      <c r="B290" s="240">
        <v>21</v>
      </c>
      <c r="C290" s="154">
        <f t="shared" si="391"/>
        <v>3008</v>
      </c>
      <c r="D290" s="154">
        <f t="shared" si="392"/>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0"/>
        <v>44114</v>
      </c>
      <c r="AA290" s="230">
        <f t="shared" si="393"/>
        <v>5748</v>
      </c>
      <c r="AB290" s="230">
        <f t="shared" si="394"/>
        <v>5448</v>
      </c>
      <c r="AC290" s="231">
        <f t="shared" si="395"/>
        <v>112</v>
      </c>
      <c r="AD290" s="183">
        <f t="shared" si="396"/>
        <v>6</v>
      </c>
      <c r="AE290" s="243">
        <f t="shared" si="423"/>
        <v>3970</v>
      </c>
      <c r="AF290" s="155">
        <v>5175</v>
      </c>
      <c r="AG290" s="184">
        <f t="shared" si="424"/>
        <v>8</v>
      </c>
      <c r="AH290" s="155">
        <v>4914</v>
      </c>
      <c r="AI290" s="184">
        <f t="shared" si="397"/>
        <v>0</v>
      </c>
      <c r="AJ290" s="185">
        <v>105</v>
      </c>
      <c r="AK290" s="186">
        <f t="shared" si="398"/>
        <v>0</v>
      </c>
      <c r="AL290" s="155">
        <v>46</v>
      </c>
      <c r="AM290" s="184">
        <f t="shared" si="399"/>
        <v>0</v>
      </c>
      <c r="AN290" s="155">
        <v>46</v>
      </c>
      <c r="AO290" s="184">
        <f t="shared" si="400"/>
        <v>0</v>
      </c>
      <c r="AP290" s="187">
        <v>0</v>
      </c>
      <c r="AQ290" s="186">
        <f t="shared" si="425"/>
        <v>0</v>
      </c>
      <c r="AR290" s="155">
        <v>527</v>
      </c>
      <c r="AS290" s="184">
        <f t="shared" si="401"/>
        <v>0</v>
      </c>
      <c r="AT290" s="155">
        <v>488</v>
      </c>
      <c r="AU290" s="184">
        <f t="shared" si="402"/>
        <v>0</v>
      </c>
      <c r="AV290" s="188">
        <v>7</v>
      </c>
      <c r="AW290" s="255">
        <v>119</v>
      </c>
      <c r="AX290" s="237">
        <f t="shared" si="426"/>
        <v>44114</v>
      </c>
      <c r="AY290" s="6">
        <v>0</v>
      </c>
      <c r="AZ290" s="238">
        <f t="shared" si="403"/>
        <v>341</v>
      </c>
      <c r="BA290" s="238">
        <f t="shared" si="323"/>
        <v>73</v>
      </c>
      <c r="BB290" s="130">
        <v>0</v>
      </c>
      <c r="BC290" s="27">
        <f t="shared" si="404"/>
        <v>22</v>
      </c>
      <c r="BD290" s="238">
        <f t="shared" si="374"/>
        <v>108</v>
      </c>
      <c r="BE290" s="229">
        <f t="shared" si="405"/>
        <v>44114</v>
      </c>
      <c r="BF290" s="132">
        <f t="shared" si="406"/>
        <v>21</v>
      </c>
      <c r="BG290" s="229">
        <f t="shared" si="383"/>
        <v>44114</v>
      </c>
      <c r="BH290" s="132">
        <f t="shared" si="407"/>
        <v>3008</v>
      </c>
      <c r="BI290" s="1">
        <f t="shared" si="408"/>
        <v>44114</v>
      </c>
      <c r="BJ290">
        <f t="shared" si="409"/>
        <v>23</v>
      </c>
      <c r="BK290">
        <f t="shared" si="410"/>
        <v>23</v>
      </c>
      <c r="BL290" s="1">
        <f t="shared" si="411"/>
        <v>44114</v>
      </c>
      <c r="BM290">
        <f t="shared" si="412"/>
        <v>4350</v>
      </c>
      <c r="BN290">
        <f t="shared" si="413"/>
        <v>1960</v>
      </c>
      <c r="BO290" s="179">
        <f t="shared" si="384"/>
        <v>44114</v>
      </c>
      <c r="BP290">
        <f t="shared" si="414"/>
        <v>5175</v>
      </c>
      <c r="BQ290">
        <f t="shared" si="415"/>
        <v>4914</v>
      </c>
      <c r="BR290">
        <f t="shared" si="416"/>
        <v>105</v>
      </c>
      <c r="BS290" s="179">
        <f t="shared" si="385"/>
        <v>44114</v>
      </c>
      <c r="BT290">
        <f t="shared" si="417"/>
        <v>46</v>
      </c>
      <c r="BU290">
        <f t="shared" si="418"/>
        <v>46</v>
      </c>
      <c r="BV290">
        <f t="shared" si="419"/>
        <v>0</v>
      </c>
      <c r="BW290" s="179">
        <f t="shared" si="386"/>
        <v>44114</v>
      </c>
      <c r="BX290">
        <f t="shared" si="420"/>
        <v>527</v>
      </c>
      <c r="BY290">
        <f t="shared" si="421"/>
        <v>488</v>
      </c>
      <c r="BZ290">
        <f t="shared" si="422"/>
        <v>7</v>
      </c>
      <c r="CA290" s="179">
        <f t="shared" si="387"/>
        <v>44114</v>
      </c>
      <c r="CB290">
        <f t="shared" si="427"/>
        <v>6</v>
      </c>
      <c r="CC290">
        <f t="shared" si="428"/>
        <v>8</v>
      </c>
      <c r="CD290" s="179">
        <f t="shared" si="388"/>
        <v>44114</v>
      </c>
      <c r="CE290">
        <f t="shared" si="429"/>
        <v>0</v>
      </c>
      <c r="CF290" s="1">
        <f t="shared" si="369"/>
        <v>44114</v>
      </c>
      <c r="CG290" s="282">
        <f t="shared" si="370"/>
        <v>6</v>
      </c>
      <c r="CH290" s="1">
        <f t="shared" si="371"/>
        <v>44114</v>
      </c>
      <c r="CI290" s="283">
        <f t="shared" si="372"/>
        <v>0</v>
      </c>
    </row>
    <row r="291" spans="1:87" ht="18" customHeight="1" x14ac:dyDescent="0.55000000000000004">
      <c r="A291" s="179">
        <v>44115</v>
      </c>
      <c r="B291" s="240">
        <v>21</v>
      </c>
      <c r="C291" s="154">
        <f t="shared" si="391"/>
        <v>3029</v>
      </c>
      <c r="D291" s="154">
        <f t="shared" si="392"/>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0"/>
        <v>44115</v>
      </c>
      <c r="AA291" s="230">
        <f t="shared" si="393"/>
        <v>5755</v>
      </c>
      <c r="AB291" s="230">
        <f t="shared" si="394"/>
        <v>5453</v>
      </c>
      <c r="AC291" s="231">
        <f t="shared" si="395"/>
        <v>112</v>
      </c>
      <c r="AD291" s="183">
        <f t="shared" si="396"/>
        <v>7</v>
      </c>
      <c r="AE291" s="243">
        <f t="shared" si="423"/>
        <v>3977</v>
      </c>
      <c r="AF291" s="155">
        <v>5182</v>
      </c>
      <c r="AG291" s="184">
        <f t="shared" si="424"/>
        <v>5</v>
      </c>
      <c r="AH291" s="155">
        <v>4919</v>
      </c>
      <c r="AI291" s="184">
        <f t="shared" si="397"/>
        <v>0</v>
      </c>
      <c r="AJ291" s="185">
        <v>105</v>
      </c>
      <c r="AK291" s="186">
        <f t="shared" si="398"/>
        <v>0</v>
      </c>
      <c r="AL291" s="155">
        <v>46</v>
      </c>
      <c r="AM291" s="184">
        <f t="shared" si="399"/>
        <v>0</v>
      </c>
      <c r="AN291" s="155">
        <v>46</v>
      </c>
      <c r="AO291" s="184">
        <f t="shared" si="400"/>
        <v>0</v>
      </c>
      <c r="AP291" s="187">
        <v>0</v>
      </c>
      <c r="AQ291" s="186">
        <f t="shared" si="425"/>
        <v>0</v>
      </c>
      <c r="AR291" s="155">
        <v>527</v>
      </c>
      <c r="AS291" s="184">
        <f t="shared" si="401"/>
        <v>0</v>
      </c>
      <c r="AT291" s="155">
        <v>488</v>
      </c>
      <c r="AU291" s="184">
        <f t="shared" si="402"/>
        <v>0</v>
      </c>
      <c r="AV291" s="188">
        <v>7</v>
      </c>
      <c r="AW291" s="255">
        <v>120</v>
      </c>
      <c r="AX291" s="237">
        <f t="shared" si="426"/>
        <v>44115</v>
      </c>
      <c r="AY291" s="6">
        <v>0</v>
      </c>
      <c r="AZ291" s="238">
        <f t="shared" si="403"/>
        <v>341</v>
      </c>
      <c r="BA291" s="238">
        <f t="shared" si="323"/>
        <v>74</v>
      </c>
      <c r="BB291" s="130">
        <v>0</v>
      </c>
      <c r="BC291" s="27">
        <f t="shared" si="404"/>
        <v>22</v>
      </c>
      <c r="BD291" s="238">
        <f t="shared" si="374"/>
        <v>109</v>
      </c>
      <c r="BE291" s="229">
        <f t="shared" si="405"/>
        <v>44115</v>
      </c>
      <c r="BF291" s="132">
        <f t="shared" si="406"/>
        <v>21</v>
      </c>
      <c r="BG291" s="229">
        <f t="shared" si="383"/>
        <v>44115</v>
      </c>
      <c r="BH291" s="132">
        <f t="shared" si="407"/>
        <v>3029</v>
      </c>
      <c r="BI291" s="1">
        <f t="shared" si="408"/>
        <v>44115</v>
      </c>
      <c r="BJ291">
        <f t="shared" si="409"/>
        <v>32</v>
      </c>
      <c r="BK291">
        <f t="shared" si="410"/>
        <v>32</v>
      </c>
      <c r="BL291" s="1">
        <f t="shared" si="411"/>
        <v>44115</v>
      </c>
      <c r="BM291">
        <f t="shared" si="412"/>
        <v>4382</v>
      </c>
      <c r="BN291">
        <f t="shared" si="413"/>
        <v>1992</v>
      </c>
      <c r="BO291" s="179">
        <f t="shared" si="384"/>
        <v>44115</v>
      </c>
      <c r="BP291">
        <f t="shared" si="414"/>
        <v>5182</v>
      </c>
      <c r="BQ291">
        <f t="shared" si="415"/>
        <v>4919</v>
      </c>
      <c r="BR291">
        <f t="shared" si="416"/>
        <v>105</v>
      </c>
      <c r="BS291" s="179">
        <f t="shared" si="385"/>
        <v>44115</v>
      </c>
      <c r="BT291">
        <f t="shared" si="417"/>
        <v>46</v>
      </c>
      <c r="BU291">
        <f t="shared" si="418"/>
        <v>46</v>
      </c>
      <c r="BV291">
        <f t="shared" si="419"/>
        <v>0</v>
      </c>
      <c r="BW291" s="179">
        <f t="shared" si="386"/>
        <v>44115</v>
      </c>
      <c r="BX291">
        <f t="shared" si="420"/>
        <v>527</v>
      </c>
      <c r="BY291">
        <f t="shared" si="421"/>
        <v>488</v>
      </c>
      <c r="BZ291">
        <f t="shared" si="422"/>
        <v>7</v>
      </c>
      <c r="CA291" s="179">
        <f t="shared" si="387"/>
        <v>44115</v>
      </c>
      <c r="CB291">
        <f t="shared" si="427"/>
        <v>7</v>
      </c>
      <c r="CC291">
        <f t="shared" si="428"/>
        <v>5</v>
      </c>
      <c r="CD291" s="179">
        <f t="shared" si="388"/>
        <v>44115</v>
      </c>
      <c r="CE291">
        <f t="shared" si="429"/>
        <v>0</v>
      </c>
      <c r="CF291" s="1">
        <f t="shared" si="369"/>
        <v>44115</v>
      </c>
      <c r="CG291" s="282">
        <f t="shared" si="370"/>
        <v>7</v>
      </c>
      <c r="CH291" s="1">
        <f t="shared" si="371"/>
        <v>44115</v>
      </c>
      <c r="CI291" s="283">
        <f t="shared" si="372"/>
        <v>0</v>
      </c>
    </row>
    <row r="292" spans="1:87" ht="18" customHeight="1" x14ac:dyDescent="0.55000000000000004">
      <c r="A292" s="179">
        <v>44116</v>
      </c>
      <c r="B292" s="240">
        <v>7</v>
      </c>
      <c r="C292" s="154">
        <f t="shared" si="391"/>
        <v>3036</v>
      </c>
      <c r="D292" s="154">
        <f t="shared" si="392"/>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0"/>
        <v>44116</v>
      </c>
      <c r="AA292" s="230">
        <f t="shared" si="393"/>
        <v>5768</v>
      </c>
      <c r="AB292" s="230">
        <f t="shared" si="394"/>
        <v>5456</v>
      </c>
      <c r="AC292" s="231">
        <f t="shared" si="395"/>
        <v>112</v>
      </c>
      <c r="AD292" s="183">
        <f t="shared" si="396"/>
        <v>11</v>
      </c>
      <c r="AE292" s="243">
        <f t="shared" si="423"/>
        <v>3988</v>
      </c>
      <c r="AF292" s="155">
        <v>5193</v>
      </c>
      <c r="AG292" s="184">
        <f t="shared" si="424"/>
        <v>2</v>
      </c>
      <c r="AH292" s="155">
        <v>4921</v>
      </c>
      <c r="AI292" s="184">
        <f t="shared" si="397"/>
        <v>0</v>
      </c>
      <c r="AJ292" s="185">
        <v>105</v>
      </c>
      <c r="AK292" s="186">
        <f t="shared" si="398"/>
        <v>0</v>
      </c>
      <c r="AL292" s="155">
        <v>46</v>
      </c>
      <c r="AM292" s="184">
        <f t="shared" si="399"/>
        <v>0</v>
      </c>
      <c r="AN292" s="155">
        <v>46</v>
      </c>
      <c r="AO292" s="184">
        <f t="shared" si="400"/>
        <v>0</v>
      </c>
      <c r="AP292" s="187">
        <v>0</v>
      </c>
      <c r="AQ292" s="186">
        <f t="shared" si="425"/>
        <v>2</v>
      </c>
      <c r="AR292" s="155">
        <v>529</v>
      </c>
      <c r="AS292" s="184">
        <f t="shared" si="401"/>
        <v>1</v>
      </c>
      <c r="AT292" s="155">
        <v>489</v>
      </c>
      <c r="AU292" s="184">
        <f t="shared" si="402"/>
        <v>0</v>
      </c>
      <c r="AV292" s="188">
        <v>7</v>
      </c>
      <c r="AW292" s="255">
        <v>121</v>
      </c>
      <c r="AX292" s="237">
        <f t="shared" si="426"/>
        <v>44116</v>
      </c>
      <c r="AY292" s="6">
        <v>0</v>
      </c>
      <c r="AZ292" s="238">
        <f t="shared" si="403"/>
        <v>341</v>
      </c>
      <c r="BA292" s="238">
        <f t="shared" si="323"/>
        <v>75</v>
      </c>
      <c r="BB292" s="130">
        <v>0</v>
      </c>
      <c r="BC292" s="27">
        <f t="shared" si="404"/>
        <v>22</v>
      </c>
      <c r="BD292" s="238">
        <f t="shared" si="374"/>
        <v>110</v>
      </c>
      <c r="BE292" s="229">
        <f t="shared" si="405"/>
        <v>44116</v>
      </c>
      <c r="BF292" s="132">
        <f t="shared" si="406"/>
        <v>7</v>
      </c>
      <c r="BG292" s="229">
        <f t="shared" si="383"/>
        <v>44116</v>
      </c>
      <c r="BH292" s="132">
        <f t="shared" si="407"/>
        <v>3036</v>
      </c>
      <c r="BI292" s="1">
        <f t="shared" si="408"/>
        <v>44116</v>
      </c>
      <c r="BJ292">
        <f t="shared" si="409"/>
        <v>17</v>
      </c>
      <c r="BK292">
        <f t="shared" si="410"/>
        <v>12</v>
      </c>
      <c r="BL292" s="1">
        <f t="shared" si="411"/>
        <v>44116</v>
      </c>
      <c r="BM292">
        <f t="shared" si="412"/>
        <v>4399</v>
      </c>
      <c r="BN292">
        <f t="shared" si="413"/>
        <v>2004</v>
      </c>
      <c r="BO292" s="179">
        <f t="shared" si="384"/>
        <v>44116</v>
      </c>
      <c r="BP292">
        <f t="shared" si="414"/>
        <v>5193</v>
      </c>
      <c r="BQ292">
        <f t="shared" si="415"/>
        <v>4921</v>
      </c>
      <c r="BR292">
        <f t="shared" si="416"/>
        <v>105</v>
      </c>
      <c r="BS292" s="179">
        <f t="shared" si="385"/>
        <v>44116</v>
      </c>
      <c r="BT292">
        <f t="shared" si="417"/>
        <v>46</v>
      </c>
      <c r="BU292">
        <f t="shared" si="418"/>
        <v>46</v>
      </c>
      <c r="BV292">
        <f t="shared" si="419"/>
        <v>0</v>
      </c>
      <c r="BW292" s="179">
        <f t="shared" si="386"/>
        <v>44116</v>
      </c>
      <c r="BX292">
        <f t="shared" si="420"/>
        <v>529</v>
      </c>
      <c r="BY292">
        <f t="shared" si="421"/>
        <v>489</v>
      </c>
      <c r="BZ292">
        <f t="shared" si="422"/>
        <v>7</v>
      </c>
      <c r="CA292" s="179">
        <f t="shared" si="387"/>
        <v>44116</v>
      </c>
      <c r="CB292">
        <f t="shared" si="427"/>
        <v>11</v>
      </c>
      <c r="CC292">
        <f t="shared" si="428"/>
        <v>2</v>
      </c>
      <c r="CD292" s="179">
        <f t="shared" si="388"/>
        <v>44116</v>
      </c>
      <c r="CE292">
        <f t="shared" si="429"/>
        <v>0</v>
      </c>
      <c r="CF292" s="1">
        <f t="shared" si="369"/>
        <v>44116</v>
      </c>
      <c r="CG292" s="282">
        <f t="shared" si="370"/>
        <v>11</v>
      </c>
      <c r="CH292" s="1">
        <f t="shared" si="371"/>
        <v>44116</v>
      </c>
      <c r="CI292" s="283">
        <f t="shared" si="372"/>
        <v>0</v>
      </c>
    </row>
    <row r="293" spans="1:87" ht="18" customHeight="1" x14ac:dyDescent="0.55000000000000004">
      <c r="A293" s="179">
        <v>44117</v>
      </c>
      <c r="B293" s="240">
        <v>14</v>
      </c>
      <c r="C293" s="154">
        <f t="shared" si="391"/>
        <v>3050</v>
      </c>
      <c r="D293" s="154">
        <f t="shared" si="392"/>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0"/>
        <v>44117</v>
      </c>
      <c r="AA293" s="230">
        <f t="shared" si="393"/>
        <v>5777</v>
      </c>
      <c r="AB293" s="230">
        <f t="shared" si="394"/>
        <v>5466</v>
      </c>
      <c r="AC293" s="231">
        <f t="shared" si="395"/>
        <v>112</v>
      </c>
      <c r="AD293" s="183">
        <f t="shared" si="396"/>
        <v>8</v>
      </c>
      <c r="AE293" s="243">
        <f t="shared" si="423"/>
        <v>3996</v>
      </c>
      <c r="AF293" s="155">
        <v>5201</v>
      </c>
      <c r="AG293" s="184">
        <f t="shared" si="424"/>
        <v>10</v>
      </c>
      <c r="AH293" s="155">
        <v>4931</v>
      </c>
      <c r="AI293" s="184">
        <f t="shared" si="397"/>
        <v>0</v>
      </c>
      <c r="AJ293" s="185">
        <v>105</v>
      </c>
      <c r="AK293" s="186">
        <f t="shared" si="398"/>
        <v>0</v>
      </c>
      <c r="AL293" s="155">
        <v>46</v>
      </c>
      <c r="AM293" s="184">
        <f t="shared" si="399"/>
        <v>0</v>
      </c>
      <c r="AN293" s="155">
        <v>46</v>
      </c>
      <c r="AO293" s="184">
        <f t="shared" si="400"/>
        <v>0</v>
      </c>
      <c r="AP293" s="187">
        <v>0</v>
      </c>
      <c r="AQ293" s="186">
        <f t="shared" si="425"/>
        <v>1</v>
      </c>
      <c r="AR293" s="155">
        <v>530</v>
      </c>
      <c r="AS293" s="184">
        <f t="shared" si="401"/>
        <v>0</v>
      </c>
      <c r="AT293" s="155">
        <v>489</v>
      </c>
      <c r="AU293" s="184">
        <f t="shared" si="402"/>
        <v>0</v>
      </c>
      <c r="AV293" s="188">
        <v>7</v>
      </c>
      <c r="AW293" s="255">
        <v>122</v>
      </c>
      <c r="AX293" s="237">
        <f t="shared" si="426"/>
        <v>44117</v>
      </c>
      <c r="AY293" s="6">
        <v>0</v>
      </c>
      <c r="AZ293" s="238">
        <f t="shared" si="403"/>
        <v>341</v>
      </c>
      <c r="BA293" s="238">
        <f t="shared" si="323"/>
        <v>76</v>
      </c>
      <c r="BB293" s="130">
        <v>0</v>
      </c>
      <c r="BC293" s="27">
        <f t="shared" si="404"/>
        <v>22</v>
      </c>
      <c r="BD293" s="238">
        <f t="shared" si="374"/>
        <v>111</v>
      </c>
      <c r="BE293" s="229">
        <f t="shared" si="405"/>
        <v>44117</v>
      </c>
      <c r="BF293" s="132">
        <f t="shared" si="406"/>
        <v>14</v>
      </c>
      <c r="BG293" s="229">
        <f t="shared" si="383"/>
        <v>44117</v>
      </c>
      <c r="BH293" s="132">
        <f t="shared" si="407"/>
        <v>3050</v>
      </c>
      <c r="BI293" s="1">
        <f t="shared" si="408"/>
        <v>44117</v>
      </c>
      <c r="BJ293">
        <f t="shared" si="409"/>
        <v>18</v>
      </c>
      <c r="BK293">
        <f t="shared" si="410"/>
        <v>7</v>
      </c>
      <c r="BL293" s="1">
        <f t="shared" si="411"/>
        <v>44117</v>
      </c>
      <c r="BM293">
        <f t="shared" si="412"/>
        <v>4417</v>
      </c>
      <c r="BN293">
        <f t="shared" si="413"/>
        <v>2011</v>
      </c>
      <c r="BO293" s="179">
        <f t="shared" si="384"/>
        <v>44117</v>
      </c>
      <c r="BP293">
        <f t="shared" si="414"/>
        <v>5201</v>
      </c>
      <c r="BQ293">
        <f t="shared" si="415"/>
        <v>4931</v>
      </c>
      <c r="BR293">
        <f t="shared" si="416"/>
        <v>105</v>
      </c>
      <c r="BS293" s="179">
        <f t="shared" si="385"/>
        <v>44117</v>
      </c>
      <c r="BT293">
        <f t="shared" si="417"/>
        <v>46</v>
      </c>
      <c r="BU293">
        <f t="shared" si="418"/>
        <v>46</v>
      </c>
      <c r="BV293">
        <f t="shared" si="419"/>
        <v>0</v>
      </c>
      <c r="BW293" s="179">
        <f t="shared" si="386"/>
        <v>44117</v>
      </c>
      <c r="BX293">
        <f t="shared" si="420"/>
        <v>530</v>
      </c>
      <c r="BY293">
        <f t="shared" si="421"/>
        <v>489</v>
      </c>
      <c r="BZ293">
        <f t="shared" si="422"/>
        <v>7</v>
      </c>
      <c r="CA293" s="179">
        <f t="shared" si="387"/>
        <v>44117</v>
      </c>
      <c r="CB293">
        <f t="shared" si="427"/>
        <v>8</v>
      </c>
      <c r="CC293">
        <f t="shared" si="428"/>
        <v>10</v>
      </c>
      <c r="CD293" s="179">
        <f t="shared" si="388"/>
        <v>44117</v>
      </c>
      <c r="CE293">
        <f t="shared" si="429"/>
        <v>0</v>
      </c>
      <c r="CF293" s="1">
        <f t="shared" si="369"/>
        <v>44117</v>
      </c>
      <c r="CG293" s="282">
        <f t="shared" si="370"/>
        <v>8</v>
      </c>
      <c r="CH293" s="1">
        <f t="shared" si="371"/>
        <v>44117</v>
      </c>
      <c r="CI293" s="283">
        <f t="shared" si="372"/>
        <v>0</v>
      </c>
    </row>
    <row r="294" spans="1:87" ht="18" customHeight="1" x14ac:dyDescent="0.55000000000000004">
      <c r="A294" s="179">
        <v>44118</v>
      </c>
      <c r="B294" s="240">
        <v>10</v>
      </c>
      <c r="C294" s="154">
        <f t="shared" si="391"/>
        <v>3060</v>
      </c>
      <c r="D294" s="154">
        <f t="shared" si="392"/>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0"/>
        <v>44118</v>
      </c>
      <c r="AA294" s="230">
        <f t="shared" si="393"/>
        <v>5777</v>
      </c>
      <c r="AB294" s="230">
        <f t="shared" si="394"/>
        <v>5467</v>
      </c>
      <c r="AC294" s="231">
        <f t="shared" si="395"/>
        <v>112</v>
      </c>
      <c r="AD294" s="183">
        <f t="shared" si="396"/>
        <v>0</v>
      </c>
      <c r="AE294" s="243">
        <f t="shared" si="423"/>
        <v>3996</v>
      </c>
      <c r="AF294" s="155">
        <v>5201</v>
      </c>
      <c r="AG294" s="184">
        <f t="shared" si="424"/>
        <v>1</v>
      </c>
      <c r="AH294" s="155">
        <v>4932</v>
      </c>
      <c r="AI294" s="184">
        <f t="shared" si="397"/>
        <v>0</v>
      </c>
      <c r="AJ294" s="185">
        <v>105</v>
      </c>
      <c r="AK294" s="186">
        <f t="shared" si="398"/>
        <v>0</v>
      </c>
      <c r="AL294" s="155">
        <v>46</v>
      </c>
      <c r="AM294" s="184">
        <f t="shared" si="399"/>
        <v>0</v>
      </c>
      <c r="AN294" s="155">
        <v>46</v>
      </c>
      <c r="AO294" s="184">
        <f t="shared" si="400"/>
        <v>0</v>
      </c>
      <c r="AP294" s="187">
        <v>0</v>
      </c>
      <c r="AQ294" s="186">
        <f t="shared" si="425"/>
        <v>0</v>
      </c>
      <c r="AR294" s="155">
        <v>530</v>
      </c>
      <c r="AS294" s="184">
        <f t="shared" si="401"/>
        <v>0</v>
      </c>
      <c r="AT294" s="155">
        <v>489</v>
      </c>
      <c r="AU294" s="184">
        <f t="shared" si="402"/>
        <v>0</v>
      </c>
      <c r="AV294" s="188">
        <v>7</v>
      </c>
      <c r="AW294" s="255">
        <v>123</v>
      </c>
      <c r="AX294" s="237">
        <f t="shared" si="426"/>
        <v>44118</v>
      </c>
      <c r="AY294" s="6">
        <v>0</v>
      </c>
      <c r="AZ294" s="238">
        <f t="shared" si="403"/>
        <v>341</v>
      </c>
      <c r="BA294" s="238">
        <f t="shared" si="323"/>
        <v>77</v>
      </c>
      <c r="BB294" s="130">
        <v>0</v>
      </c>
      <c r="BC294" s="27">
        <f t="shared" si="404"/>
        <v>22</v>
      </c>
      <c r="BD294" s="238">
        <f t="shared" si="374"/>
        <v>112</v>
      </c>
      <c r="BE294" s="229">
        <f t="shared" si="405"/>
        <v>44118</v>
      </c>
      <c r="BF294" s="132">
        <f t="shared" si="406"/>
        <v>10</v>
      </c>
      <c r="BG294" s="229">
        <f t="shared" si="383"/>
        <v>44118</v>
      </c>
      <c r="BH294" s="132">
        <f t="shared" si="407"/>
        <v>3060</v>
      </c>
      <c r="BI294" s="1">
        <f t="shared" si="408"/>
        <v>44118</v>
      </c>
      <c r="BJ294">
        <f t="shared" si="409"/>
        <v>23</v>
      </c>
      <c r="BK294">
        <f t="shared" si="410"/>
        <v>23</v>
      </c>
      <c r="BL294" s="1">
        <f t="shared" si="411"/>
        <v>44118</v>
      </c>
      <c r="BM294">
        <f t="shared" si="412"/>
        <v>4440</v>
      </c>
      <c r="BN294">
        <f t="shared" si="413"/>
        <v>2034</v>
      </c>
      <c r="BO294" s="179">
        <f t="shared" si="384"/>
        <v>44118</v>
      </c>
      <c r="BP294">
        <f t="shared" si="414"/>
        <v>5201</v>
      </c>
      <c r="BQ294">
        <f t="shared" si="415"/>
        <v>4932</v>
      </c>
      <c r="BR294">
        <f t="shared" si="416"/>
        <v>105</v>
      </c>
      <c r="BS294" s="179">
        <f t="shared" si="385"/>
        <v>44118</v>
      </c>
      <c r="BT294">
        <f t="shared" si="417"/>
        <v>46</v>
      </c>
      <c r="BU294">
        <f t="shared" si="418"/>
        <v>46</v>
      </c>
      <c r="BV294">
        <f t="shared" si="419"/>
        <v>0</v>
      </c>
      <c r="BW294" s="179">
        <f t="shared" si="386"/>
        <v>44118</v>
      </c>
      <c r="BX294">
        <f t="shared" si="420"/>
        <v>530</v>
      </c>
      <c r="BY294">
        <f t="shared" si="421"/>
        <v>489</v>
      </c>
      <c r="BZ294">
        <f t="shared" si="422"/>
        <v>7</v>
      </c>
      <c r="CA294" s="179">
        <f t="shared" si="387"/>
        <v>44118</v>
      </c>
      <c r="CB294">
        <f t="shared" si="427"/>
        <v>0</v>
      </c>
      <c r="CC294">
        <f t="shared" si="428"/>
        <v>1</v>
      </c>
      <c r="CD294" s="179">
        <f t="shared" si="388"/>
        <v>44118</v>
      </c>
      <c r="CE294">
        <f t="shared" si="429"/>
        <v>0</v>
      </c>
      <c r="CF294" s="1">
        <f t="shared" si="369"/>
        <v>44118</v>
      </c>
      <c r="CG294" s="282">
        <f t="shared" si="370"/>
        <v>0</v>
      </c>
      <c r="CH294" s="1">
        <f t="shared" si="371"/>
        <v>44118</v>
      </c>
      <c r="CI294" s="283">
        <f t="shared" si="372"/>
        <v>0</v>
      </c>
    </row>
    <row r="295" spans="1:87" ht="18" customHeight="1" x14ac:dyDescent="0.55000000000000004">
      <c r="A295" s="179">
        <v>44119</v>
      </c>
      <c r="B295" s="240">
        <v>24</v>
      </c>
      <c r="C295" s="154">
        <f t="shared" si="391"/>
        <v>3084</v>
      </c>
      <c r="D295" s="154">
        <f t="shared" si="392"/>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0"/>
        <v>44119</v>
      </c>
      <c r="AA295" s="230">
        <f t="shared" si="393"/>
        <v>5790</v>
      </c>
      <c r="AB295" s="230">
        <f t="shared" si="394"/>
        <v>5480</v>
      </c>
      <c r="AC295" s="231">
        <f t="shared" si="395"/>
        <v>112</v>
      </c>
      <c r="AD295" s="183">
        <f t="shared" si="396"/>
        <v>12</v>
      </c>
      <c r="AE295" s="243">
        <f t="shared" si="423"/>
        <v>4008</v>
      </c>
      <c r="AF295" s="155">
        <v>5213</v>
      </c>
      <c r="AG295" s="184">
        <f t="shared" si="424"/>
        <v>11</v>
      </c>
      <c r="AH295" s="155">
        <v>4943</v>
      </c>
      <c r="AI295" s="184">
        <f t="shared" si="397"/>
        <v>0</v>
      </c>
      <c r="AJ295" s="185">
        <v>105</v>
      </c>
      <c r="AK295" s="186">
        <f t="shared" si="398"/>
        <v>0</v>
      </c>
      <c r="AL295" s="155">
        <v>46</v>
      </c>
      <c r="AM295" s="184">
        <f t="shared" si="399"/>
        <v>0</v>
      </c>
      <c r="AN295" s="155">
        <v>46</v>
      </c>
      <c r="AO295" s="184">
        <f t="shared" si="400"/>
        <v>0</v>
      </c>
      <c r="AP295" s="187">
        <v>0</v>
      </c>
      <c r="AQ295" s="186">
        <f t="shared" si="425"/>
        <v>1</v>
      </c>
      <c r="AR295" s="155">
        <v>531</v>
      </c>
      <c r="AS295" s="184">
        <f t="shared" si="401"/>
        <v>2</v>
      </c>
      <c r="AT295" s="155">
        <v>491</v>
      </c>
      <c r="AU295" s="184">
        <f t="shared" si="402"/>
        <v>0</v>
      </c>
      <c r="AV295" s="188">
        <v>7</v>
      </c>
      <c r="AW295" s="255">
        <v>124</v>
      </c>
      <c r="AX295" s="237">
        <f t="shared" si="426"/>
        <v>44119</v>
      </c>
      <c r="AY295" s="6">
        <v>0</v>
      </c>
      <c r="AZ295" s="238">
        <f t="shared" si="403"/>
        <v>341</v>
      </c>
      <c r="BA295" s="238">
        <f t="shared" si="323"/>
        <v>78</v>
      </c>
      <c r="BB295" s="130">
        <v>0</v>
      </c>
      <c r="BC295" s="27">
        <f t="shared" si="404"/>
        <v>22</v>
      </c>
      <c r="BD295" s="238">
        <f t="shared" si="374"/>
        <v>113</v>
      </c>
      <c r="BE295" s="229">
        <f t="shared" si="405"/>
        <v>44119</v>
      </c>
      <c r="BF295" s="132">
        <f t="shared" si="406"/>
        <v>24</v>
      </c>
      <c r="BG295" s="229">
        <f t="shared" si="383"/>
        <v>44119</v>
      </c>
      <c r="BH295" s="132">
        <f t="shared" si="407"/>
        <v>3084</v>
      </c>
      <c r="BI295" s="1">
        <f t="shared" si="408"/>
        <v>44119</v>
      </c>
      <c r="BJ295">
        <f t="shared" si="409"/>
        <v>10</v>
      </c>
      <c r="BK295">
        <f t="shared" si="410"/>
        <v>10</v>
      </c>
      <c r="BL295" s="1">
        <f t="shared" si="411"/>
        <v>44119</v>
      </c>
      <c r="BM295">
        <f t="shared" si="412"/>
        <v>4450</v>
      </c>
      <c r="BN295">
        <f t="shared" si="413"/>
        <v>2044</v>
      </c>
      <c r="BO295" s="179">
        <f t="shared" si="384"/>
        <v>44119</v>
      </c>
      <c r="BP295">
        <f t="shared" si="414"/>
        <v>5213</v>
      </c>
      <c r="BQ295">
        <f t="shared" si="415"/>
        <v>4943</v>
      </c>
      <c r="BR295">
        <f t="shared" si="416"/>
        <v>105</v>
      </c>
      <c r="BS295" s="179">
        <f t="shared" si="385"/>
        <v>44119</v>
      </c>
      <c r="BT295">
        <f t="shared" si="417"/>
        <v>46</v>
      </c>
      <c r="BU295">
        <f t="shared" si="418"/>
        <v>46</v>
      </c>
      <c r="BV295">
        <f t="shared" si="419"/>
        <v>0</v>
      </c>
      <c r="BW295" s="179">
        <f t="shared" si="386"/>
        <v>44119</v>
      </c>
      <c r="BX295">
        <f t="shared" si="420"/>
        <v>531</v>
      </c>
      <c r="BY295">
        <f t="shared" si="421"/>
        <v>491</v>
      </c>
      <c r="BZ295">
        <f t="shared" si="422"/>
        <v>7</v>
      </c>
      <c r="CA295" s="179">
        <f t="shared" si="387"/>
        <v>44119</v>
      </c>
      <c r="CB295">
        <f t="shared" si="427"/>
        <v>12</v>
      </c>
      <c r="CC295">
        <f t="shared" si="428"/>
        <v>11</v>
      </c>
      <c r="CD295" s="179">
        <f t="shared" si="388"/>
        <v>44119</v>
      </c>
      <c r="CE295">
        <f t="shared" si="429"/>
        <v>0</v>
      </c>
      <c r="CF295" s="1">
        <f t="shared" si="369"/>
        <v>44119</v>
      </c>
      <c r="CG295" s="282">
        <f t="shared" si="370"/>
        <v>12</v>
      </c>
      <c r="CH295" s="1">
        <f t="shared" si="371"/>
        <v>44119</v>
      </c>
      <c r="CI295" s="283">
        <f t="shared" si="372"/>
        <v>0</v>
      </c>
    </row>
    <row r="296" spans="1:87" ht="18" customHeight="1" x14ac:dyDescent="0.55000000000000004">
      <c r="A296" s="179">
        <v>44120</v>
      </c>
      <c r="B296" s="240">
        <v>13</v>
      </c>
      <c r="C296" s="154">
        <f t="shared" si="391"/>
        <v>3097</v>
      </c>
      <c r="D296" s="154">
        <f t="shared" si="392"/>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0"/>
        <v>44120</v>
      </c>
      <c r="AA296" s="230">
        <f t="shared" si="393"/>
        <v>5801</v>
      </c>
      <c r="AB296" s="230">
        <f t="shared" si="394"/>
        <v>5488</v>
      </c>
      <c r="AC296" s="231">
        <f t="shared" si="395"/>
        <v>112</v>
      </c>
      <c r="AD296" s="183">
        <f t="shared" si="396"/>
        <v>7</v>
      </c>
      <c r="AE296" s="243">
        <f t="shared" si="423"/>
        <v>4015</v>
      </c>
      <c r="AF296" s="155">
        <v>5220</v>
      </c>
      <c r="AG296" s="184">
        <f t="shared" si="424"/>
        <v>8</v>
      </c>
      <c r="AH296" s="155">
        <v>4951</v>
      </c>
      <c r="AI296" s="184">
        <f t="shared" si="397"/>
        <v>0</v>
      </c>
      <c r="AJ296" s="185">
        <v>105</v>
      </c>
      <c r="AK296" s="186">
        <f t="shared" si="398"/>
        <v>0</v>
      </c>
      <c r="AL296" s="155">
        <v>46</v>
      </c>
      <c r="AM296" s="184">
        <f t="shared" si="399"/>
        <v>0</v>
      </c>
      <c r="AN296" s="155">
        <v>46</v>
      </c>
      <c r="AO296" s="184">
        <f t="shared" si="400"/>
        <v>0</v>
      </c>
      <c r="AP296" s="187">
        <v>0</v>
      </c>
      <c r="AQ296" s="186">
        <f t="shared" si="425"/>
        <v>4</v>
      </c>
      <c r="AR296" s="155">
        <v>535</v>
      </c>
      <c r="AS296" s="184">
        <f t="shared" si="401"/>
        <v>0</v>
      </c>
      <c r="AT296" s="155">
        <v>491</v>
      </c>
      <c r="AU296" s="184">
        <f t="shared" si="402"/>
        <v>0</v>
      </c>
      <c r="AV296" s="188">
        <v>7</v>
      </c>
      <c r="AW296" s="255">
        <v>125</v>
      </c>
      <c r="AX296" s="237">
        <f t="shared" si="426"/>
        <v>44120</v>
      </c>
      <c r="AY296" s="6">
        <v>0</v>
      </c>
      <c r="AZ296" s="238">
        <f t="shared" si="403"/>
        <v>341</v>
      </c>
      <c r="BA296" s="238">
        <f t="shared" si="323"/>
        <v>79</v>
      </c>
      <c r="BB296" s="130">
        <v>0</v>
      </c>
      <c r="BC296" s="27">
        <f t="shared" si="404"/>
        <v>22</v>
      </c>
      <c r="BD296" s="238">
        <f t="shared" si="374"/>
        <v>114</v>
      </c>
      <c r="BE296" s="229">
        <f t="shared" si="405"/>
        <v>44120</v>
      </c>
      <c r="BF296" s="132">
        <f t="shared" si="406"/>
        <v>13</v>
      </c>
      <c r="BG296" s="229">
        <f t="shared" si="383"/>
        <v>44120</v>
      </c>
      <c r="BH296" s="132">
        <f t="shared" si="407"/>
        <v>3097</v>
      </c>
      <c r="BI296" s="1">
        <f t="shared" si="408"/>
        <v>44120</v>
      </c>
      <c r="BJ296">
        <f t="shared" si="409"/>
        <v>11</v>
      </c>
      <c r="BK296">
        <f t="shared" si="410"/>
        <v>10</v>
      </c>
      <c r="BL296" s="1">
        <f t="shared" si="411"/>
        <v>44120</v>
      </c>
      <c r="BM296">
        <f t="shared" si="412"/>
        <v>4461</v>
      </c>
      <c r="BN296">
        <f t="shared" si="413"/>
        <v>2054</v>
      </c>
      <c r="BO296" s="179">
        <f t="shared" si="384"/>
        <v>44120</v>
      </c>
      <c r="BP296">
        <f t="shared" si="414"/>
        <v>5220</v>
      </c>
      <c r="BQ296">
        <f t="shared" si="415"/>
        <v>4951</v>
      </c>
      <c r="BR296">
        <f t="shared" si="416"/>
        <v>105</v>
      </c>
      <c r="BS296" s="179">
        <f t="shared" si="385"/>
        <v>44120</v>
      </c>
      <c r="BT296">
        <f t="shared" si="417"/>
        <v>46</v>
      </c>
      <c r="BU296">
        <f t="shared" si="418"/>
        <v>46</v>
      </c>
      <c r="BV296">
        <f t="shared" si="419"/>
        <v>0</v>
      </c>
      <c r="BW296" s="179">
        <f t="shared" si="386"/>
        <v>44120</v>
      </c>
      <c r="BX296">
        <f t="shared" si="420"/>
        <v>535</v>
      </c>
      <c r="BY296">
        <f t="shared" si="421"/>
        <v>491</v>
      </c>
      <c r="BZ296">
        <f t="shared" si="422"/>
        <v>7</v>
      </c>
      <c r="CA296" s="179">
        <f t="shared" si="387"/>
        <v>44120</v>
      </c>
      <c r="CB296">
        <f t="shared" si="427"/>
        <v>7</v>
      </c>
      <c r="CC296">
        <f t="shared" si="428"/>
        <v>8</v>
      </c>
      <c r="CD296" s="179">
        <f t="shared" si="388"/>
        <v>44120</v>
      </c>
      <c r="CE296">
        <f t="shared" si="429"/>
        <v>0</v>
      </c>
      <c r="CF296" s="1">
        <f t="shared" si="369"/>
        <v>44120</v>
      </c>
      <c r="CG296" s="282">
        <f t="shared" si="370"/>
        <v>7</v>
      </c>
      <c r="CH296" s="1">
        <f t="shared" si="371"/>
        <v>44120</v>
      </c>
      <c r="CI296" s="283">
        <f t="shared" si="372"/>
        <v>0</v>
      </c>
    </row>
    <row r="297" spans="1:87" ht="18" customHeight="1" x14ac:dyDescent="0.55000000000000004">
      <c r="A297" s="179">
        <v>44121</v>
      </c>
      <c r="B297" s="240">
        <v>13</v>
      </c>
      <c r="C297" s="154">
        <f t="shared" si="391"/>
        <v>3110</v>
      </c>
      <c r="D297" s="154">
        <f t="shared" si="392"/>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0"/>
        <v>44121</v>
      </c>
      <c r="AA297" s="230">
        <f t="shared" si="393"/>
        <v>5818</v>
      </c>
      <c r="AB297" s="230">
        <f t="shared" si="394"/>
        <v>5500</v>
      </c>
      <c r="AC297" s="231">
        <f t="shared" si="395"/>
        <v>112</v>
      </c>
      <c r="AD297" s="183">
        <f t="shared" si="396"/>
        <v>17</v>
      </c>
      <c r="AE297" s="243">
        <f t="shared" si="423"/>
        <v>4032</v>
      </c>
      <c r="AF297" s="155">
        <v>5237</v>
      </c>
      <c r="AG297" s="184">
        <f t="shared" si="424"/>
        <v>12</v>
      </c>
      <c r="AH297" s="155">
        <v>4963</v>
      </c>
      <c r="AI297" s="184">
        <f t="shared" si="397"/>
        <v>0</v>
      </c>
      <c r="AJ297" s="185">
        <v>105</v>
      </c>
      <c r="AK297" s="186">
        <f t="shared" si="398"/>
        <v>0</v>
      </c>
      <c r="AL297" s="155">
        <v>46</v>
      </c>
      <c r="AM297" s="184">
        <f t="shared" si="399"/>
        <v>0</v>
      </c>
      <c r="AN297" s="155">
        <v>46</v>
      </c>
      <c r="AO297" s="184">
        <f t="shared" si="400"/>
        <v>0</v>
      </c>
      <c r="AP297" s="187">
        <v>0</v>
      </c>
      <c r="AQ297" s="186">
        <f t="shared" si="425"/>
        <v>0</v>
      </c>
      <c r="AR297" s="155">
        <v>535</v>
      </c>
      <c r="AS297" s="184">
        <f t="shared" si="401"/>
        <v>0</v>
      </c>
      <c r="AT297" s="155">
        <v>491</v>
      </c>
      <c r="AU297" s="184">
        <f t="shared" si="402"/>
        <v>0</v>
      </c>
      <c r="AV297" s="188">
        <v>7</v>
      </c>
      <c r="AW297" s="255">
        <v>126</v>
      </c>
      <c r="AX297" s="237">
        <f t="shared" si="426"/>
        <v>44121</v>
      </c>
      <c r="AY297" s="6">
        <v>0</v>
      </c>
      <c r="AZ297" s="238">
        <f t="shared" si="403"/>
        <v>341</v>
      </c>
      <c r="BA297" s="238">
        <f t="shared" si="323"/>
        <v>80</v>
      </c>
      <c r="BB297" s="130">
        <v>0</v>
      </c>
      <c r="BC297" s="27">
        <f t="shared" si="404"/>
        <v>22</v>
      </c>
      <c r="BD297" s="238">
        <f t="shared" si="374"/>
        <v>115</v>
      </c>
      <c r="BE297" s="229">
        <f t="shared" si="405"/>
        <v>44121</v>
      </c>
      <c r="BF297" s="132">
        <f t="shared" si="406"/>
        <v>13</v>
      </c>
      <c r="BG297" s="229">
        <f t="shared" si="383"/>
        <v>44121</v>
      </c>
      <c r="BH297" s="132">
        <f t="shared" si="407"/>
        <v>3110</v>
      </c>
      <c r="BI297" s="1">
        <f t="shared" si="408"/>
        <v>44121</v>
      </c>
      <c r="BJ297">
        <f t="shared" si="409"/>
        <v>34</v>
      </c>
      <c r="BK297">
        <f t="shared" si="410"/>
        <v>34</v>
      </c>
      <c r="BL297" s="1">
        <f t="shared" si="411"/>
        <v>44121</v>
      </c>
      <c r="BM297">
        <f t="shared" si="412"/>
        <v>4495</v>
      </c>
      <c r="BN297">
        <f t="shared" si="413"/>
        <v>2088</v>
      </c>
      <c r="BO297" s="179">
        <f t="shared" si="384"/>
        <v>44121</v>
      </c>
      <c r="BP297">
        <f t="shared" si="414"/>
        <v>5237</v>
      </c>
      <c r="BQ297">
        <f t="shared" si="415"/>
        <v>4963</v>
      </c>
      <c r="BR297">
        <f t="shared" si="416"/>
        <v>105</v>
      </c>
      <c r="BS297" s="179">
        <f t="shared" si="385"/>
        <v>44121</v>
      </c>
      <c r="BT297">
        <f t="shared" si="417"/>
        <v>46</v>
      </c>
      <c r="BU297">
        <f t="shared" si="418"/>
        <v>46</v>
      </c>
      <c r="BV297">
        <f t="shared" si="419"/>
        <v>0</v>
      </c>
      <c r="BW297" s="179">
        <f t="shared" si="386"/>
        <v>44121</v>
      </c>
      <c r="BX297">
        <f t="shared" si="420"/>
        <v>535</v>
      </c>
      <c r="BY297">
        <f t="shared" si="421"/>
        <v>491</v>
      </c>
      <c r="BZ297">
        <f t="shared" si="422"/>
        <v>7</v>
      </c>
      <c r="CA297" s="179">
        <f t="shared" si="387"/>
        <v>44121</v>
      </c>
      <c r="CB297">
        <f t="shared" si="427"/>
        <v>17</v>
      </c>
      <c r="CC297">
        <f t="shared" si="428"/>
        <v>12</v>
      </c>
      <c r="CD297" s="179">
        <f t="shared" si="388"/>
        <v>44121</v>
      </c>
      <c r="CE297">
        <f t="shared" si="429"/>
        <v>0</v>
      </c>
      <c r="CF297" s="1">
        <f t="shared" si="369"/>
        <v>44121</v>
      </c>
      <c r="CG297" s="282">
        <f t="shared" si="370"/>
        <v>17</v>
      </c>
      <c r="CH297" s="1">
        <f t="shared" si="371"/>
        <v>44121</v>
      </c>
      <c r="CI297" s="283">
        <f t="shared" si="372"/>
        <v>0</v>
      </c>
    </row>
    <row r="298" spans="1:87" ht="18" customHeight="1" x14ac:dyDescent="0.55000000000000004">
      <c r="A298" s="179">
        <v>44122</v>
      </c>
      <c r="B298" s="240">
        <v>13</v>
      </c>
      <c r="C298" s="154">
        <f t="shared" si="391"/>
        <v>3123</v>
      </c>
      <c r="D298" s="154">
        <f t="shared" si="392"/>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6">
        <v>110</v>
      </c>
      <c r="Z298" s="75">
        <f t="shared" si="430"/>
        <v>44122</v>
      </c>
      <c r="AA298" s="230">
        <f t="shared" si="393"/>
        <v>5822</v>
      </c>
      <c r="AB298" s="230">
        <f t="shared" si="394"/>
        <v>5510</v>
      </c>
      <c r="AC298" s="231">
        <f t="shared" si="395"/>
        <v>112</v>
      </c>
      <c r="AD298" s="183">
        <f t="shared" si="396"/>
        <v>4</v>
      </c>
      <c r="AE298" s="243">
        <f t="shared" si="423"/>
        <v>4036</v>
      </c>
      <c r="AF298" s="155">
        <v>5241</v>
      </c>
      <c r="AG298" s="184">
        <f t="shared" si="424"/>
        <v>10</v>
      </c>
      <c r="AH298" s="155">
        <v>4973</v>
      </c>
      <c r="AI298" s="184">
        <f t="shared" si="397"/>
        <v>0</v>
      </c>
      <c r="AJ298" s="185">
        <v>105</v>
      </c>
      <c r="AK298" s="186">
        <f t="shared" si="398"/>
        <v>0</v>
      </c>
      <c r="AL298" s="155">
        <v>46</v>
      </c>
      <c r="AM298" s="184">
        <f t="shared" si="399"/>
        <v>0</v>
      </c>
      <c r="AN298" s="155">
        <v>46</v>
      </c>
      <c r="AO298" s="184">
        <f t="shared" si="400"/>
        <v>0</v>
      </c>
      <c r="AP298" s="187">
        <v>0</v>
      </c>
      <c r="AQ298" s="186">
        <f t="shared" si="425"/>
        <v>0</v>
      </c>
      <c r="AR298" s="155">
        <v>535</v>
      </c>
      <c r="AS298" s="184">
        <f t="shared" si="401"/>
        <v>0</v>
      </c>
      <c r="AT298" s="155">
        <v>491</v>
      </c>
      <c r="AU298" s="184">
        <f t="shared" si="402"/>
        <v>0</v>
      </c>
      <c r="AV298" s="188">
        <v>7</v>
      </c>
      <c r="AW298" s="255">
        <v>127</v>
      </c>
      <c r="AX298" s="237">
        <f t="shared" si="426"/>
        <v>44122</v>
      </c>
      <c r="AY298" s="6">
        <v>0</v>
      </c>
      <c r="AZ298" s="238">
        <f t="shared" si="403"/>
        <v>341</v>
      </c>
      <c r="BA298" s="238">
        <f t="shared" si="323"/>
        <v>81</v>
      </c>
      <c r="BB298" s="130">
        <v>0</v>
      </c>
      <c r="BC298" s="27">
        <f t="shared" si="404"/>
        <v>22</v>
      </c>
      <c r="BD298" s="238">
        <f t="shared" si="374"/>
        <v>116</v>
      </c>
      <c r="BE298" s="229">
        <f t="shared" si="405"/>
        <v>44122</v>
      </c>
      <c r="BF298" s="132">
        <f t="shared" si="406"/>
        <v>13</v>
      </c>
      <c r="BG298" s="229">
        <f t="shared" si="383"/>
        <v>44122</v>
      </c>
      <c r="BH298" s="132">
        <f t="shared" si="407"/>
        <v>3123</v>
      </c>
      <c r="BI298" s="1">
        <f t="shared" si="408"/>
        <v>44122</v>
      </c>
      <c r="BJ298">
        <f t="shared" si="409"/>
        <v>33</v>
      </c>
      <c r="BK298">
        <f t="shared" si="410"/>
        <v>33</v>
      </c>
      <c r="BL298" s="1">
        <f t="shared" si="411"/>
        <v>44122</v>
      </c>
      <c r="BM298">
        <f t="shared" si="412"/>
        <v>4528</v>
      </c>
      <c r="BN298">
        <f t="shared" si="413"/>
        <v>2121</v>
      </c>
      <c r="BO298" s="179">
        <f t="shared" si="384"/>
        <v>44122</v>
      </c>
      <c r="BP298">
        <f t="shared" si="414"/>
        <v>5241</v>
      </c>
      <c r="BQ298">
        <f t="shared" si="415"/>
        <v>4973</v>
      </c>
      <c r="BR298">
        <f t="shared" si="416"/>
        <v>105</v>
      </c>
      <c r="BS298" s="179">
        <f t="shared" si="385"/>
        <v>44122</v>
      </c>
      <c r="BT298">
        <f t="shared" si="417"/>
        <v>46</v>
      </c>
      <c r="BU298">
        <f t="shared" si="418"/>
        <v>46</v>
      </c>
      <c r="BV298">
        <f t="shared" si="419"/>
        <v>0</v>
      </c>
      <c r="BW298" s="179">
        <f t="shared" si="386"/>
        <v>44122</v>
      </c>
      <c r="BX298">
        <f t="shared" si="420"/>
        <v>535</v>
      </c>
      <c r="BY298">
        <f t="shared" si="421"/>
        <v>491</v>
      </c>
      <c r="BZ298">
        <f t="shared" si="422"/>
        <v>7</v>
      </c>
      <c r="CA298" s="179">
        <f t="shared" si="387"/>
        <v>44122</v>
      </c>
      <c r="CB298">
        <f t="shared" si="427"/>
        <v>4</v>
      </c>
      <c r="CC298">
        <f t="shared" si="428"/>
        <v>10</v>
      </c>
      <c r="CD298" s="179">
        <f t="shared" si="388"/>
        <v>44122</v>
      </c>
      <c r="CE298">
        <f t="shared" si="429"/>
        <v>0</v>
      </c>
      <c r="CF298" s="1">
        <f t="shared" si="369"/>
        <v>44122</v>
      </c>
      <c r="CG298" s="282">
        <f t="shared" si="370"/>
        <v>4</v>
      </c>
      <c r="CH298" s="1">
        <f t="shared" si="371"/>
        <v>44122</v>
      </c>
      <c r="CI298" s="283">
        <f t="shared" si="372"/>
        <v>0</v>
      </c>
    </row>
    <row r="299" spans="1:87" ht="18" customHeight="1" x14ac:dyDescent="0.55000000000000004">
      <c r="A299" s="179">
        <v>44123</v>
      </c>
      <c r="B299" s="240">
        <v>19</v>
      </c>
      <c r="C299" s="154">
        <f t="shared" si="391"/>
        <v>3142</v>
      </c>
      <c r="D299" s="154">
        <f t="shared" si="392"/>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6">
        <v>111</v>
      </c>
      <c r="Z299" s="75">
        <f t="shared" si="430"/>
        <v>44123</v>
      </c>
      <c r="AA299" s="230">
        <f t="shared" si="393"/>
        <v>5842</v>
      </c>
      <c r="AB299" s="230">
        <f t="shared" si="394"/>
        <v>5521</v>
      </c>
      <c r="AC299" s="231">
        <f t="shared" si="395"/>
        <v>112</v>
      </c>
      <c r="AD299" s="183">
        <f t="shared" si="396"/>
        <v>15</v>
      </c>
      <c r="AE299" s="243">
        <f t="shared" si="423"/>
        <v>4051</v>
      </c>
      <c r="AF299" s="155">
        <v>5256</v>
      </c>
      <c r="AG299" s="184">
        <f t="shared" si="424"/>
        <v>9</v>
      </c>
      <c r="AH299" s="155">
        <v>4982</v>
      </c>
      <c r="AI299" s="184">
        <f t="shared" si="397"/>
        <v>0</v>
      </c>
      <c r="AJ299" s="185">
        <v>105</v>
      </c>
      <c r="AK299" s="186">
        <f t="shared" si="398"/>
        <v>0</v>
      </c>
      <c r="AL299" s="155">
        <v>46</v>
      </c>
      <c r="AM299" s="184">
        <f t="shared" si="399"/>
        <v>0</v>
      </c>
      <c r="AN299" s="155">
        <v>46</v>
      </c>
      <c r="AO299" s="184">
        <f t="shared" si="400"/>
        <v>0</v>
      </c>
      <c r="AP299" s="187">
        <v>0</v>
      </c>
      <c r="AQ299" s="186">
        <f t="shared" si="425"/>
        <v>5</v>
      </c>
      <c r="AR299" s="155">
        <v>540</v>
      </c>
      <c r="AS299" s="184">
        <f t="shared" si="401"/>
        <v>2</v>
      </c>
      <c r="AT299" s="155">
        <v>493</v>
      </c>
      <c r="AU299" s="184">
        <f t="shared" si="402"/>
        <v>0</v>
      </c>
      <c r="AV299" s="188">
        <v>7</v>
      </c>
      <c r="AW299" s="255">
        <v>128</v>
      </c>
      <c r="AX299" s="237">
        <f t="shared" si="426"/>
        <v>44123</v>
      </c>
      <c r="AY299" s="6">
        <v>0</v>
      </c>
      <c r="AZ299" s="238">
        <f t="shared" si="403"/>
        <v>341</v>
      </c>
      <c r="BA299" s="238">
        <f t="shared" si="323"/>
        <v>82</v>
      </c>
      <c r="BB299" s="130">
        <v>0</v>
      </c>
      <c r="BC299" s="27">
        <f t="shared" si="404"/>
        <v>22</v>
      </c>
      <c r="BD299" s="238">
        <f t="shared" si="374"/>
        <v>117</v>
      </c>
      <c r="BE299" s="229">
        <f t="shared" si="405"/>
        <v>44123</v>
      </c>
      <c r="BF299" s="132">
        <f t="shared" si="406"/>
        <v>19</v>
      </c>
      <c r="BG299" s="229">
        <f t="shared" si="383"/>
        <v>44123</v>
      </c>
      <c r="BH299" s="132">
        <f t="shared" si="407"/>
        <v>3142</v>
      </c>
      <c r="BI299" s="1">
        <f t="shared" si="408"/>
        <v>44123</v>
      </c>
      <c r="BJ299">
        <f t="shared" si="409"/>
        <v>24</v>
      </c>
      <c r="BK299">
        <f t="shared" si="410"/>
        <v>24</v>
      </c>
      <c r="BL299" s="1">
        <f t="shared" si="411"/>
        <v>44123</v>
      </c>
      <c r="BM299">
        <f t="shared" si="412"/>
        <v>4552</v>
      </c>
      <c r="BN299">
        <f t="shared" si="413"/>
        <v>2145</v>
      </c>
      <c r="BO299" s="179">
        <f t="shared" si="384"/>
        <v>44123</v>
      </c>
      <c r="BP299">
        <f t="shared" si="414"/>
        <v>5256</v>
      </c>
      <c r="BQ299">
        <f t="shared" si="415"/>
        <v>4982</v>
      </c>
      <c r="BR299">
        <f t="shared" si="416"/>
        <v>105</v>
      </c>
      <c r="BS299" s="179">
        <f t="shared" si="385"/>
        <v>44123</v>
      </c>
      <c r="BT299">
        <f t="shared" si="417"/>
        <v>46</v>
      </c>
      <c r="BU299">
        <f t="shared" si="418"/>
        <v>46</v>
      </c>
      <c r="BV299">
        <f t="shared" si="419"/>
        <v>0</v>
      </c>
      <c r="BW299" s="179">
        <f t="shared" si="386"/>
        <v>44123</v>
      </c>
      <c r="BX299">
        <f t="shared" si="420"/>
        <v>540</v>
      </c>
      <c r="BY299">
        <f t="shared" si="421"/>
        <v>493</v>
      </c>
      <c r="BZ299">
        <f t="shared" si="422"/>
        <v>7</v>
      </c>
      <c r="CA299" s="179">
        <f t="shared" si="387"/>
        <v>44123</v>
      </c>
      <c r="CB299">
        <f t="shared" si="427"/>
        <v>15</v>
      </c>
      <c r="CC299">
        <f t="shared" si="428"/>
        <v>9</v>
      </c>
      <c r="CD299" s="179">
        <f t="shared" si="388"/>
        <v>44123</v>
      </c>
      <c r="CE299">
        <f t="shared" si="429"/>
        <v>0</v>
      </c>
      <c r="CF299" s="1">
        <f t="shared" si="369"/>
        <v>44123</v>
      </c>
      <c r="CG299" s="282">
        <f t="shared" si="370"/>
        <v>15</v>
      </c>
      <c r="CH299" s="1">
        <f t="shared" si="371"/>
        <v>44123</v>
      </c>
      <c r="CI299" s="283">
        <f t="shared" si="372"/>
        <v>0</v>
      </c>
    </row>
    <row r="300" spans="1:87" ht="18" customHeight="1" x14ac:dyDescent="0.55000000000000004">
      <c r="A300" s="179">
        <v>44124</v>
      </c>
      <c r="B300" s="240">
        <v>11</v>
      </c>
      <c r="C300" s="154">
        <f t="shared" si="391"/>
        <v>3153</v>
      </c>
      <c r="D300" s="154">
        <f t="shared" si="392"/>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6">
        <v>112</v>
      </c>
      <c r="Z300" s="75">
        <f t="shared" si="430"/>
        <v>44124</v>
      </c>
      <c r="AA300" s="230">
        <f t="shared" si="393"/>
        <v>5850</v>
      </c>
      <c r="AB300" s="230">
        <f t="shared" si="394"/>
        <v>5537</v>
      </c>
      <c r="AC300" s="231">
        <f t="shared" si="395"/>
        <v>112</v>
      </c>
      <c r="AD300" s="183">
        <f t="shared" si="396"/>
        <v>5</v>
      </c>
      <c r="AE300" s="243">
        <f t="shared" si="423"/>
        <v>4056</v>
      </c>
      <c r="AF300" s="155">
        <v>5261</v>
      </c>
      <c r="AG300" s="184">
        <f t="shared" si="424"/>
        <v>14</v>
      </c>
      <c r="AH300" s="155">
        <v>4996</v>
      </c>
      <c r="AI300" s="184">
        <f t="shared" si="397"/>
        <v>0</v>
      </c>
      <c r="AJ300" s="185">
        <v>105</v>
      </c>
      <c r="AK300" s="186">
        <f t="shared" si="398"/>
        <v>0</v>
      </c>
      <c r="AL300" s="155">
        <v>46</v>
      </c>
      <c r="AM300" s="184">
        <f t="shared" si="399"/>
        <v>0</v>
      </c>
      <c r="AN300" s="155">
        <v>46</v>
      </c>
      <c r="AO300" s="184">
        <f t="shared" si="400"/>
        <v>0</v>
      </c>
      <c r="AP300" s="187">
        <v>0</v>
      </c>
      <c r="AQ300" s="186">
        <f t="shared" si="425"/>
        <v>3</v>
      </c>
      <c r="AR300" s="155">
        <v>543</v>
      </c>
      <c r="AS300" s="184">
        <f t="shared" si="401"/>
        <v>2</v>
      </c>
      <c r="AT300" s="155">
        <v>495</v>
      </c>
      <c r="AU300" s="184">
        <f t="shared" si="402"/>
        <v>0</v>
      </c>
      <c r="AV300" s="188">
        <v>7</v>
      </c>
      <c r="AW300" s="255">
        <v>129</v>
      </c>
      <c r="AX300" s="237">
        <f t="shared" si="426"/>
        <v>44124</v>
      </c>
      <c r="AY300" s="6">
        <v>0</v>
      </c>
      <c r="AZ300" s="238">
        <f t="shared" si="403"/>
        <v>341</v>
      </c>
      <c r="BA300" s="238">
        <f t="shared" si="323"/>
        <v>83</v>
      </c>
      <c r="BB300" s="130">
        <v>0</v>
      </c>
      <c r="BC300" s="27">
        <f t="shared" si="404"/>
        <v>22</v>
      </c>
      <c r="BD300" s="238">
        <f t="shared" si="374"/>
        <v>118</v>
      </c>
      <c r="BE300" s="229">
        <f t="shared" si="405"/>
        <v>44124</v>
      </c>
      <c r="BF300" s="132">
        <f t="shared" si="406"/>
        <v>11</v>
      </c>
      <c r="BG300" s="229">
        <f t="shared" si="383"/>
        <v>44124</v>
      </c>
      <c r="BH300" s="132">
        <f t="shared" si="407"/>
        <v>3153</v>
      </c>
      <c r="BI300" s="1">
        <f t="shared" si="408"/>
        <v>44124</v>
      </c>
      <c r="BJ300">
        <f t="shared" si="409"/>
        <v>15</v>
      </c>
      <c r="BK300">
        <f t="shared" si="410"/>
        <v>15</v>
      </c>
      <c r="BL300" s="1">
        <f t="shared" si="411"/>
        <v>44124</v>
      </c>
      <c r="BM300">
        <f t="shared" si="412"/>
        <v>4567</v>
      </c>
      <c r="BN300">
        <f t="shared" si="413"/>
        <v>2160</v>
      </c>
      <c r="BO300" s="179">
        <f t="shared" si="384"/>
        <v>44124</v>
      </c>
      <c r="BP300">
        <f t="shared" si="414"/>
        <v>5261</v>
      </c>
      <c r="BQ300">
        <f t="shared" si="415"/>
        <v>4996</v>
      </c>
      <c r="BR300">
        <f t="shared" si="416"/>
        <v>105</v>
      </c>
      <c r="BS300" s="179">
        <f t="shared" si="385"/>
        <v>44124</v>
      </c>
      <c r="BT300">
        <f t="shared" si="417"/>
        <v>46</v>
      </c>
      <c r="BU300">
        <f t="shared" si="418"/>
        <v>46</v>
      </c>
      <c r="BV300">
        <f t="shared" si="419"/>
        <v>0</v>
      </c>
      <c r="BW300" s="179">
        <f t="shared" si="386"/>
        <v>44124</v>
      </c>
      <c r="BX300">
        <f t="shared" si="420"/>
        <v>543</v>
      </c>
      <c r="BY300">
        <f t="shared" si="421"/>
        <v>495</v>
      </c>
      <c r="BZ300">
        <f t="shared" si="422"/>
        <v>7</v>
      </c>
      <c r="CA300" s="179">
        <f t="shared" si="387"/>
        <v>44124</v>
      </c>
      <c r="CB300">
        <f t="shared" si="427"/>
        <v>5</v>
      </c>
      <c r="CC300">
        <f t="shared" si="428"/>
        <v>14</v>
      </c>
      <c r="CD300" s="179">
        <f t="shared" si="388"/>
        <v>44124</v>
      </c>
      <c r="CE300">
        <f t="shared" si="429"/>
        <v>0</v>
      </c>
      <c r="CF300" s="1">
        <f t="shared" si="369"/>
        <v>44124</v>
      </c>
      <c r="CG300" s="282">
        <f t="shared" si="370"/>
        <v>5</v>
      </c>
      <c r="CH300" s="1">
        <f t="shared" si="371"/>
        <v>44124</v>
      </c>
      <c r="CI300" s="283">
        <f t="shared" si="372"/>
        <v>0</v>
      </c>
    </row>
    <row r="301" spans="1:87" ht="18" customHeight="1" x14ac:dyDescent="0.55000000000000004">
      <c r="A301" s="179">
        <v>44125</v>
      </c>
      <c r="B301" s="240">
        <v>14</v>
      </c>
      <c r="C301" s="154">
        <f t="shared" si="391"/>
        <v>3167</v>
      </c>
      <c r="D301" s="154">
        <f t="shared" si="392"/>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6">
        <v>113</v>
      </c>
      <c r="Z301" s="75">
        <f t="shared" si="430"/>
        <v>44125</v>
      </c>
      <c r="AA301" s="230">
        <f t="shared" si="393"/>
        <v>5859</v>
      </c>
      <c r="AB301" s="230">
        <f t="shared" si="394"/>
        <v>5545</v>
      </c>
      <c r="AC301" s="231">
        <f t="shared" si="395"/>
        <v>112</v>
      </c>
      <c r="AD301" s="183">
        <f t="shared" si="396"/>
        <v>8</v>
      </c>
      <c r="AE301" s="243">
        <f t="shared" si="423"/>
        <v>4064</v>
      </c>
      <c r="AF301" s="155">
        <v>5269</v>
      </c>
      <c r="AG301" s="184">
        <f t="shared" si="424"/>
        <v>8</v>
      </c>
      <c r="AH301" s="155">
        <v>5004</v>
      </c>
      <c r="AI301" s="184">
        <f t="shared" si="397"/>
        <v>0</v>
      </c>
      <c r="AJ301" s="185">
        <v>105</v>
      </c>
      <c r="AK301" s="186">
        <f t="shared" si="398"/>
        <v>0</v>
      </c>
      <c r="AL301" s="155">
        <v>46</v>
      </c>
      <c r="AM301" s="184">
        <f t="shared" si="399"/>
        <v>0</v>
      </c>
      <c r="AN301" s="155">
        <v>46</v>
      </c>
      <c r="AO301" s="184">
        <f t="shared" si="400"/>
        <v>0</v>
      </c>
      <c r="AP301" s="187">
        <v>0</v>
      </c>
      <c r="AQ301" s="186">
        <f t="shared" si="425"/>
        <v>1</v>
      </c>
      <c r="AR301" s="155">
        <v>544</v>
      </c>
      <c r="AS301" s="184">
        <f t="shared" si="401"/>
        <v>0</v>
      </c>
      <c r="AT301" s="155">
        <v>495</v>
      </c>
      <c r="AU301" s="184">
        <f t="shared" si="402"/>
        <v>0</v>
      </c>
      <c r="AV301" s="188">
        <v>7</v>
      </c>
      <c r="AW301" s="255">
        <v>130</v>
      </c>
      <c r="AX301" s="237">
        <f t="shared" si="426"/>
        <v>44125</v>
      </c>
      <c r="AY301" s="6">
        <v>0</v>
      </c>
      <c r="AZ301" s="238">
        <f t="shared" si="403"/>
        <v>341</v>
      </c>
      <c r="BA301" s="238">
        <f t="shared" si="323"/>
        <v>84</v>
      </c>
      <c r="BB301" s="130">
        <v>0</v>
      </c>
      <c r="BC301" s="27">
        <f t="shared" si="404"/>
        <v>22</v>
      </c>
      <c r="BD301" s="238">
        <f t="shared" si="374"/>
        <v>119</v>
      </c>
      <c r="BE301" s="229">
        <f t="shared" si="405"/>
        <v>44125</v>
      </c>
      <c r="BF301" s="132">
        <f t="shared" si="406"/>
        <v>14</v>
      </c>
      <c r="BG301" s="229">
        <f t="shared" si="383"/>
        <v>44125</v>
      </c>
      <c r="BH301" s="132">
        <f t="shared" si="407"/>
        <v>3167</v>
      </c>
      <c r="BI301" s="1">
        <f t="shared" si="408"/>
        <v>44125</v>
      </c>
      <c r="BJ301">
        <f t="shared" si="409"/>
        <v>25</v>
      </c>
      <c r="BK301">
        <f t="shared" si="410"/>
        <v>25</v>
      </c>
      <c r="BL301" s="1">
        <f t="shared" si="411"/>
        <v>44125</v>
      </c>
      <c r="BM301">
        <f t="shared" si="412"/>
        <v>4592</v>
      </c>
      <c r="BN301">
        <f t="shared" si="413"/>
        <v>2185</v>
      </c>
      <c r="BO301" s="179">
        <f t="shared" si="384"/>
        <v>44125</v>
      </c>
      <c r="BP301">
        <f t="shared" si="414"/>
        <v>5269</v>
      </c>
      <c r="BQ301">
        <f t="shared" si="415"/>
        <v>5004</v>
      </c>
      <c r="BR301">
        <f t="shared" si="416"/>
        <v>105</v>
      </c>
      <c r="BS301" s="179">
        <f t="shared" si="385"/>
        <v>44125</v>
      </c>
      <c r="BT301">
        <f t="shared" si="417"/>
        <v>46</v>
      </c>
      <c r="BU301">
        <f t="shared" si="418"/>
        <v>46</v>
      </c>
      <c r="BV301">
        <f t="shared" si="419"/>
        <v>0</v>
      </c>
      <c r="BW301" s="179">
        <f t="shared" si="386"/>
        <v>44125</v>
      </c>
      <c r="BX301">
        <f t="shared" si="420"/>
        <v>544</v>
      </c>
      <c r="BY301">
        <f t="shared" si="421"/>
        <v>495</v>
      </c>
      <c r="BZ301">
        <f t="shared" si="422"/>
        <v>7</v>
      </c>
      <c r="CA301" s="179">
        <f t="shared" si="387"/>
        <v>44125</v>
      </c>
      <c r="CB301">
        <f t="shared" si="427"/>
        <v>8</v>
      </c>
      <c r="CC301">
        <f t="shared" si="428"/>
        <v>8</v>
      </c>
      <c r="CD301" s="179">
        <f t="shared" si="388"/>
        <v>44125</v>
      </c>
      <c r="CE301">
        <f t="shared" si="429"/>
        <v>0</v>
      </c>
      <c r="CF301" s="1">
        <f t="shared" si="369"/>
        <v>44125</v>
      </c>
      <c r="CG301" s="282">
        <f t="shared" si="370"/>
        <v>8</v>
      </c>
      <c r="CH301" s="1">
        <f t="shared" si="371"/>
        <v>44125</v>
      </c>
      <c r="CI301" s="283">
        <f t="shared" si="372"/>
        <v>0</v>
      </c>
    </row>
    <row r="302" spans="1:87" ht="18" customHeight="1" x14ac:dyDescent="0.55000000000000004">
      <c r="A302" s="179">
        <v>44126</v>
      </c>
      <c r="B302" s="240">
        <v>18</v>
      </c>
      <c r="C302" s="154">
        <f t="shared" si="391"/>
        <v>3185</v>
      </c>
      <c r="D302" s="154">
        <f t="shared" si="392"/>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6">
        <v>114</v>
      </c>
      <c r="Z302" s="75">
        <f t="shared" si="430"/>
        <v>44126</v>
      </c>
      <c r="AA302" s="230">
        <f t="shared" si="393"/>
        <v>5874</v>
      </c>
      <c r="AB302" s="230">
        <f t="shared" si="394"/>
        <v>5562</v>
      </c>
      <c r="AC302" s="231">
        <f t="shared" si="395"/>
        <v>112</v>
      </c>
      <c r="AD302" s="183">
        <f t="shared" si="396"/>
        <v>11</v>
      </c>
      <c r="AE302" s="243">
        <f t="shared" si="423"/>
        <v>4075</v>
      </c>
      <c r="AF302" s="155">
        <v>5280</v>
      </c>
      <c r="AG302" s="184">
        <f t="shared" si="424"/>
        <v>15</v>
      </c>
      <c r="AH302" s="155">
        <v>5019</v>
      </c>
      <c r="AI302" s="184">
        <f t="shared" si="397"/>
        <v>0</v>
      </c>
      <c r="AJ302" s="185">
        <v>105</v>
      </c>
      <c r="AK302" s="186">
        <f t="shared" si="398"/>
        <v>0</v>
      </c>
      <c r="AL302" s="155">
        <v>46</v>
      </c>
      <c r="AM302" s="184">
        <f t="shared" si="399"/>
        <v>0</v>
      </c>
      <c r="AN302" s="155">
        <v>46</v>
      </c>
      <c r="AO302" s="184">
        <f t="shared" si="400"/>
        <v>0</v>
      </c>
      <c r="AP302" s="187">
        <v>0</v>
      </c>
      <c r="AQ302" s="186">
        <f t="shared" si="425"/>
        <v>4</v>
      </c>
      <c r="AR302" s="155">
        <v>548</v>
      </c>
      <c r="AS302" s="184">
        <f t="shared" si="401"/>
        <v>2</v>
      </c>
      <c r="AT302" s="155">
        <v>497</v>
      </c>
      <c r="AU302" s="184">
        <f t="shared" si="402"/>
        <v>0</v>
      </c>
      <c r="AV302" s="188">
        <v>7</v>
      </c>
      <c r="AW302" s="255">
        <v>131</v>
      </c>
      <c r="AX302" s="237">
        <f t="shared" si="426"/>
        <v>44126</v>
      </c>
      <c r="AY302" s="6">
        <v>0</v>
      </c>
      <c r="AZ302" s="238">
        <f t="shared" si="403"/>
        <v>341</v>
      </c>
      <c r="BA302" s="238">
        <f t="shared" si="323"/>
        <v>85</v>
      </c>
      <c r="BB302" s="130">
        <v>0</v>
      </c>
      <c r="BC302" s="27">
        <f t="shared" si="404"/>
        <v>22</v>
      </c>
      <c r="BD302" s="238">
        <f t="shared" si="374"/>
        <v>120</v>
      </c>
      <c r="BE302" s="229">
        <f t="shared" si="405"/>
        <v>44126</v>
      </c>
      <c r="BF302" s="132">
        <f t="shared" si="406"/>
        <v>18</v>
      </c>
      <c r="BG302" s="229">
        <f t="shared" si="383"/>
        <v>44126</v>
      </c>
      <c r="BH302" s="132">
        <f t="shared" si="407"/>
        <v>3185</v>
      </c>
      <c r="BI302" s="1">
        <f t="shared" si="408"/>
        <v>44126</v>
      </c>
      <c r="BJ302">
        <f t="shared" si="409"/>
        <v>11</v>
      </c>
      <c r="BK302">
        <f t="shared" si="410"/>
        <v>11</v>
      </c>
      <c r="BL302" s="1">
        <f t="shared" si="411"/>
        <v>44126</v>
      </c>
      <c r="BM302">
        <f t="shared" si="412"/>
        <v>4603</v>
      </c>
      <c r="BN302">
        <f t="shared" si="413"/>
        <v>2196</v>
      </c>
      <c r="BO302" s="179">
        <f t="shared" si="384"/>
        <v>44126</v>
      </c>
      <c r="BP302">
        <f t="shared" si="414"/>
        <v>5280</v>
      </c>
      <c r="BQ302">
        <f t="shared" si="415"/>
        <v>5019</v>
      </c>
      <c r="BR302">
        <f t="shared" si="416"/>
        <v>105</v>
      </c>
      <c r="BS302" s="179">
        <f t="shared" si="385"/>
        <v>44126</v>
      </c>
      <c r="BT302">
        <f t="shared" si="417"/>
        <v>46</v>
      </c>
      <c r="BU302">
        <f t="shared" si="418"/>
        <v>46</v>
      </c>
      <c r="BV302">
        <f t="shared" si="419"/>
        <v>0</v>
      </c>
      <c r="BW302" s="179">
        <f t="shared" si="386"/>
        <v>44126</v>
      </c>
      <c r="BX302">
        <f t="shared" si="420"/>
        <v>548</v>
      </c>
      <c r="BY302">
        <f t="shared" si="421"/>
        <v>497</v>
      </c>
      <c r="BZ302">
        <f t="shared" si="422"/>
        <v>7</v>
      </c>
      <c r="CA302" s="179">
        <f t="shared" si="387"/>
        <v>44126</v>
      </c>
      <c r="CB302">
        <f t="shared" si="427"/>
        <v>11</v>
      </c>
      <c r="CC302">
        <f t="shared" si="428"/>
        <v>15</v>
      </c>
      <c r="CD302" s="179">
        <f t="shared" si="388"/>
        <v>44126</v>
      </c>
      <c r="CE302">
        <f t="shared" si="429"/>
        <v>0</v>
      </c>
      <c r="CF302" s="1">
        <f t="shared" si="369"/>
        <v>44126</v>
      </c>
      <c r="CG302" s="282">
        <f t="shared" si="370"/>
        <v>11</v>
      </c>
      <c r="CH302" s="1">
        <f t="shared" si="371"/>
        <v>44126</v>
      </c>
      <c r="CI302" s="283">
        <f t="shared" si="372"/>
        <v>0</v>
      </c>
    </row>
    <row r="303" spans="1:87" ht="18" customHeight="1" x14ac:dyDescent="0.55000000000000004">
      <c r="A303" s="179">
        <v>44127</v>
      </c>
      <c r="B303" s="240">
        <v>28</v>
      </c>
      <c r="C303" s="154">
        <f t="shared" si="391"/>
        <v>3213</v>
      </c>
      <c r="D303" s="154">
        <f t="shared" si="392"/>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6">
        <v>115</v>
      </c>
      <c r="Z303" s="75">
        <f t="shared" si="430"/>
        <v>44127</v>
      </c>
      <c r="AA303" s="230">
        <f t="shared" si="393"/>
        <v>5878</v>
      </c>
      <c r="AB303" s="230">
        <f t="shared" si="394"/>
        <v>5572</v>
      </c>
      <c r="AC303" s="231">
        <f t="shared" si="395"/>
        <v>112</v>
      </c>
      <c r="AD303" s="183">
        <f t="shared" si="396"/>
        <v>4</v>
      </c>
      <c r="AE303" s="243">
        <f t="shared" si="423"/>
        <v>4079</v>
      </c>
      <c r="AF303" s="155">
        <v>5284</v>
      </c>
      <c r="AG303" s="184">
        <f t="shared" si="424"/>
        <v>10</v>
      </c>
      <c r="AH303" s="155">
        <v>5029</v>
      </c>
      <c r="AI303" s="184">
        <f t="shared" si="397"/>
        <v>0</v>
      </c>
      <c r="AJ303" s="185">
        <v>105</v>
      </c>
      <c r="AK303" s="186">
        <f t="shared" si="398"/>
        <v>0</v>
      </c>
      <c r="AL303" s="155">
        <v>46</v>
      </c>
      <c r="AM303" s="184">
        <f t="shared" si="399"/>
        <v>0</v>
      </c>
      <c r="AN303" s="155">
        <v>46</v>
      </c>
      <c r="AO303" s="184">
        <f t="shared" si="400"/>
        <v>0</v>
      </c>
      <c r="AP303" s="187">
        <v>0</v>
      </c>
      <c r="AQ303" s="186">
        <f t="shared" si="425"/>
        <v>0</v>
      </c>
      <c r="AR303" s="155">
        <v>548</v>
      </c>
      <c r="AS303" s="184">
        <f t="shared" si="401"/>
        <v>0</v>
      </c>
      <c r="AT303" s="155">
        <v>497</v>
      </c>
      <c r="AU303" s="184">
        <f t="shared" si="402"/>
        <v>0</v>
      </c>
      <c r="AV303" s="188">
        <v>7</v>
      </c>
      <c r="AW303" s="255">
        <v>132</v>
      </c>
      <c r="AX303" s="237">
        <f t="shared" si="426"/>
        <v>44127</v>
      </c>
      <c r="AY303" s="6">
        <v>0</v>
      </c>
      <c r="AZ303" s="238">
        <f t="shared" si="403"/>
        <v>341</v>
      </c>
      <c r="BA303" s="238">
        <f t="shared" si="323"/>
        <v>86</v>
      </c>
      <c r="BB303" s="130">
        <v>0</v>
      </c>
      <c r="BC303" s="27">
        <f t="shared" si="404"/>
        <v>22</v>
      </c>
      <c r="BD303" s="238">
        <f t="shared" si="374"/>
        <v>121</v>
      </c>
      <c r="BE303" s="229">
        <f t="shared" si="405"/>
        <v>44127</v>
      </c>
      <c r="BF303" s="132">
        <f t="shared" si="406"/>
        <v>28</v>
      </c>
      <c r="BG303" s="229">
        <f t="shared" ref="BG303:BG334" si="431">+A303</f>
        <v>44127</v>
      </c>
      <c r="BH303" s="132">
        <f t="shared" si="407"/>
        <v>3213</v>
      </c>
      <c r="BI303" s="1">
        <f t="shared" si="408"/>
        <v>44127</v>
      </c>
      <c r="BJ303">
        <f t="shared" si="409"/>
        <v>27</v>
      </c>
      <c r="BK303">
        <f t="shared" si="410"/>
        <v>27</v>
      </c>
      <c r="BL303" s="1">
        <f t="shared" si="411"/>
        <v>44127</v>
      </c>
      <c r="BM303">
        <f t="shared" si="412"/>
        <v>4630</v>
      </c>
      <c r="BN303">
        <f t="shared" si="413"/>
        <v>2223</v>
      </c>
      <c r="BO303" s="179">
        <f t="shared" ref="BO303:BO334" si="432">+A303</f>
        <v>44127</v>
      </c>
      <c r="BP303">
        <f t="shared" si="414"/>
        <v>5284</v>
      </c>
      <c r="BQ303">
        <f t="shared" si="415"/>
        <v>5029</v>
      </c>
      <c r="BR303">
        <f t="shared" si="416"/>
        <v>105</v>
      </c>
      <c r="BS303" s="179">
        <f t="shared" ref="BS303:BS334" si="433">+A303</f>
        <v>44127</v>
      </c>
      <c r="BT303">
        <f t="shared" si="417"/>
        <v>46</v>
      </c>
      <c r="BU303">
        <f t="shared" si="418"/>
        <v>46</v>
      </c>
      <c r="BV303">
        <f t="shared" si="419"/>
        <v>0</v>
      </c>
      <c r="BW303" s="179">
        <f t="shared" ref="BW303:BW334" si="434">+A303</f>
        <v>44127</v>
      </c>
      <c r="BX303">
        <f t="shared" si="420"/>
        <v>548</v>
      </c>
      <c r="BY303">
        <f t="shared" si="421"/>
        <v>497</v>
      </c>
      <c r="BZ303">
        <f t="shared" si="422"/>
        <v>7</v>
      </c>
      <c r="CA303" s="179">
        <f t="shared" ref="CA303:CA334" si="435">+A303</f>
        <v>44127</v>
      </c>
      <c r="CB303">
        <f t="shared" si="427"/>
        <v>4</v>
      </c>
      <c r="CC303">
        <f t="shared" si="428"/>
        <v>10</v>
      </c>
      <c r="CD303" s="179">
        <f t="shared" ref="CD303:CD334" si="436">+A303</f>
        <v>44127</v>
      </c>
      <c r="CE303">
        <f t="shared" si="429"/>
        <v>0</v>
      </c>
      <c r="CF303" s="1">
        <f t="shared" si="369"/>
        <v>44127</v>
      </c>
      <c r="CG303" s="282">
        <f t="shared" si="370"/>
        <v>4</v>
      </c>
      <c r="CH303" s="1">
        <f t="shared" si="371"/>
        <v>44127</v>
      </c>
      <c r="CI303" s="283">
        <f t="shared" si="372"/>
        <v>0</v>
      </c>
    </row>
    <row r="304" spans="1:87" ht="18" customHeight="1" x14ac:dyDescent="0.55000000000000004">
      <c r="A304" s="179">
        <v>44128</v>
      </c>
      <c r="B304" s="240">
        <v>15</v>
      </c>
      <c r="C304" s="154">
        <f t="shared" si="391"/>
        <v>3228</v>
      </c>
      <c r="D304" s="154">
        <f t="shared" si="392"/>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6">
        <v>116</v>
      </c>
      <c r="Z304" s="75">
        <f>+A304</f>
        <v>44128</v>
      </c>
      <c r="AA304" s="230">
        <f t="shared" si="393"/>
        <v>5885</v>
      </c>
      <c r="AB304" s="230">
        <f t="shared" si="394"/>
        <v>5589</v>
      </c>
      <c r="AC304" s="231">
        <f t="shared" si="395"/>
        <v>112</v>
      </c>
      <c r="AD304" s="183">
        <f t="shared" si="396"/>
        <v>5</v>
      </c>
      <c r="AE304" s="243">
        <f t="shared" si="423"/>
        <v>4084</v>
      </c>
      <c r="AF304" s="155">
        <v>5289</v>
      </c>
      <c r="AG304" s="184">
        <f t="shared" si="424"/>
        <v>12</v>
      </c>
      <c r="AH304" s="155">
        <v>5041</v>
      </c>
      <c r="AI304" s="184">
        <f t="shared" si="397"/>
        <v>0</v>
      </c>
      <c r="AJ304" s="185">
        <v>105</v>
      </c>
      <c r="AK304" s="186">
        <f t="shared" si="398"/>
        <v>0</v>
      </c>
      <c r="AL304" s="155">
        <v>46</v>
      </c>
      <c r="AM304" s="184">
        <f t="shared" si="399"/>
        <v>0</v>
      </c>
      <c r="AN304" s="155">
        <v>46</v>
      </c>
      <c r="AO304" s="184">
        <f t="shared" si="400"/>
        <v>0</v>
      </c>
      <c r="AP304" s="187">
        <v>0</v>
      </c>
      <c r="AQ304" s="186">
        <f t="shared" si="425"/>
        <v>2</v>
      </c>
      <c r="AR304" s="155">
        <v>550</v>
      </c>
      <c r="AS304" s="184">
        <f t="shared" si="401"/>
        <v>5</v>
      </c>
      <c r="AT304" s="155">
        <v>502</v>
      </c>
      <c r="AU304" s="184">
        <f t="shared" si="402"/>
        <v>0</v>
      </c>
      <c r="AV304" s="188">
        <v>7</v>
      </c>
      <c r="AW304" s="255">
        <v>133</v>
      </c>
      <c r="AX304" s="237">
        <f t="shared" si="426"/>
        <v>44128</v>
      </c>
      <c r="AY304" s="6">
        <v>0</v>
      </c>
      <c r="AZ304" s="238">
        <f t="shared" si="403"/>
        <v>341</v>
      </c>
      <c r="BA304" s="238">
        <f t="shared" si="323"/>
        <v>87</v>
      </c>
      <c r="BB304" s="130">
        <v>0</v>
      </c>
      <c r="BC304" s="27">
        <f t="shared" si="404"/>
        <v>22</v>
      </c>
      <c r="BD304" s="238">
        <f t="shared" si="374"/>
        <v>122</v>
      </c>
      <c r="BE304" s="229">
        <f t="shared" si="405"/>
        <v>44128</v>
      </c>
      <c r="BF304" s="132">
        <f t="shared" si="406"/>
        <v>15</v>
      </c>
      <c r="BG304" s="229">
        <f t="shared" si="431"/>
        <v>44128</v>
      </c>
      <c r="BH304" s="132">
        <f t="shared" si="407"/>
        <v>3228</v>
      </c>
      <c r="BI304" s="1">
        <f t="shared" si="408"/>
        <v>44128</v>
      </c>
      <c r="BJ304">
        <f t="shared" si="409"/>
        <v>19</v>
      </c>
      <c r="BK304">
        <f t="shared" si="410"/>
        <v>19</v>
      </c>
      <c r="BL304" s="1">
        <f t="shared" si="411"/>
        <v>44128</v>
      </c>
      <c r="BM304">
        <f t="shared" si="412"/>
        <v>4649</v>
      </c>
      <c r="BN304">
        <f t="shared" si="413"/>
        <v>2242</v>
      </c>
      <c r="BO304" s="179">
        <f t="shared" si="432"/>
        <v>44128</v>
      </c>
      <c r="BP304">
        <f t="shared" si="414"/>
        <v>5289</v>
      </c>
      <c r="BQ304">
        <f t="shared" si="415"/>
        <v>5041</v>
      </c>
      <c r="BR304">
        <f t="shared" si="416"/>
        <v>105</v>
      </c>
      <c r="BS304" s="179">
        <f t="shared" si="433"/>
        <v>44128</v>
      </c>
      <c r="BT304">
        <f t="shared" si="417"/>
        <v>46</v>
      </c>
      <c r="BU304">
        <f t="shared" si="418"/>
        <v>46</v>
      </c>
      <c r="BV304">
        <f t="shared" si="419"/>
        <v>0</v>
      </c>
      <c r="BW304" s="179">
        <f t="shared" si="434"/>
        <v>44128</v>
      </c>
      <c r="BX304">
        <f t="shared" si="420"/>
        <v>550</v>
      </c>
      <c r="BY304">
        <f t="shared" si="421"/>
        <v>502</v>
      </c>
      <c r="BZ304">
        <f t="shared" si="422"/>
        <v>7</v>
      </c>
      <c r="CA304" s="179">
        <f t="shared" si="435"/>
        <v>44128</v>
      </c>
      <c r="CB304">
        <f t="shared" si="427"/>
        <v>5</v>
      </c>
      <c r="CC304">
        <f t="shared" si="428"/>
        <v>12</v>
      </c>
      <c r="CD304" s="179">
        <f t="shared" si="436"/>
        <v>44128</v>
      </c>
      <c r="CE304">
        <f t="shared" si="429"/>
        <v>0</v>
      </c>
      <c r="CF304" s="1">
        <f t="shared" si="369"/>
        <v>44128</v>
      </c>
      <c r="CG304" s="282">
        <f t="shared" si="370"/>
        <v>5</v>
      </c>
      <c r="CH304" s="1">
        <f t="shared" si="371"/>
        <v>44128</v>
      </c>
      <c r="CI304" s="283">
        <f t="shared" si="372"/>
        <v>0</v>
      </c>
    </row>
    <row r="305" spans="1:87" ht="18" customHeight="1" x14ac:dyDescent="0.55000000000000004">
      <c r="A305" s="179">
        <v>44129</v>
      </c>
      <c r="B305" s="240">
        <v>20</v>
      </c>
      <c r="C305" s="154">
        <f t="shared" si="391"/>
        <v>3248</v>
      </c>
      <c r="D305" s="154">
        <f t="shared" si="392"/>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6">
        <v>117</v>
      </c>
      <c r="Z305" s="75">
        <f t="shared" ref="Z305:Z310" si="437">+A305</f>
        <v>44129</v>
      </c>
      <c r="AA305" s="230">
        <f t="shared" si="393"/>
        <v>5891</v>
      </c>
      <c r="AB305" s="230">
        <f t="shared" si="394"/>
        <v>5595</v>
      </c>
      <c r="AC305" s="231">
        <f t="shared" si="395"/>
        <v>112</v>
      </c>
      <c r="AD305" s="183">
        <f t="shared" si="396"/>
        <v>6</v>
      </c>
      <c r="AE305" s="243">
        <f t="shared" si="423"/>
        <v>4090</v>
      </c>
      <c r="AF305" s="155">
        <v>5295</v>
      </c>
      <c r="AG305" s="184">
        <f t="shared" si="424"/>
        <v>6</v>
      </c>
      <c r="AH305" s="155">
        <v>5047</v>
      </c>
      <c r="AI305" s="184">
        <f t="shared" si="397"/>
        <v>0</v>
      </c>
      <c r="AJ305" s="185">
        <v>105</v>
      </c>
      <c r="AK305" s="186">
        <f t="shared" si="398"/>
        <v>0</v>
      </c>
      <c r="AL305" s="155">
        <v>46</v>
      </c>
      <c r="AM305" s="184">
        <f t="shared" si="399"/>
        <v>0</v>
      </c>
      <c r="AN305" s="155">
        <v>46</v>
      </c>
      <c r="AO305" s="184">
        <f t="shared" si="400"/>
        <v>0</v>
      </c>
      <c r="AP305" s="187">
        <v>0</v>
      </c>
      <c r="AQ305" s="186">
        <f t="shared" si="425"/>
        <v>0</v>
      </c>
      <c r="AR305" s="155">
        <v>550</v>
      </c>
      <c r="AS305" s="184">
        <f t="shared" si="401"/>
        <v>0</v>
      </c>
      <c r="AT305" s="155">
        <v>502</v>
      </c>
      <c r="AU305" s="184">
        <f t="shared" si="402"/>
        <v>0</v>
      </c>
      <c r="AV305" s="188">
        <v>7</v>
      </c>
      <c r="AW305" s="255">
        <v>134</v>
      </c>
      <c r="AX305" s="237">
        <f t="shared" si="426"/>
        <v>44129</v>
      </c>
      <c r="AY305" s="6">
        <v>0</v>
      </c>
      <c r="AZ305" s="238">
        <f t="shared" si="403"/>
        <v>341</v>
      </c>
      <c r="BA305" s="238">
        <f t="shared" si="323"/>
        <v>88</v>
      </c>
      <c r="BB305" s="130">
        <v>0</v>
      </c>
      <c r="BC305" s="27">
        <f t="shared" si="404"/>
        <v>22</v>
      </c>
      <c r="BD305" s="238">
        <f t="shared" si="374"/>
        <v>123</v>
      </c>
      <c r="BE305" s="229">
        <f t="shared" si="405"/>
        <v>44129</v>
      </c>
      <c r="BF305" s="132">
        <f t="shared" si="406"/>
        <v>20</v>
      </c>
      <c r="BG305" s="229">
        <f t="shared" si="431"/>
        <v>44129</v>
      </c>
      <c r="BH305" s="132">
        <f t="shared" si="407"/>
        <v>3248</v>
      </c>
      <c r="BI305" s="1">
        <f t="shared" si="408"/>
        <v>44129</v>
      </c>
      <c r="BJ305">
        <f t="shared" si="409"/>
        <v>161</v>
      </c>
      <c r="BK305">
        <f t="shared" si="410"/>
        <v>24</v>
      </c>
      <c r="BL305" s="1">
        <f t="shared" si="411"/>
        <v>44129</v>
      </c>
      <c r="BM305">
        <f t="shared" si="412"/>
        <v>4810</v>
      </c>
      <c r="BN305">
        <f t="shared" si="413"/>
        <v>2266</v>
      </c>
      <c r="BO305" s="179">
        <f t="shared" si="432"/>
        <v>44129</v>
      </c>
      <c r="BP305">
        <f t="shared" si="414"/>
        <v>5295</v>
      </c>
      <c r="BQ305">
        <f t="shared" si="415"/>
        <v>5047</v>
      </c>
      <c r="BR305">
        <f t="shared" si="416"/>
        <v>105</v>
      </c>
      <c r="BS305" s="179">
        <f t="shared" si="433"/>
        <v>44129</v>
      </c>
      <c r="BT305">
        <f t="shared" si="417"/>
        <v>46</v>
      </c>
      <c r="BU305">
        <f t="shared" si="418"/>
        <v>46</v>
      </c>
      <c r="BV305">
        <f t="shared" si="419"/>
        <v>0</v>
      </c>
      <c r="BW305" s="179">
        <f t="shared" si="434"/>
        <v>44129</v>
      </c>
      <c r="BX305">
        <f t="shared" si="420"/>
        <v>550</v>
      </c>
      <c r="BY305">
        <f t="shared" si="421"/>
        <v>502</v>
      </c>
      <c r="BZ305">
        <f t="shared" si="422"/>
        <v>7</v>
      </c>
      <c r="CA305" s="179">
        <f t="shared" si="435"/>
        <v>44129</v>
      </c>
      <c r="CB305">
        <f t="shared" si="427"/>
        <v>6</v>
      </c>
      <c r="CC305">
        <f t="shared" si="428"/>
        <v>6</v>
      </c>
      <c r="CD305" s="179">
        <f t="shared" si="436"/>
        <v>44129</v>
      </c>
      <c r="CE305">
        <f t="shared" si="429"/>
        <v>0</v>
      </c>
      <c r="CF305" s="1">
        <f t="shared" si="369"/>
        <v>44129</v>
      </c>
      <c r="CG305" s="282">
        <f t="shared" si="370"/>
        <v>6</v>
      </c>
      <c r="CH305" s="1">
        <f t="shared" si="371"/>
        <v>44129</v>
      </c>
      <c r="CI305" s="283">
        <f t="shared" si="372"/>
        <v>0</v>
      </c>
    </row>
    <row r="306" spans="1:87" ht="18" customHeight="1" x14ac:dyDescent="0.55000000000000004">
      <c r="A306" s="179">
        <v>44130</v>
      </c>
      <c r="B306" s="240">
        <v>16</v>
      </c>
      <c r="C306" s="154">
        <f t="shared" si="391"/>
        <v>3264</v>
      </c>
      <c r="D306" s="154">
        <f t="shared" si="392"/>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6">
        <v>118</v>
      </c>
      <c r="Z306" s="75">
        <f t="shared" si="437"/>
        <v>44130</v>
      </c>
      <c r="AA306" s="230">
        <f t="shared" si="393"/>
        <v>5899</v>
      </c>
      <c r="AB306" s="230">
        <f t="shared" si="394"/>
        <v>5598</v>
      </c>
      <c r="AC306" s="231">
        <f t="shared" si="395"/>
        <v>112</v>
      </c>
      <c r="AD306" s="183">
        <f t="shared" si="396"/>
        <v>8</v>
      </c>
      <c r="AE306" s="243">
        <f t="shared" si="423"/>
        <v>4098</v>
      </c>
      <c r="AF306" s="155">
        <v>5303</v>
      </c>
      <c r="AG306" s="184">
        <f t="shared" si="424"/>
        <v>3</v>
      </c>
      <c r="AH306" s="155">
        <v>5050</v>
      </c>
      <c r="AI306" s="184">
        <f t="shared" si="397"/>
        <v>0</v>
      </c>
      <c r="AJ306" s="185">
        <v>105</v>
      </c>
      <c r="AK306" s="186">
        <f t="shared" si="398"/>
        <v>0</v>
      </c>
      <c r="AL306" s="155">
        <v>46</v>
      </c>
      <c r="AM306" s="184">
        <f t="shared" si="399"/>
        <v>0</v>
      </c>
      <c r="AN306" s="155">
        <v>46</v>
      </c>
      <c r="AO306" s="184">
        <f t="shared" si="400"/>
        <v>0</v>
      </c>
      <c r="AP306" s="187">
        <v>0</v>
      </c>
      <c r="AQ306" s="186">
        <f t="shared" si="425"/>
        <v>0</v>
      </c>
      <c r="AR306" s="155">
        <v>550</v>
      </c>
      <c r="AS306" s="184">
        <f t="shared" si="401"/>
        <v>0</v>
      </c>
      <c r="AT306" s="155">
        <v>502</v>
      </c>
      <c r="AU306" s="184">
        <f t="shared" si="402"/>
        <v>0</v>
      </c>
      <c r="AV306" s="188">
        <v>7</v>
      </c>
      <c r="AW306" s="255">
        <v>135</v>
      </c>
      <c r="AX306" s="237">
        <f t="shared" si="426"/>
        <v>44130</v>
      </c>
      <c r="AY306" s="6">
        <v>0</v>
      </c>
      <c r="AZ306" s="238">
        <f t="shared" si="403"/>
        <v>341</v>
      </c>
      <c r="BA306" s="238">
        <f t="shared" si="323"/>
        <v>89</v>
      </c>
      <c r="BB306" s="130">
        <v>0</v>
      </c>
      <c r="BC306" s="27">
        <f t="shared" si="404"/>
        <v>22</v>
      </c>
      <c r="BD306" s="238">
        <f t="shared" si="374"/>
        <v>124</v>
      </c>
      <c r="BE306" s="229">
        <f t="shared" si="405"/>
        <v>44130</v>
      </c>
      <c r="BF306" s="132">
        <f t="shared" si="406"/>
        <v>16</v>
      </c>
      <c r="BG306" s="229">
        <f t="shared" si="431"/>
        <v>44130</v>
      </c>
      <c r="BH306" s="132">
        <f t="shared" si="407"/>
        <v>3264</v>
      </c>
      <c r="BI306" s="1">
        <f t="shared" si="408"/>
        <v>44130</v>
      </c>
      <c r="BJ306">
        <f t="shared" si="409"/>
        <v>50</v>
      </c>
      <c r="BK306">
        <f t="shared" si="410"/>
        <v>24</v>
      </c>
      <c r="BL306" s="1">
        <f t="shared" si="411"/>
        <v>44130</v>
      </c>
      <c r="BM306">
        <f t="shared" si="412"/>
        <v>4860</v>
      </c>
      <c r="BN306">
        <f t="shared" si="413"/>
        <v>2290</v>
      </c>
      <c r="BO306" s="179">
        <f t="shared" si="432"/>
        <v>44130</v>
      </c>
      <c r="BP306">
        <f t="shared" si="414"/>
        <v>5303</v>
      </c>
      <c r="BQ306">
        <f t="shared" si="415"/>
        <v>5050</v>
      </c>
      <c r="BR306">
        <f t="shared" si="416"/>
        <v>105</v>
      </c>
      <c r="BS306" s="179">
        <f t="shared" si="433"/>
        <v>44130</v>
      </c>
      <c r="BT306">
        <f t="shared" si="417"/>
        <v>46</v>
      </c>
      <c r="BU306">
        <f t="shared" si="418"/>
        <v>46</v>
      </c>
      <c r="BV306">
        <f t="shared" si="419"/>
        <v>0</v>
      </c>
      <c r="BW306" s="179">
        <f t="shared" si="434"/>
        <v>44130</v>
      </c>
      <c r="BX306">
        <f t="shared" si="420"/>
        <v>550</v>
      </c>
      <c r="BY306">
        <f t="shared" si="421"/>
        <v>502</v>
      </c>
      <c r="BZ306">
        <f t="shared" si="422"/>
        <v>7</v>
      </c>
      <c r="CA306" s="179">
        <f t="shared" si="435"/>
        <v>44130</v>
      </c>
      <c r="CB306">
        <f t="shared" si="427"/>
        <v>8</v>
      </c>
      <c r="CC306">
        <f t="shared" si="428"/>
        <v>3</v>
      </c>
      <c r="CD306" s="179">
        <f t="shared" si="436"/>
        <v>44130</v>
      </c>
      <c r="CE306">
        <f t="shared" si="429"/>
        <v>0</v>
      </c>
      <c r="CF306" s="1">
        <f t="shared" si="369"/>
        <v>44130</v>
      </c>
      <c r="CG306" s="282">
        <f t="shared" si="370"/>
        <v>8</v>
      </c>
      <c r="CH306" s="1">
        <f t="shared" si="371"/>
        <v>44130</v>
      </c>
      <c r="CI306" s="283">
        <f t="shared" si="372"/>
        <v>0</v>
      </c>
    </row>
    <row r="307" spans="1:87" ht="18" customHeight="1" x14ac:dyDescent="0.55000000000000004">
      <c r="A307" s="179">
        <v>44131</v>
      </c>
      <c r="B307" s="240">
        <v>20</v>
      </c>
      <c r="C307" s="154">
        <f t="shared" si="391"/>
        <v>3284</v>
      </c>
      <c r="D307" s="154">
        <f t="shared" si="392"/>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6">
        <v>119</v>
      </c>
      <c r="Z307" s="75">
        <f t="shared" si="437"/>
        <v>44131</v>
      </c>
      <c r="AA307" s="230">
        <f t="shared" si="393"/>
        <v>5904</v>
      </c>
      <c r="AB307" s="230">
        <f t="shared" si="394"/>
        <v>5601</v>
      </c>
      <c r="AC307" s="231">
        <f t="shared" si="395"/>
        <v>112</v>
      </c>
      <c r="AD307" s="183">
        <f t="shared" si="396"/>
        <v>5</v>
      </c>
      <c r="AE307" s="243">
        <f t="shared" si="423"/>
        <v>4103</v>
      </c>
      <c r="AF307" s="155">
        <v>5308</v>
      </c>
      <c r="AG307" s="184">
        <f t="shared" si="424"/>
        <v>3</v>
      </c>
      <c r="AH307" s="155">
        <v>5053</v>
      </c>
      <c r="AI307" s="184">
        <f t="shared" si="397"/>
        <v>0</v>
      </c>
      <c r="AJ307" s="185">
        <v>105</v>
      </c>
      <c r="AK307" s="186">
        <f t="shared" si="398"/>
        <v>0</v>
      </c>
      <c r="AL307" s="155">
        <v>46</v>
      </c>
      <c r="AM307" s="184">
        <f t="shared" si="399"/>
        <v>0</v>
      </c>
      <c r="AN307" s="155">
        <v>46</v>
      </c>
      <c r="AO307" s="184">
        <f t="shared" si="400"/>
        <v>0</v>
      </c>
      <c r="AP307" s="187">
        <v>0</v>
      </c>
      <c r="AQ307" s="186">
        <f t="shared" si="425"/>
        <v>0</v>
      </c>
      <c r="AR307" s="155">
        <v>550</v>
      </c>
      <c r="AS307" s="184">
        <f t="shared" si="401"/>
        <v>0</v>
      </c>
      <c r="AT307" s="155">
        <v>502</v>
      </c>
      <c r="AU307" s="184">
        <f t="shared" si="402"/>
        <v>0</v>
      </c>
      <c r="AV307" s="188">
        <v>7</v>
      </c>
      <c r="AW307" s="255">
        <v>136</v>
      </c>
      <c r="AX307" s="237">
        <f t="shared" si="426"/>
        <v>44131</v>
      </c>
      <c r="AY307" s="6">
        <v>0</v>
      </c>
      <c r="AZ307" s="238">
        <f t="shared" si="403"/>
        <v>341</v>
      </c>
      <c r="BA307" s="238">
        <f t="shared" si="323"/>
        <v>90</v>
      </c>
      <c r="BB307" s="130">
        <v>0</v>
      </c>
      <c r="BC307" s="27">
        <f t="shared" si="404"/>
        <v>22</v>
      </c>
      <c r="BD307" s="238">
        <f t="shared" si="374"/>
        <v>125</v>
      </c>
      <c r="BE307" s="229">
        <f t="shared" si="405"/>
        <v>44131</v>
      </c>
      <c r="BF307" s="132">
        <f t="shared" si="406"/>
        <v>20</v>
      </c>
      <c r="BG307" s="229">
        <f t="shared" si="431"/>
        <v>44131</v>
      </c>
      <c r="BH307" s="132">
        <f t="shared" si="407"/>
        <v>3284</v>
      </c>
      <c r="BI307" s="1">
        <f t="shared" si="408"/>
        <v>44131</v>
      </c>
      <c r="BJ307">
        <f t="shared" si="409"/>
        <v>38</v>
      </c>
      <c r="BK307">
        <f t="shared" si="410"/>
        <v>19</v>
      </c>
      <c r="BL307" s="1">
        <f t="shared" si="411"/>
        <v>44131</v>
      </c>
      <c r="BM307">
        <f t="shared" si="412"/>
        <v>4898</v>
      </c>
      <c r="BN307">
        <f t="shared" si="413"/>
        <v>2309</v>
      </c>
      <c r="BO307" s="179">
        <f t="shared" si="432"/>
        <v>44131</v>
      </c>
      <c r="BP307">
        <f t="shared" si="414"/>
        <v>5308</v>
      </c>
      <c r="BQ307">
        <f t="shared" si="415"/>
        <v>5053</v>
      </c>
      <c r="BR307">
        <f t="shared" si="416"/>
        <v>105</v>
      </c>
      <c r="BS307" s="179">
        <f t="shared" si="433"/>
        <v>44131</v>
      </c>
      <c r="BT307">
        <f t="shared" si="417"/>
        <v>46</v>
      </c>
      <c r="BU307">
        <f t="shared" si="418"/>
        <v>46</v>
      </c>
      <c r="BV307">
        <f t="shared" si="419"/>
        <v>0</v>
      </c>
      <c r="BW307" s="179">
        <f t="shared" si="434"/>
        <v>44131</v>
      </c>
      <c r="BX307">
        <f t="shared" si="420"/>
        <v>550</v>
      </c>
      <c r="BY307">
        <f t="shared" si="421"/>
        <v>502</v>
      </c>
      <c r="BZ307">
        <f t="shared" si="422"/>
        <v>7</v>
      </c>
      <c r="CA307" s="179">
        <f t="shared" si="435"/>
        <v>44131</v>
      </c>
      <c r="CB307">
        <f t="shared" si="427"/>
        <v>5</v>
      </c>
      <c r="CC307">
        <f t="shared" si="428"/>
        <v>3</v>
      </c>
      <c r="CD307" s="179">
        <f t="shared" si="436"/>
        <v>44131</v>
      </c>
      <c r="CE307">
        <f t="shared" si="429"/>
        <v>0</v>
      </c>
      <c r="CF307" s="1">
        <f t="shared" si="369"/>
        <v>44131</v>
      </c>
      <c r="CG307" s="282">
        <f t="shared" si="370"/>
        <v>5</v>
      </c>
      <c r="CH307" s="1">
        <f t="shared" si="371"/>
        <v>44131</v>
      </c>
      <c r="CI307" s="283">
        <f t="shared" si="372"/>
        <v>0</v>
      </c>
    </row>
    <row r="308" spans="1:87" ht="18" customHeight="1" x14ac:dyDescent="0.55000000000000004">
      <c r="A308" s="179">
        <v>44132</v>
      </c>
      <c r="B308" s="240">
        <v>24</v>
      </c>
      <c r="C308" s="154">
        <f t="shared" si="391"/>
        <v>3308</v>
      </c>
      <c r="D308" s="154">
        <f t="shared" si="392"/>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6">
        <v>120</v>
      </c>
      <c r="Z308" s="75">
        <f t="shared" si="437"/>
        <v>44132</v>
      </c>
      <c r="AA308" s="230">
        <f t="shared" si="393"/>
        <v>5906</v>
      </c>
      <c r="AB308" s="230">
        <f t="shared" si="394"/>
        <v>5617</v>
      </c>
      <c r="AC308" s="231">
        <f t="shared" si="395"/>
        <v>112</v>
      </c>
      <c r="AD308" s="183">
        <f t="shared" si="396"/>
        <v>2</v>
      </c>
      <c r="AE308" s="243">
        <f t="shared" si="423"/>
        <v>4105</v>
      </c>
      <c r="AF308" s="155">
        <v>5310</v>
      </c>
      <c r="AG308" s="184">
        <f t="shared" si="424"/>
        <v>10</v>
      </c>
      <c r="AH308" s="155">
        <v>5063</v>
      </c>
      <c r="AI308" s="184">
        <f t="shared" si="397"/>
        <v>0</v>
      </c>
      <c r="AJ308" s="185">
        <v>105</v>
      </c>
      <c r="AK308" s="186">
        <f t="shared" si="398"/>
        <v>0</v>
      </c>
      <c r="AL308" s="155">
        <v>46</v>
      </c>
      <c r="AM308" s="184">
        <f t="shared" si="399"/>
        <v>0</v>
      </c>
      <c r="AN308" s="155">
        <v>46</v>
      </c>
      <c r="AO308" s="184">
        <f t="shared" si="400"/>
        <v>0</v>
      </c>
      <c r="AP308" s="187">
        <v>0</v>
      </c>
      <c r="AQ308" s="186">
        <f t="shared" si="425"/>
        <v>0</v>
      </c>
      <c r="AR308" s="155">
        <v>550</v>
      </c>
      <c r="AS308" s="184">
        <f t="shared" si="401"/>
        <v>6</v>
      </c>
      <c r="AT308" s="155">
        <v>508</v>
      </c>
      <c r="AU308" s="184">
        <f t="shared" si="402"/>
        <v>0</v>
      </c>
      <c r="AV308" s="188">
        <v>7</v>
      </c>
      <c r="AW308" s="255">
        <v>137</v>
      </c>
      <c r="AX308" s="237">
        <f t="shared" si="426"/>
        <v>44132</v>
      </c>
      <c r="AY308" s="6">
        <v>0</v>
      </c>
      <c r="AZ308" s="238">
        <f t="shared" si="403"/>
        <v>341</v>
      </c>
      <c r="BA308" s="238">
        <f t="shared" si="323"/>
        <v>91</v>
      </c>
      <c r="BB308" s="130">
        <v>0</v>
      </c>
      <c r="BC308" s="27">
        <f t="shared" si="404"/>
        <v>22</v>
      </c>
      <c r="BD308" s="238">
        <f t="shared" si="374"/>
        <v>126</v>
      </c>
      <c r="BE308" s="229">
        <f t="shared" si="405"/>
        <v>44132</v>
      </c>
      <c r="BF308" s="132">
        <f t="shared" si="406"/>
        <v>24</v>
      </c>
      <c r="BG308" s="229">
        <f t="shared" si="431"/>
        <v>44132</v>
      </c>
      <c r="BH308" s="132">
        <f t="shared" si="407"/>
        <v>3308</v>
      </c>
      <c r="BI308" s="1">
        <f t="shared" si="408"/>
        <v>44132</v>
      </c>
      <c r="BJ308">
        <f t="shared" si="409"/>
        <v>16</v>
      </c>
      <c r="BK308">
        <f t="shared" si="410"/>
        <v>16</v>
      </c>
      <c r="BL308" s="1">
        <f t="shared" si="411"/>
        <v>44132</v>
      </c>
      <c r="BM308">
        <f t="shared" si="412"/>
        <v>4914</v>
      </c>
      <c r="BN308">
        <f t="shared" si="413"/>
        <v>2325</v>
      </c>
      <c r="BO308" s="179">
        <f t="shared" si="432"/>
        <v>44132</v>
      </c>
      <c r="BP308">
        <f t="shared" si="414"/>
        <v>5310</v>
      </c>
      <c r="BQ308">
        <f t="shared" si="415"/>
        <v>5063</v>
      </c>
      <c r="BR308">
        <f t="shared" si="416"/>
        <v>105</v>
      </c>
      <c r="BS308" s="179">
        <f t="shared" si="433"/>
        <v>44132</v>
      </c>
      <c r="BT308">
        <f t="shared" si="417"/>
        <v>46</v>
      </c>
      <c r="BU308">
        <f t="shared" si="418"/>
        <v>46</v>
      </c>
      <c r="BV308">
        <f t="shared" si="419"/>
        <v>0</v>
      </c>
      <c r="BW308" s="179">
        <f t="shared" si="434"/>
        <v>44132</v>
      </c>
      <c r="BX308">
        <f t="shared" si="420"/>
        <v>550</v>
      </c>
      <c r="BY308">
        <f t="shared" si="421"/>
        <v>508</v>
      </c>
      <c r="BZ308">
        <f t="shared" si="422"/>
        <v>7</v>
      </c>
      <c r="CA308" s="179">
        <f t="shared" si="435"/>
        <v>44132</v>
      </c>
      <c r="CB308">
        <f t="shared" si="427"/>
        <v>2</v>
      </c>
      <c r="CC308">
        <f t="shared" si="428"/>
        <v>10</v>
      </c>
      <c r="CD308" s="179">
        <f t="shared" si="436"/>
        <v>44132</v>
      </c>
      <c r="CE308">
        <f t="shared" si="429"/>
        <v>0</v>
      </c>
      <c r="CF308" s="1">
        <f t="shared" si="369"/>
        <v>44132</v>
      </c>
      <c r="CG308" s="282">
        <f t="shared" si="370"/>
        <v>2</v>
      </c>
      <c r="CH308" s="1">
        <f t="shared" si="371"/>
        <v>44132</v>
      </c>
      <c r="CI308" s="283">
        <f t="shared" si="372"/>
        <v>0</v>
      </c>
    </row>
    <row r="309" spans="1:87" ht="18" customHeight="1" x14ac:dyDescent="0.55000000000000004">
      <c r="A309" s="179">
        <v>44133</v>
      </c>
      <c r="B309" s="240">
        <v>24</v>
      </c>
      <c r="C309" s="154">
        <f t="shared" si="391"/>
        <v>3332</v>
      </c>
      <c r="D309" s="154">
        <f t="shared" si="392"/>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6">
        <v>121</v>
      </c>
      <c r="Z309" s="75">
        <f t="shared" si="437"/>
        <v>44133</v>
      </c>
      <c r="AA309" s="230">
        <f t="shared" si="393"/>
        <v>5912</v>
      </c>
      <c r="AB309" s="230">
        <f t="shared" si="394"/>
        <v>5632</v>
      </c>
      <c r="AC309" s="231">
        <f t="shared" si="395"/>
        <v>112</v>
      </c>
      <c r="AD309" s="183">
        <f t="shared" si="396"/>
        <v>3</v>
      </c>
      <c r="AE309" s="243">
        <f t="shared" si="423"/>
        <v>4108</v>
      </c>
      <c r="AF309" s="155">
        <v>5313</v>
      </c>
      <c r="AG309" s="184">
        <f t="shared" si="424"/>
        <v>10</v>
      </c>
      <c r="AH309" s="155">
        <v>5073</v>
      </c>
      <c r="AI309" s="184">
        <f t="shared" si="397"/>
        <v>0</v>
      </c>
      <c r="AJ309" s="185">
        <v>105</v>
      </c>
      <c r="AK309" s="186">
        <f t="shared" si="398"/>
        <v>0</v>
      </c>
      <c r="AL309" s="155">
        <v>46</v>
      </c>
      <c r="AM309" s="184">
        <f t="shared" si="399"/>
        <v>0</v>
      </c>
      <c r="AN309" s="155">
        <v>46</v>
      </c>
      <c r="AO309" s="184">
        <f t="shared" si="400"/>
        <v>0</v>
      </c>
      <c r="AP309" s="187">
        <v>0</v>
      </c>
      <c r="AQ309" s="186">
        <f t="shared" si="425"/>
        <v>3</v>
      </c>
      <c r="AR309" s="155">
        <v>553</v>
      </c>
      <c r="AS309" s="184">
        <f t="shared" si="401"/>
        <v>5</v>
      </c>
      <c r="AT309" s="155">
        <v>513</v>
      </c>
      <c r="AU309" s="184">
        <f t="shared" si="402"/>
        <v>0</v>
      </c>
      <c r="AV309" s="188">
        <v>7</v>
      </c>
      <c r="AW309" s="255">
        <v>138</v>
      </c>
      <c r="AX309" s="237">
        <f t="shared" si="426"/>
        <v>44133</v>
      </c>
      <c r="AY309" s="6">
        <v>0</v>
      </c>
      <c r="AZ309" s="238">
        <f t="shared" si="403"/>
        <v>341</v>
      </c>
      <c r="BA309" s="238">
        <f t="shared" si="323"/>
        <v>92</v>
      </c>
      <c r="BB309" s="130">
        <v>0</v>
      </c>
      <c r="BC309" s="27">
        <f t="shared" si="404"/>
        <v>22</v>
      </c>
      <c r="BD309" s="238">
        <f t="shared" si="374"/>
        <v>127</v>
      </c>
      <c r="BE309" s="229">
        <f t="shared" si="405"/>
        <v>44133</v>
      </c>
      <c r="BF309" s="132">
        <f t="shared" si="406"/>
        <v>24</v>
      </c>
      <c r="BG309" s="229">
        <f t="shared" si="431"/>
        <v>44133</v>
      </c>
      <c r="BH309" s="132">
        <f t="shared" si="407"/>
        <v>3332</v>
      </c>
      <c r="BI309" s="1">
        <f t="shared" si="408"/>
        <v>44133</v>
      </c>
      <c r="BJ309">
        <f t="shared" si="409"/>
        <v>53</v>
      </c>
      <c r="BK309">
        <f t="shared" si="410"/>
        <v>39</v>
      </c>
      <c r="BL309" s="1">
        <f t="shared" si="411"/>
        <v>44133</v>
      </c>
      <c r="BM309">
        <f t="shared" si="412"/>
        <v>4967</v>
      </c>
      <c r="BN309">
        <f t="shared" si="413"/>
        <v>2364</v>
      </c>
      <c r="BO309" s="179">
        <f t="shared" si="432"/>
        <v>44133</v>
      </c>
      <c r="BP309">
        <f t="shared" si="414"/>
        <v>5313</v>
      </c>
      <c r="BQ309">
        <f t="shared" si="415"/>
        <v>5073</v>
      </c>
      <c r="BR309">
        <f t="shared" si="416"/>
        <v>105</v>
      </c>
      <c r="BS309" s="179">
        <f t="shared" si="433"/>
        <v>44133</v>
      </c>
      <c r="BT309">
        <f t="shared" si="417"/>
        <v>46</v>
      </c>
      <c r="BU309">
        <f t="shared" si="418"/>
        <v>46</v>
      </c>
      <c r="BV309">
        <f t="shared" si="419"/>
        <v>0</v>
      </c>
      <c r="BW309" s="179">
        <f t="shared" si="434"/>
        <v>44133</v>
      </c>
      <c r="BX309">
        <f t="shared" si="420"/>
        <v>553</v>
      </c>
      <c r="BY309">
        <f t="shared" si="421"/>
        <v>513</v>
      </c>
      <c r="BZ309">
        <f t="shared" si="422"/>
        <v>7</v>
      </c>
      <c r="CA309" s="179">
        <f t="shared" si="435"/>
        <v>44133</v>
      </c>
      <c r="CB309">
        <f t="shared" si="427"/>
        <v>3</v>
      </c>
      <c r="CC309">
        <f t="shared" si="428"/>
        <v>10</v>
      </c>
      <c r="CD309" s="179">
        <f t="shared" si="436"/>
        <v>44133</v>
      </c>
      <c r="CE309">
        <f t="shared" si="429"/>
        <v>0</v>
      </c>
      <c r="CF309" s="1">
        <f t="shared" si="369"/>
        <v>44133</v>
      </c>
      <c r="CG309" s="282">
        <f t="shared" si="370"/>
        <v>3</v>
      </c>
      <c r="CH309" s="1">
        <f t="shared" si="371"/>
        <v>44133</v>
      </c>
      <c r="CI309" s="283">
        <f t="shared" si="372"/>
        <v>0</v>
      </c>
    </row>
    <row r="310" spans="1:87" ht="18" customHeight="1" x14ac:dyDescent="0.55000000000000004">
      <c r="A310" s="179">
        <v>44134</v>
      </c>
      <c r="B310" s="240">
        <v>27</v>
      </c>
      <c r="C310" s="154">
        <f t="shared" si="391"/>
        <v>3359</v>
      </c>
      <c r="D310" s="154">
        <f t="shared" si="392"/>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6">
        <v>122</v>
      </c>
      <c r="Z310" s="75">
        <f t="shared" si="437"/>
        <v>44134</v>
      </c>
      <c r="AA310" s="230">
        <f t="shared" si="393"/>
        <v>5920</v>
      </c>
      <c r="AB310" s="230">
        <f t="shared" si="394"/>
        <v>5642</v>
      </c>
      <c r="AC310" s="231">
        <f t="shared" si="395"/>
        <v>112</v>
      </c>
      <c r="AD310" s="183">
        <f t="shared" si="396"/>
        <v>7</v>
      </c>
      <c r="AE310" s="243">
        <f t="shared" si="423"/>
        <v>4115</v>
      </c>
      <c r="AF310" s="155">
        <v>5320</v>
      </c>
      <c r="AG310" s="184">
        <f t="shared" si="424"/>
        <v>9</v>
      </c>
      <c r="AH310" s="155">
        <v>5082</v>
      </c>
      <c r="AI310" s="184">
        <f t="shared" si="397"/>
        <v>0</v>
      </c>
      <c r="AJ310" s="185">
        <v>105</v>
      </c>
      <c r="AK310" s="186">
        <f t="shared" si="398"/>
        <v>0</v>
      </c>
      <c r="AL310" s="155">
        <v>46</v>
      </c>
      <c r="AM310" s="184">
        <f t="shared" si="399"/>
        <v>0</v>
      </c>
      <c r="AN310" s="155">
        <v>46</v>
      </c>
      <c r="AO310" s="184">
        <f t="shared" si="400"/>
        <v>0</v>
      </c>
      <c r="AP310" s="187">
        <v>0</v>
      </c>
      <c r="AQ310" s="186">
        <f t="shared" si="425"/>
        <v>1</v>
      </c>
      <c r="AR310" s="155">
        <v>554</v>
      </c>
      <c r="AS310" s="184">
        <f t="shared" si="401"/>
        <v>1</v>
      </c>
      <c r="AT310" s="155">
        <v>514</v>
      </c>
      <c r="AU310" s="184">
        <f t="shared" si="402"/>
        <v>0</v>
      </c>
      <c r="AV310" s="188">
        <v>7</v>
      </c>
      <c r="AW310" s="255">
        <v>139</v>
      </c>
      <c r="AX310" s="237">
        <f t="shared" si="426"/>
        <v>44134</v>
      </c>
      <c r="AY310" s="6">
        <v>0</v>
      </c>
      <c r="AZ310" s="238">
        <f t="shared" si="403"/>
        <v>341</v>
      </c>
      <c r="BA310" s="238">
        <f t="shared" si="323"/>
        <v>93</v>
      </c>
      <c r="BB310" s="130">
        <v>0</v>
      </c>
      <c r="BC310" s="27">
        <f t="shared" si="404"/>
        <v>22</v>
      </c>
      <c r="BD310" s="238">
        <f t="shared" si="374"/>
        <v>128</v>
      </c>
      <c r="BE310" s="229">
        <f t="shared" si="405"/>
        <v>44134</v>
      </c>
      <c r="BF310" s="132">
        <f t="shared" si="406"/>
        <v>27</v>
      </c>
      <c r="BG310" s="229">
        <f t="shared" si="431"/>
        <v>44134</v>
      </c>
      <c r="BH310" s="132">
        <f t="shared" si="407"/>
        <v>3359</v>
      </c>
      <c r="BI310" s="1">
        <f t="shared" si="408"/>
        <v>44134</v>
      </c>
      <c r="BJ310">
        <f t="shared" si="409"/>
        <v>38</v>
      </c>
      <c r="BK310">
        <f t="shared" si="410"/>
        <v>23</v>
      </c>
      <c r="BL310" s="1">
        <f t="shared" si="411"/>
        <v>44134</v>
      </c>
      <c r="BM310">
        <f t="shared" si="412"/>
        <v>5005</v>
      </c>
      <c r="BN310">
        <f t="shared" si="413"/>
        <v>2387</v>
      </c>
      <c r="BO310" s="179">
        <f t="shared" si="432"/>
        <v>44134</v>
      </c>
      <c r="BP310">
        <f t="shared" si="414"/>
        <v>5320</v>
      </c>
      <c r="BQ310">
        <f t="shared" si="415"/>
        <v>5082</v>
      </c>
      <c r="BR310">
        <f t="shared" si="416"/>
        <v>105</v>
      </c>
      <c r="BS310" s="179">
        <f t="shared" si="433"/>
        <v>44134</v>
      </c>
      <c r="BT310">
        <f t="shared" si="417"/>
        <v>46</v>
      </c>
      <c r="BU310">
        <f t="shared" si="418"/>
        <v>46</v>
      </c>
      <c r="BV310">
        <f t="shared" si="419"/>
        <v>0</v>
      </c>
      <c r="BW310" s="179">
        <f t="shared" si="434"/>
        <v>44134</v>
      </c>
      <c r="BX310">
        <f t="shared" si="420"/>
        <v>554</v>
      </c>
      <c r="BY310">
        <f t="shared" si="421"/>
        <v>514</v>
      </c>
      <c r="BZ310">
        <f t="shared" si="422"/>
        <v>7</v>
      </c>
      <c r="CA310" s="179">
        <f t="shared" si="435"/>
        <v>44134</v>
      </c>
      <c r="CB310">
        <f t="shared" si="427"/>
        <v>7</v>
      </c>
      <c r="CC310">
        <f t="shared" si="428"/>
        <v>9</v>
      </c>
      <c r="CD310" s="179">
        <f t="shared" si="436"/>
        <v>44134</v>
      </c>
      <c r="CE310">
        <f t="shared" si="429"/>
        <v>0</v>
      </c>
      <c r="CF310" s="1">
        <f t="shared" si="369"/>
        <v>44134</v>
      </c>
      <c r="CG310" s="282">
        <f t="shared" si="370"/>
        <v>7</v>
      </c>
      <c r="CH310" s="1">
        <f t="shared" si="371"/>
        <v>44134</v>
      </c>
      <c r="CI310" s="283">
        <f t="shared" si="372"/>
        <v>0</v>
      </c>
    </row>
    <row r="311" spans="1:87" ht="18" customHeight="1" x14ac:dyDescent="0.55000000000000004">
      <c r="A311" s="179">
        <v>44135</v>
      </c>
      <c r="B311" s="240">
        <v>21</v>
      </c>
      <c r="C311" s="154">
        <f t="shared" ref="C311:C338" si="438">+B311+C310</f>
        <v>3380</v>
      </c>
      <c r="D311" s="154">
        <f t="shared" ref="D311:D317" si="439">+C311-F311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6">
        <v>123</v>
      </c>
      <c r="Z311" s="75">
        <f t="shared" ref="Z311:Z322" si="440">+A311</f>
        <v>44135</v>
      </c>
      <c r="AA311" s="230">
        <f t="shared" ref="AA311:AA342" si="441">+AF311+AL311+AR311</f>
        <v>5924</v>
      </c>
      <c r="AB311" s="230">
        <f t="shared" ref="AB311:AB342" si="442">+AH311+AN311+AT311</f>
        <v>5650</v>
      </c>
      <c r="AC311" s="231">
        <f t="shared" ref="AC311:AC342" si="443">+AJ311+AP311+AV311</f>
        <v>112</v>
      </c>
      <c r="AD311" s="183">
        <f t="shared" ref="AD311:AD338" si="444">+AF311-AF310</f>
        <v>3</v>
      </c>
      <c r="AE311" s="243">
        <f t="shared" si="423"/>
        <v>4118</v>
      </c>
      <c r="AF311" s="155">
        <v>5323</v>
      </c>
      <c r="AG311" s="184">
        <f t="shared" si="424"/>
        <v>7</v>
      </c>
      <c r="AH311" s="155">
        <v>5089</v>
      </c>
      <c r="AI311" s="184">
        <f t="shared" ref="AI311:AI338" si="445">+AJ311-AJ310</f>
        <v>0</v>
      </c>
      <c r="AJ311" s="185">
        <v>105</v>
      </c>
      <c r="AK311" s="186">
        <f t="shared" ref="AK311:AK338" si="446">+AL311-AL310</f>
        <v>0</v>
      </c>
      <c r="AL311" s="155">
        <v>46</v>
      </c>
      <c r="AM311" s="184">
        <f t="shared" ref="AM311:AM338" si="447">+AN311-AN310</f>
        <v>0</v>
      </c>
      <c r="AN311" s="155">
        <v>46</v>
      </c>
      <c r="AO311" s="184">
        <f t="shared" ref="AO311:AO338" si="448">+AP311-AP310</f>
        <v>0</v>
      </c>
      <c r="AP311" s="187">
        <v>0</v>
      </c>
      <c r="AQ311" s="186">
        <f t="shared" si="425"/>
        <v>1</v>
      </c>
      <c r="AR311" s="155">
        <v>555</v>
      </c>
      <c r="AS311" s="184">
        <f t="shared" ref="AS311:AS338" si="449">+AT311-AT310</f>
        <v>1</v>
      </c>
      <c r="AT311" s="155">
        <v>515</v>
      </c>
      <c r="AU311" s="184">
        <f t="shared" ref="AU311:AU338" si="450">+AV311-AV310</f>
        <v>0</v>
      </c>
      <c r="AV311" s="188">
        <v>7</v>
      </c>
      <c r="AW311" s="255">
        <v>140</v>
      </c>
      <c r="AX311" s="237">
        <f t="shared" si="426"/>
        <v>44135</v>
      </c>
      <c r="AY311" s="6">
        <v>0</v>
      </c>
      <c r="AZ311" s="238">
        <f t="shared" ref="AZ311:AZ338" si="451">+AZ310+AY311</f>
        <v>341</v>
      </c>
      <c r="BA311" s="238">
        <f t="shared" si="323"/>
        <v>94</v>
      </c>
      <c r="BB311" s="130">
        <v>0</v>
      </c>
      <c r="BC311" s="27">
        <f t="shared" ref="BC311:BC338" si="452">+BC310+BB311</f>
        <v>22</v>
      </c>
      <c r="BD311" s="238">
        <f t="shared" si="374"/>
        <v>129</v>
      </c>
      <c r="BE311" s="229">
        <f t="shared" ref="BE311:BE342" si="453">+Z311</f>
        <v>44135</v>
      </c>
      <c r="BF311" s="132">
        <f t="shared" ref="BF311:BF342" si="454">+B311</f>
        <v>21</v>
      </c>
      <c r="BG311" s="229">
        <f t="shared" si="431"/>
        <v>44135</v>
      </c>
      <c r="BH311" s="132">
        <f t="shared" ref="BH311:BH342" si="455">+C311</f>
        <v>3380</v>
      </c>
      <c r="BI311" s="1">
        <f t="shared" ref="BI311:BI342" si="456">+BE311</f>
        <v>44135</v>
      </c>
      <c r="BJ311">
        <f t="shared" ref="BJ311:BJ342" si="457">+L311</f>
        <v>69</v>
      </c>
      <c r="BK311">
        <f t="shared" ref="BK311:BK342" si="458">+M311</f>
        <v>8</v>
      </c>
      <c r="BL311" s="1">
        <f t="shared" ref="BL311:BL342" si="459">+BI311</f>
        <v>44135</v>
      </c>
      <c r="BM311">
        <f t="shared" ref="BM311:BM338" si="460">+BM310+BJ311</f>
        <v>5074</v>
      </c>
      <c r="BN311">
        <f t="shared" ref="BN311:BN338" si="461">+BN310+BK311</f>
        <v>2395</v>
      </c>
      <c r="BO311" s="179">
        <f t="shared" si="432"/>
        <v>44135</v>
      </c>
      <c r="BP311">
        <f t="shared" ref="BP311:BP342" si="462">+AF311</f>
        <v>5323</v>
      </c>
      <c r="BQ311">
        <f t="shared" ref="BQ311:BQ342" si="463">+AH311</f>
        <v>5089</v>
      </c>
      <c r="BR311">
        <f t="shared" ref="BR311:BR342" si="464">+AJ311</f>
        <v>105</v>
      </c>
      <c r="BS311" s="179">
        <f t="shared" si="433"/>
        <v>44135</v>
      </c>
      <c r="BT311">
        <f t="shared" ref="BT311:BT342" si="465">+AL311</f>
        <v>46</v>
      </c>
      <c r="BU311">
        <f t="shared" ref="BU311:BU342" si="466">+AN311</f>
        <v>46</v>
      </c>
      <c r="BV311">
        <f t="shared" ref="BV311:BV342" si="467">+AP311</f>
        <v>0</v>
      </c>
      <c r="BW311" s="179">
        <f t="shared" si="434"/>
        <v>44135</v>
      </c>
      <c r="BX311">
        <f t="shared" ref="BX311:BX342" si="468">+AR311</f>
        <v>555</v>
      </c>
      <c r="BY311">
        <f t="shared" ref="BY311:BY342" si="469">+AT311</f>
        <v>515</v>
      </c>
      <c r="BZ311">
        <f t="shared" ref="BZ311:BZ342" si="470">+AV311</f>
        <v>7</v>
      </c>
      <c r="CA311" s="179">
        <f t="shared" si="435"/>
        <v>44135</v>
      </c>
      <c r="CB311">
        <f t="shared" si="427"/>
        <v>3</v>
      </c>
      <c r="CC311">
        <f t="shared" si="428"/>
        <v>7</v>
      </c>
      <c r="CD311" s="179">
        <f t="shared" si="436"/>
        <v>44135</v>
      </c>
      <c r="CE311">
        <f t="shared" si="429"/>
        <v>0</v>
      </c>
      <c r="CF311" s="1">
        <f t="shared" si="369"/>
        <v>44135</v>
      </c>
      <c r="CG311" s="282">
        <f t="shared" si="370"/>
        <v>3</v>
      </c>
      <c r="CH311" s="1">
        <f t="shared" si="371"/>
        <v>44135</v>
      </c>
      <c r="CI311" s="283">
        <f t="shared" si="372"/>
        <v>0</v>
      </c>
    </row>
    <row r="312" spans="1:87" ht="18" customHeight="1" x14ac:dyDescent="0.55000000000000004">
      <c r="A312" s="179">
        <v>44136</v>
      </c>
      <c r="B312" s="240">
        <v>21</v>
      </c>
      <c r="C312" s="154">
        <f t="shared" si="438"/>
        <v>3401</v>
      </c>
      <c r="D312" s="154">
        <f t="shared" si="439"/>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6">
        <v>124</v>
      </c>
      <c r="Z312" s="75">
        <f t="shared" si="440"/>
        <v>44136</v>
      </c>
      <c r="AA312" s="230">
        <f t="shared" si="441"/>
        <v>5934</v>
      </c>
      <c r="AB312" s="230">
        <f t="shared" si="442"/>
        <v>5660</v>
      </c>
      <c r="AC312" s="231">
        <f t="shared" si="443"/>
        <v>112</v>
      </c>
      <c r="AD312" s="183">
        <f t="shared" si="444"/>
        <v>7</v>
      </c>
      <c r="AE312" s="243">
        <f t="shared" ref="AE312:AE338" si="471">+AE311+AD312</f>
        <v>4125</v>
      </c>
      <c r="AF312" s="155">
        <v>5330</v>
      </c>
      <c r="AG312" s="184">
        <f t="shared" ref="AG312:AG338" si="472">+AH312-AH311</f>
        <v>7</v>
      </c>
      <c r="AH312" s="155">
        <v>5096</v>
      </c>
      <c r="AI312" s="184">
        <f t="shared" si="445"/>
        <v>0</v>
      </c>
      <c r="AJ312" s="185">
        <v>105</v>
      </c>
      <c r="AK312" s="186">
        <f t="shared" si="446"/>
        <v>0</v>
      </c>
      <c r="AL312" s="155">
        <v>46</v>
      </c>
      <c r="AM312" s="184">
        <f t="shared" si="447"/>
        <v>0</v>
      </c>
      <c r="AN312" s="155">
        <v>46</v>
      </c>
      <c r="AO312" s="184">
        <f t="shared" si="448"/>
        <v>0</v>
      </c>
      <c r="AP312" s="187">
        <v>0</v>
      </c>
      <c r="AQ312" s="186">
        <f t="shared" ref="AQ312:AQ338" si="473">+AR312-AR311</f>
        <v>3</v>
      </c>
      <c r="AR312" s="155">
        <v>558</v>
      </c>
      <c r="AS312" s="184">
        <f t="shared" si="449"/>
        <v>3</v>
      </c>
      <c r="AT312" s="155">
        <v>518</v>
      </c>
      <c r="AU312" s="184">
        <f t="shared" si="450"/>
        <v>0</v>
      </c>
      <c r="AV312" s="188">
        <v>7</v>
      </c>
      <c r="AW312" s="255">
        <v>141</v>
      </c>
      <c r="AX312" s="237">
        <f t="shared" si="426"/>
        <v>44136</v>
      </c>
      <c r="AY312" s="6">
        <v>0</v>
      </c>
      <c r="AZ312" s="238">
        <f t="shared" si="451"/>
        <v>341</v>
      </c>
      <c r="BA312" s="238">
        <f t="shared" si="323"/>
        <v>95</v>
      </c>
      <c r="BB312" s="130">
        <v>0</v>
      </c>
      <c r="BC312" s="27">
        <f t="shared" si="452"/>
        <v>22</v>
      </c>
      <c r="BD312" s="238">
        <f t="shared" si="374"/>
        <v>130</v>
      </c>
      <c r="BE312" s="229">
        <f t="shared" si="453"/>
        <v>44136</v>
      </c>
      <c r="BF312" s="132">
        <f t="shared" si="454"/>
        <v>21</v>
      </c>
      <c r="BG312" s="229">
        <f t="shared" si="431"/>
        <v>44136</v>
      </c>
      <c r="BH312" s="132">
        <f t="shared" si="455"/>
        <v>3401</v>
      </c>
      <c r="BI312" s="1">
        <f t="shared" si="456"/>
        <v>44136</v>
      </c>
      <c r="BJ312">
        <f t="shared" si="457"/>
        <v>30</v>
      </c>
      <c r="BK312">
        <f t="shared" si="458"/>
        <v>24</v>
      </c>
      <c r="BL312" s="1">
        <f t="shared" si="459"/>
        <v>44136</v>
      </c>
      <c r="BM312">
        <f t="shared" si="460"/>
        <v>5104</v>
      </c>
      <c r="BN312">
        <f t="shared" si="461"/>
        <v>2419</v>
      </c>
      <c r="BO312" s="179">
        <f t="shared" si="432"/>
        <v>44136</v>
      </c>
      <c r="BP312">
        <f t="shared" si="462"/>
        <v>5330</v>
      </c>
      <c r="BQ312">
        <f t="shared" si="463"/>
        <v>5096</v>
      </c>
      <c r="BR312">
        <f t="shared" si="464"/>
        <v>105</v>
      </c>
      <c r="BS312" s="179">
        <f t="shared" si="433"/>
        <v>44136</v>
      </c>
      <c r="BT312">
        <f t="shared" si="465"/>
        <v>46</v>
      </c>
      <c r="BU312">
        <f t="shared" si="466"/>
        <v>46</v>
      </c>
      <c r="BV312">
        <f t="shared" si="467"/>
        <v>0</v>
      </c>
      <c r="BW312" s="179">
        <f t="shared" si="434"/>
        <v>44136</v>
      </c>
      <c r="BX312">
        <f t="shared" si="468"/>
        <v>558</v>
      </c>
      <c r="BY312">
        <f t="shared" si="469"/>
        <v>518</v>
      </c>
      <c r="BZ312">
        <f t="shared" si="470"/>
        <v>7</v>
      </c>
      <c r="CA312" s="179">
        <f t="shared" si="435"/>
        <v>44136</v>
      </c>
      <c r="CB312">
        <f t="shared" si="427"/>
        <v>7</v>
      </c>
      <c r="CC312">
        <f t="shared" si="428"/>
        <v>7</v>
      </c>
      <c r="CD312" s="179">
        <f t="shared" si="436"/>
        <v>44136</v>
      </c>
      <c r="CE312">
        <f t="shared" si="429"/>
        <v>0</v>
      </c>
      <c r="CF312" s="1">
        <f t="shared" si="369"/>
        <v>44136</v>
      </c>
      <c r="CG312" s="282">
        <f t="shared" si="370"/>
        <v>7</v>
      </c>
      <c r="CH312" s="1">
        <f t="shared" si="371"/>
        <v>44136</v>
      </c>
      <c r="CI312" s="283">
        <f t="shared" si="372"/>
        <v>0</v>
      </c>
    </row>
    <row r="313" spans="1:87" ht="18" customHeight="1" x14ac:dyDescent="0.55000000000000004">
      <c r="A313" s="179">
        <v>44137</v>
      </c>
      <c r="B313" s="240">
        <v>44</v>
      </c>
      <c r="C313" s="154">
        <f t="shared" si="438"/>
        <v>3445</v>
      </c>
      <c r="D313" s="154">
        <f t="shared" si="439"/>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6">
        <v>125</v>
      </c>
      <c r="Z313" s="75">
        <f t="shared" si="440"/>
        <v>44137</v>
      </c>
      <c r="AA313" s="230">
        <f t="shared" si="441"/>
        <v>5945</v>
      </c>
      <c r="AB313" s="230">
        <f t="shared" si="442"/>
        <v>5667</v>
      </c>
      <c r="AC313" s="231">
        <f t="shared" si="443"/>
        <v>112</v>
      </c>
      <c r="AD313" s="183">
        <f t="shared" si="444"/>
        <v>6</v>
      </c>
      <c r="AE313" s="243">
        <f t="shared" si="471"/>
        <v>4131</v>
      </c>
      <c r="AF313" s="155">
        <v>5336</v>
      </c>
      <c r="AG313" s="184">
        <f t="shared" si="472"/>
        <v>6</v>
      </c>
      <c r="AH313" s="155">
        <v>5102</v>
      </c>
      <c r="AI313" s="184">
        <f t="shared" si="445"/>
        <v>0</v>
      </c>
      <c r="AJ313" s="185">
        <v>105</v>
      </c>
      <c r="AK313" s="186">
        <f t="shared" si="446"/>
        <v>0</v>
      </c>
      <c r="AL313" s="155">
        <v>46</v>
      </c>
      <c r="AM313" s="184">
        <f t="shared" si="447"/>
        <v>0</v>
      </c>
      <c r="AN313" s="155">
        <v>46</v>
      </c>
      <c r="AO313" s="184">
        <f t="shared" si="448"/>
        <v>0</v>
      </c>
      <c r="AP313" s="187">
        <v>0</v>
      </c>
      <c r="AQ313" s="186">
        <f t="shared" si="473"/>
        <v>5</v>
      </c>
      <c r="AR313" s="155">
        <v>563</v>
      </c>
      <c r="AS313" s="184">
        <f t="shared" si="449"/>
        <v>1</v>
      </c>
      <c r="AT313" s="155">
        <v>519</v>
      </c>
      <c r="AU313" s="184">
        <f t="shared" si="450"/>
        <v>0</v>
      </c>
      <c r="AV313" s="188">
        <v>7</v>
      </c>
      <c r="AW313" s="255">
        <v>142</v>
      </c>
      <c r="AX313" s="237">
        <f t="shared" si="426"/>
        <v>44137</v>
      </c>
      <c r="AY313" s="6">
        <v>0</v>
      </c>
      <c r="AZ313" s="238">
        <f t="shared" si="451"/>
        <v>341</v>
      </c>
      <c r="BA313" s="238">
        <f t="shared" si="323"/>
        <v>96</v>
      </c>
      <c r="BB313" s="130">
        <v>0</v>
      </c>
      <c r="BC313" s="27">
        <f t="shared" si="452"/>
        <v>22</v>
      </c>
      <c r="BD313" s="238">
        <f t="shared" si="374"/>
        <v>131</v>
      </c>
      <c r="BE313" s="229">
        <f t="shared" si="453"/>
        <v>44137</v>
      </c>
      <c r="BF313" s="132">
        <f t="shared" si="454"/>
        <v>44</v>
      </c>
      <c r="BG313" s="229">
        <f t="shared" si="431"/>
        <v>44137</v>
      </c>
      <c r="BH313" s="132">
        <f t="shared" si="455"/>
        <v>3445</v>
      </c>
      <c r="BI313" s="1">
        <f t="shared" si="456"/>
        <v>44137</v>
      </c>
      <c r="BJ313">
        <f t="shared" si="457"/>
        <v>61</v>
      </c>
      <c r="BK313">
        <f t="shared" si="458"/>
        <v>48</v>
      </c>
      <c r="BL313" s="1">
        <f t="shared" si="459"/>
        <v>44137</v>
      </c>
      <c r="BM313">
        <f t="shared" si="460"/>
        <v>5165</v>
      </c>
      <c r="BN313">
        <f t="shared" si="461"/>
        <v>2467</v>
      </c>
      <c r="BO313" s="179">
        <f t="shared" si="432"/>
        <v>44137</v>
      </c>
      <c r="BP313">
        <f t="shared" si="462"/>
        <v>5336</v>
      </c>
      <c r="BQ313">
        <f t="shared" si="463"/>
        <v>5102</v>
      </c>
      <c r="BR313">
        <f t="shared" si="464"/>
        <v>105</v>
      </c>
      <c r="BS313" s="179">
        <f t="shared" si="433"/>
        <v>44137</v>
      </c>
      <c r="BT313">
        <f t="shared" si="465"/>
        <v>46</v>
      </c>
      <c r="BU313">
        <f t="shared" si="466"/>
        <v>46</v>
      </c>
      <c r="BV313">
        <f t="shared" si="467"/>
        <v>0</v>
      </c>
      <c r="BW313" s="179">
        <f t="shared" si="434"/>
        <v>44137</v>
      </c>
      <c r="BX313">
        <f t="shared" si="468"/>
        <v>563</v>
      </c>
      <c r="BY313">
        <f t="shared" si="469"/>
        <v>519</v>
      </c>
      <c r="BZ313">
        <f t="shared" si="470"/>
        <v>7</v>
      </c>
      <c r="CA313" s="179">
        <f t="shared" si="435"/>
        <v>44137</v>
      </c>
      <c r="CB313">
        <f t="shared" si="427"/>
        <v>6</v>
      </c>
      <c r="CC313">
        <f t="shared" si="428"/>
        <v>6</v>
      </c>
      <c r="CD313" s="179">
        <f t="shared" si="436"/>
        <v>44137</v>
      </c>
      <c r="CE313">
        <f t="shared" si="429"/>
        <v>0</v>
      </c>
      <c r="CF313" s="1">
        <f t="shared" si="369"/>
        <v>44137</v>
      </c>
      <c r="CG313" s="282">
        <f t="shared" si="370"/>
        <v>6</v>
      </c>
      <c r="CH313" s="1">
        <f t="shared" si="371"/>
        <v>44137</v>
      </c>
      <c r="CI313" s="283">
        <f t="shared" si="372"/>
        <v>0</v>
      </c>
    </row>
    <row r="314" spans="1:87" ht="18" customHeight="1" x14ac:dyDescent="0.55000000000000004">
      <c r="A314" s="179">
        <v>44138</v>
      </c>
      <c r="B314" s="240">
        <v>15</v>
      </c>
      <c r="C314" s="154">
        <f t="shared" si="438"/>
        <v>3460</v>
      </c>
      <c r="D314" s="154">
        <f t="shared" si="439"/>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6">
        <v>126</v>
      </c>
      <c r="Z314" s="75">
        <f t="shared" si="440"/>
        <v>44138</v>
      </c>
      <c r="AA314" s="230">
        <f t="shared" si="441"/>
        <v>5958</v>
      </c>
      <c r="AB314" s="230">
        <f t="shared" si="442"/>
        <v>5676</v>
      </c>
      <c r="AC314" s="231">
        <f t="shared" si="443"/>
        <v>112</v>
      </c>
      <c r="AD314" s="183">
        <f t="shared" si="444"/>
        <v>9</v>
      </c>
      <c r="AE314" s="243">
        <f t="shared" si="471"/>
        <v>4140</v>
      </c>
      <c r="AF314" s="155">
        <v>5345</v>
      </c>
      <c r="AG314" s="184">
        <f t="shared" si="472"/>
        <v>7</v>
      </c>
      <c r="AH314" s="155">
        <v>5109</v>
      </c>
      <c r="AI314" s="184">
        <f t="shared" si="445"/>
        <v>0</v>
      </c>
      <c r="AJ314" s="185">
        <v>105</v>
      </c>
      <c r="AK314" s="186">
        <f t="shared" si="446"/>
        <v>0</v>
      </c>
      <c r="AL314" s="155">
        <v>46</v>
      </c>
      <c r="AM314" s="184">
        <f t="shared" si="447"/>
        <v>0</v>
      </c>
      <c r="AN314" s="155">
        <v>46</v>
      </c>
      <c r="AO314" s="184">
        <f t="shared" si="448"/>
        <v>0</v>
      </c>
      <c r="AP314" s="187">
        <v>0</v>
      </c>
      <c r="AQ314" s="186">
        <f t="shared" si="473"/>
        <v>4</v>
      </c>
      <c r="AR314" s="155">
        <v>567</v>
      </c>
      <c r="AS314" s="184">
        <f t="shared" si="449"/>
        <v>2</v>
      </c>
      <c r="AT314" s="155">
        <v>521</v>
      </c>
      <c r="AU314" s="184">
        <f t="shared" si="450"/>
        <v>0</v>
      </c>
      <c r="AV314" s="188">
        <v>7</v>
      </c>
      <c r="AW314" s="255">
        <v>143</v>
      </c>
      <c r="AX314" s="237">
        <f t="shared" ref="AX314:AX345" si="474">+A314</f>
        <v>44138</v>
      </c>
      <c r="AY314" s="6">
        <v>0</v>
      </c>
      <c r="AZ314" s="238">
        <f t="shared" si="451"/>
        <v>341</v>
      </c>
      <c r="BA314" s="238">
        <f t="shared" si="323"/>
        <v>97</v>
      </c>
      <c r="BB314" s="130">
        <v>0</v>
      </c>
      <c r="BC314" s="27">
        <f t="shared" si="452"/>
        <v>22</v>
      </c>
      <c r="BD314" s="238">
        <f t="shared" si="374"/>
        <v>132</v>
      </c>
      <c r="BE314" s="229">
        <f t="shared" si="453"/>
        <v>44138</v>
      </c>
      <c r="BF314" s="132">
        <f t="shared" si="454"/>
        <v>15</v>
      </c>
      <c r="BG314" s="229">
        <f t="shared" si="431"/>
        <v>44138</v>
      </c>
      <c r="BH314" s="132">
        <f t="shared" si="455"/>
        <v>3460</v>
      </c>
      <c r="BI314" s="1">
        <f t="shared" si="456"/>
        <v>44138</v>
      </c>
      <c r="BJ314">
        <f t="shared" si="457"/>
        <v>128</v>
      </c>
      <c r="BK314">
        <f t="shared" si="458"/>
        <v>12</v>
      </c>
      <c r="BL314" s="1">
        <f t="shared" si="459"/>
        <v>44138</v>
      </c>
      <c r="BM314">
        <f t="shared" si="460"/>
        <v>5293</v>
      </c>
      <c r="BN314">
        <f t="shared" si="461"/>
        <v>2479</v>
      </c>
      <c r="BO314" s="179">
        <f t="shared" si="432"/>
        <v>44138</v>
      </c>
      <c r="BP314">
        <f t="shared" si="462"/>
        <v>5345</v>
      </c>
      <c r="BQ314">
        <f t="shared" si="463"/>
        <v>5109</v>
      </c>
      <c r="BR314">
        <f t="shared" si="464"/>
        <v>105</v>
      </c>
      <c r="BS314" s="179">
        <f t="shared" si="433"/>
        <v>44138</v>
      </c>
      <c r="BT314">
        <f t="shared" si="465"/>
        <v>46</v>
      </c>
      <c r="BU314">
        <f t="shared" si="466"/>
        <v>46</v>
      </c>
      <c r="BV314">
        <f t="shared" si="467"/>
        <v>0</v>
      </c>
      <c r="BW314" s="179">
        <f t="shared" si="434"/>
        <v>44138</v>
      </c>
      <c r="BX314">
        <f t="shared" si="468"/>
        <v>567</v>
      </c>
      <c r="BY314">
        <f t="shared" si="469"/>
        <v>521</v>
      </c>
      <c r="BZ314">
        <f t="shared" si="470"/>
        <v>7</v>
      </c>
      <c r="CA314" s="179">
        <f t="shared" si="435"/>
        <v>44138</v>
      </c>
      <c r="CB314">
        <f t="shared" ref="CB314:CB345" si="475">+AD314</f>
        <v>9</v>
      </c>
      <c r="CC314">
        <f t="shared" ref="CC314:CC345" si="476">+AG314</f>
        <v>7</v>
      </c>
      <c r="CD314" s="179">
        <f t="shared" si="436"/>
        <v>44138</v>
      </c>
      <c r="CE314">
        <f t="shared" ref="CE314:CE345" si="477">+AI314</f>
        <v>0</v>
      </c>
      <c r="CF314" s="1">
        <f t="shared" si="369"/>
        <v>44138</v>
      </c>
      <c r="CG314" s="282">
        <f t="shared" si="370"/>
        <v>9</v>
      </c>
      <c r="CH314" s="1">
        <f t="shared" si="371"/>
        <v>44138</v>
      </c>
      <c r="CI314" s="283">
        <f t="shared" si="372"/>
        <v>0</v>
      </c>
    </row>
    <row r="315" spans="1:87" ht="18" customHeight="1" x14ac:dyDescent="0.55000000000000004">
      <c r="A315" s="179">
        <v>44139</v>
      </c>
      <c r="B315" s="240">
        <v>20</v>
      </c>
      <c r="C315" s="154">
        <f t="shared" si="438"/>
        <v>3480</v>
      </c>
      <c r="D315" s="154">
        <f t="shared" si="439"/>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6">
        <v>127</v>
      </c>
      <c r="Z315" s="75">
        <f t="shared" si="440"/>
        <v>44139</v>
      </c>
      <c r="AA315" s="230">
        <f t="shared" si="441"/>
        <v>5962</v>
      </c>
      <c r="AB315" s="230">
        <f t="shared" si="442"/>
        <v>5685</v>
      </c>
      <c r="AC315" s="231">
        <f t="shared" si="443"/>
        <v>113</v>
      </c>
      <c r="AD315" s="183">
        <f t="shared" si="444"/>
        <v>3</v>
      </c>
      <c r="AE315" s="243">
        <f t="shared" si="471"/>
        <v>4143</v>
      </c>
      <c r="AF315" s="155">
        <v>5348</v>
      </c>
      <c r="AG315" s="184">
        <f t="shared" si="472"/>
        <v>9</v>
      </c>
      <c r="AH315" s="155">
        <v>5118</v>
      </c>
      <c r="AI315" s="184">
        <f t="shared" si="445"/>
        <v>1</v>
      </c>
      <c r="AJ315" s="185">
        <v>106</v>
      </c>
      <c r="AK315" s="186">
        <f t="shared" si="446"/>
        <v>0</v>
      </c>
      <c r="AL315" s="155">
        <v>46</v>
      </c>
      <c r="AM315" s="184">
        <f t="shared" si="447"/>
        <v>0</v>
      </c>
      <c r="AN315" s="155">
        <v>46</v>
      </c>
      <c r="AO315" s="184">
        <f t="shared" si="448"/>
        <v>0</v>
      </c>
      <c r="AP315" s="187">
        <v>0</v>
      </c>
      <c r="AQ315" s="186">
        <f t="shared" si="473"/>
        <v>1</v>
      </c>
      <c r="AR315" s="155">
        <v>568</v>
      </c>
      <c r="AS315" s="184">
        <f t="shared" si="449"/>
        <v>0</v>
      </c>
      <c r="AT315" s="155">
        <v>521</v>
      </c>
      <c r="AU315" s="184">
        <f t="shared" si="450"/>
        <v>0</v>
      </c>
      <c r="AV315" s="188">
        <v>7</v>
      </c>
      <c r="AW315" s="255">
        <v>144</v>
      </c>
      <c r="AX315" s="237">
        <f t="shared" si="474"/>
        <v>44139</v>
      </c>
      <c r="AY315" s="6">
        <v>0</v>
      </c>
      <c r="AZ315" s="238">
        <f t="shared" si="451"/>
        <v>341</v>
      </c>
      <c r="BA315" s="238">
        <f t="shared" si="323"/>
        <v>98</v>
      </c>
      <c r="BB315" s="130">
        <v>0</v>
      </c>
      <c r="BC315" s="27">
        <f t="shared" si="452"/>
        <v>22</v>
      </c>
      <c r="BD315" s="238">
        <f t="shared" si="374"/>
        <v>133</v>
      </c>
      <c r="BE315" s="229">
        <f t="shared" si="453"/>
        <v>44139</v>
      </c>
      <c r="BF315" s="132">
        <f t="shared" si="454"/>
        <v>20</v>
      </c>
      <c r="BG315" s="229">
        <f t="shared" si="431"/>
        <v>44139</v>
      </c>
      <c r="BH315" s="132">
        <f t="shared" si="455"/>
        <v>3480</v>
      </c>
      <c r="BI315" s="1">
        <f t="shared" si="456"/>
        <v>44139</v>
      </c>
      <c r="BJ315">
        <f t="shared" si="457"/>
        <v>24</v>
      </c>
      <c r="BK315">
        <f t="shared" si="458"/>
        <v>22</v>
      </c>
      <c r="BL315" s="1">
        <f t="shared" si="459"/>
        <v>44139</v>
      </c>
      <c r="BM315">
        <f t="shared" si="460"/>
        <v>5317</v>
      </c>
      <c r="BN315">
        <f t="shared" si="461"/>
        <v>2501</v>
      </c>
      <c r="BO315" s="179">
        <f t="shared" si="432"/>
        <v>44139</v>
      </c>
      <c r="BP315">
        <f t="shared" si="462"/>
        <v>5348</v>
      </c>
      <c r="BQ315">
        <f t="shared" si="463"/>
        <v>5118</v>
      </c>
      <c r="BR315">
        <f t="shared" si="464"/>
        <v>106</v>
      </c>
      <c r="BS315" s="179">
        <f t="shared" si="433"/>
        <v>44139</v>
      </c>
      <c r="BT315">
        <f t="shared" si="465"/>
        <v>46</v>
      </c>
      <c r="BU315">
        <f t="shared" si="466"/>
        <v>46</v>
      </c>
      <c r="BV315">
        <f t="shared" si="467"/>
        <v>0</v>
      </c>
      <c r="BW315" s="179">
        <f t="shared" si="434"/>
        <v>44139</v>
      </c>
      <c r="BX315">
        <f t="shared" si="468"/>
        <v>568</v>
      </c>
      <c r="BY315">
        <f t="shared" si="469"/>
        <v>521</v>
      </c>
      <c r="BZ315">
        <f t="shared" si="470"/>
        <v>7</v>
      </c>
      <c r="CA315" s="179">
        <f t="shared" si="435"/>
        <v>44139</v>
      </c>
      <c r="CB315">
        <f t="shared" si="475"/>
        <v>3</v>
      </c>
      <c r="CC315">
        <f t="shared" si="476"/>
        <v>9</v>
      </c>
      <c r="CD315" s="179">
        <f t="shared" si="436"/>
        <v>44139</v>
      </c>
      <c r="CE315">
        <f t="shared" si="477"/>
        <v>1</v>
      </c>
      <c r="CF315" s="1">
        <f t="shared" si="369"/>
        <v>44139</v>
      </c>
      <c r="CG315" s="282">
        <f t="shared" si="370"/>
        <v>3</v>
      </c>
      <c r="CH315" s="1">
        <f t="shared" si="371"/>
        <v>44139</v>
      </c>
      <c r="CI315" s="283">
        <f t="shared" si="372"/>
        <v>1</v>
      </c>
    </row>
    <row r="316" spans="1:87" ht="18" customHeight="1" x14ac:dyDescent="0.55000000000000004">
      <c r="A316" s="179">
        <v>44140</v>
      </c>
      <c r="B316" s="240">
        <v>30</v>
      </c>
      <c r="C316" s="154">
        <f t="shared" si="438"/>
        <v>3510</v>
      </c>
      <c r="D316" s="154">
        <f t="shared" si="439"/>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6">
        <v>128</v>
      </c>
      <c r="Z316" s="75">
        <f t="shared" si="440"/>
        <v>44140</v>
      </c>
      <c r="AA316" s="230">
        <f t="shared" si="441"/>
        <v>5970</v>
      </c>
      <c r="AB316" s="230">
        <f t="shared" si="442"/>
        <v>5695</v>
      </c>
      <c r="AC316" s="231">
        <f t="shared" si="443"/>
        <v>114</v>
      </c>
      <c r="AD316" s="183">
        <f t="shared" si="444"/>
        <v>7</v>
      </c>
      <c r="AE316" s="243">
        <f t="shared" si="471"/>
        <v>4150</v>
      </c>
      <c r="AF316" s="155">
        <v>5355</v>
      </c>
      <c r="AG316" s="184">
        <f t="shared" si="472"/>
        <v>8</v>
      </c>
      <c r="AH316" s="155">
        <v>5126</v>
      </c>
      <c r="AI316" s="184">
        <f t="shared" si="445"/>
        <v>1</v>
      </c>
      <c r="AJ316" s="185">
        <v>107</v>
      </c>
      <c r="AK316" s="186">
        <f t="shared" si="446"/>
        <v>0</v>
      </c>
      <c r="AL316" s="155">
        <v>46</v>
      </c>
      <c r="AM316" s="184">
        <f t="shared" si="447"/>
        <v>0</v>
      </c>
      <c r="AN316" s="155">
        <v>46</v>
      </c>
      <c r="AO316" s="184">
        <f t="shared" si="448"/>
        <v>0</v>
      </c>
      <c r="AP316" s="187">
        <v>0</v>
      </c>
      <c r="AQ316" s="186">
        <f t="shared" si="473"/>
        <v>1</v>
      </c>
      <c r="AR316" s="155">
        <v>569</v>
      </c>
      <c r="AS316" s="184">
        <f t="shared" si="449"/>
        <v>2</v>
      </c>
      <c r="AT316" s="155">
        <v>523</v>
      </c>
      <c r="AU316" s="184">
        <f t="shared" si="450"/>
        <v>0</v>
      </c>
      <c r="AV316" s="188">
        <v>7</v>
      </c>
      <c r="AW316" s="255">
        <v>145</v>
      </c>
      <c r="AX316" s="237">
        <f t="shared" si="474"/>
        <v>44140</v>
      </c>
      <c r="AY316" s="6">
        <v>0</v>
      </c>
      <c r="AZ316" s="238">
        <f t="shared" si="451"/>
        <v>341</v>
      </c>
      <c r="BA316" s="238">
        <f t="shared" si="323"/>
        <v>99</v>
      </c>
      <c r="BB316" s="130">
        <v>0</v>
      </c>
      <c r="BC316" s="27">
        <f t="shared" si="452"/>
        <v>22</v>
      </c>
      <c r="BD316" s="238">
        <f t="shared" si="374"/>
        <v>134</v>
      </c>
      <c r="BE316" s="229">
        <f t="shared" si="453"/>
        <v>44140</v>
      </c>
      <c r="BF316" s="132">
        <f t="shared" si="454"/>
        <v>30</v>
      </c>
      <c r="BG316" s="229">
        <f t="shared" si="431"/>
        <v>44140</v>
      </c>
      <c r="BH316" s="132">
        <f t="shared" si="455"/>
        <v>3510</v>
      </c>
      <c r="BI316" s="1">
        <f t="shared" si="456"/>
        <v>44140</v>
      </c>
      <c r="BJ316">
        <f t="shared" si="457"/>
        <v>33</v>
      </c>
      <c r="BK316">
        <f t="shared" si="458"/>
        <v>18</v>
      </c>
      <c r="BL316" s="1">
        <f t="shared" si="459"/>
        <v>44140</v>
      </c>
      <c r="BM316">
        <f t="shared" si="460"/>
        <v>5350</v>
      </c>
      <c r="BN316">
        <f t="shared" si="461"/>
        <v>2519</v>
      </c>
      <c r="BO316" s="179">
        <f t="shared" si="432"/>
        <v>44140</v>
      </c>
      <c r="BP316">
        <f t="shared" si="462"/>
        <v>5355</v>
      </c>
      <c r="BQ316">
        <f t="shared" si="463"/>
        <v>5126</v>
      </c>
      <c r="BR316">
        <f t="shared" si="464"/>
        <v>107</v>
      </c>
      <c r="BS316" s="179">
        <f t="shared" si="433"/>
        <v>44140</v>
      </c>
      <c r="BT316">
        <f t="shared" si="465"/>
        <v>46</v>
      </c>
      <c r="BU316">
        <f t="shared" si="466"/>
        <v>46</v>
      </c>
      <c r="BV316">
        <f t="shared" si="467"/>
        <v>0</v>
      </c>
      <c r="BW316" s="179">
        <f t="shared" si="434"/>
        <v>44140</v>
      </c>
      <c r="BX316">
        <f t="shared" si="468"/>
        <v>569</v>
      </c>
      <c r="BY316">
        <f t="shared" si="469"/>
        <v>523</v>
      </c>
      <c r="BZ316">
        <f t="shared" si="470"/>
        <v>7</v>
      </c>
      <c r="CA316" s="179">
        <f t="shared" si="435"/>
        <v>44140</v>
      </c>
      <c r="CB316">
        <f t="shared" si="475"/>
        <v>7</v>
      </c>
      <c r="CC316">
        <f t="shared" si="476"/>
        <v>8</v>
      </c>
      <c r="CD316" s="179">
        <f t="shared" si="436"/>
        <v>44140</v>
      </c>
      <c r="CE316">
        <f t="shared" si="477"/>
        <v>1</v>
      </c>
      <c r="CF316" s="1">
        <f t="shared" si="369"/>
        <v>44140</v>
      </c>
      <c r="CG316" s="282">
        <f t="shared" si="370"/>
        <v>7</v>
      </c>
      <c r="CH316" s="1">
        <f t="shared" si="371"/>
        <v>44140</v>
      </c>
      <c r="CI316" s="283">
        <f t="shared" si="372"/>
        <v>1</v>
      </c>
    </row>
    <row r="317" spans="1:87" ht="18" customHeight="1" x14ac:dyDescent="0.55000000000000004">
      <c r="A317" s="179">
        <v>44141</v>
      </c>
      <c r="B317" s="240">
        <v>33</v>
      </c>
      <c r="C317" s="154">
        <f t="shared" si="438"/>
        <v>3543</v>
      </c>
      <c r="D317" s="154">
        <f t="shared" si="439"/>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6">
        <v>129</v>
      </c>
      <c r="Z317" s="75">
        <f t="shared" si="440"/>
        <v>44141</v>
      </c>
      <c r="AA317" s="230">
        <f t="shared" si="441"/>
        <v>5980</v>
      </c>
      <c r="AB317" s="230">
        <f t="shared" si="442"/>
        <v>5700</v>
      </c>
      <c r="AC317" s="231">
        <f t="shared" si="443"/>
        <v>114</v>
      </c>
      <c r="AD317" s="183">
        <f t="shared" si="444"/>
        <v>6</v>
      </c>
      <c r="AE317" s="243">
        <f t="shared" si="471"/>
        <v>4156</v>
      </c>
      <c r="AF317" s="155">
        <v>5361</v>
      </c>
      <c r="AG317" s="184">
        <f t="shared" si="472"/>
        <v>5</v>
      </c>
      <c r="AH317" s="155">
        <v>5131</v>
      </c>
      <c r="AI317" s="184">
        <f t="shared" si="445"/>
        <v>0</v>
      </c>
      <c r="AJ317" s="185">
        <v>107</v>
      </c>
      <c r="AK317" s="186">
        <f t="shared" si="446"/>
        <v>0</v>
      </c>
      <c r="AL317" s="155">
        <v>46</v>
      </c>
      <c r="AM317" s="184">
        <f t="shared" si="447"/>
        <v>0</v>
      </c>
      <c r="AN317" s="155">
        <v>46</v>
      </c>
      <c r="AO317" s="184">
        <f t="shared" si="448"/>
        <v>0</v>
      </c>
      <c r="AP317" s="187">
        <v>0</v>
      </c>
      <c r="AQ317" s="186">
        <f t="shared" si="473"/>
        <v>4</v>
      </c>
      <c r="AR317" s="155">
        <v>573</v>
      </c>
      <c r="AS317" s="184">
        <f t="shared" si="449"/>
        <v>0</v>
      </c>
      <c r="AT317" s="155">
        <v>523</v>
      </c>
      <c r="AU317" s="184">
        <f t="shared" si="450"/>
        <v>0</v>
      </c>
      <c r="AV317" s="188">
        <v>7</v>
      </c>
      <c r="AW317" s="255">
        <v>146</v>
      </c>
      <c r="AX317" s="237">
        <f t="shared" si="474"/>
        <v>44141</v>
      </c>
      <c r="AY317" s="6">
        <v>0</v>
      </c>
      <c r="AZ317" s="238">
        <f t="shared" si="451"/>
        <v>341</v>
      </c>
      <c r="BA317" s="238">
        <f t="shared" si="323"/>
        <v>100</v>
      </c>
      <c r="BB317" s="130">
        <v>0</v>
      </c>
      <c r="BC317" s="27">
        <f t="shared" si="452"/>
        <v>22</v>
      </c>
      <c r="BD317" s="238">
        <f t="shared" si="374"/>
        <v>135</v>
      </c>
      <c r="BE317" s="229">
        <f t="shared" si="453"/>
        <v>44141</v>
      </c>
      <c r="BF317" s="132">
        <f t="shared" si="454"/>
        <v>33</v>
      </c>
      <c r="BG317" s="229">
        <f t="shared" si="431"/>
        <v>44141</v>
      </c>
      <c r="BH317" s="132">
        <f t="shared" si="455"/>
        <v>3543</v>
      </c>
      <c r="BI317" s="1">
        <f t="shared" si="456"/>
        <v>44141</v>
      </c>
      <c r="BJ317">
        <f t="shared" si="457"/>
        <v>27</v>
      </c>
      <c r="BK317">
        <f t="shared" si="458"/>
        <v>25</v>
      </c>
      <c r="BL317" s="1">
        <f t="shared" si="459"/>
        <v>44141</v>
      </c>
      <c r="BM317">
        <f t="shared" si="460"/>
        <v>5377</v>
      </c>
      <c r="BN317">
        <f t="shared" si="461"/>
        <v>2544</v>
      </c>
      <c r="BO317" s="179">
        <f t="shared" si="432"/>
        <v>44141</v>
      </c>
      <c r="BP317">
        <f t="shared" si="462"/>
        <v>5361</v>
      </c>
      <c r="BQ317">
        <f t="shared" si="463"/>
        <v>5131</v>
      </c>
      <c r="BR317">
        <f t="shared" si="464"/>
        <v>107</v>
      </c>
      <c r="BS317" s="179">
        <f t="shared" si="433"/>
        <v>44141</v>
      </c>
      <c r="BT317">
        <f t="shared" si="465"/>
        <v>46</v>
      </c>
      <c r="BU317">
        <f t="shared" si="466"/>
        <v>46</v>
      </c>
      <c r="BV317">
        <f t="shared" si="467"/>
        <v>0</v>
      </c>
      <c r="BW317" s="179">
        <f t="shared" si="434"/>
        <v>44141</v>
      </c>
      <c r="BX317">
        <f t="shared" si="468"/>
        <v>573</v>
      </c>
      <c r="BY317">
        <f t="shared" si="469"/>
        <v>523</v>
      </c>
      <c r="BZ317">
        <f t="shared" si="470"/>
        <v>7</v>
      </c>
      <c r="CA317" s="179">
        <f t="shared" si="435"/>
        <v>44141</v>
      </c>
      <c r="CB317">
        <f t="shared" si="475"/>
        <v>6</v>
      </c>
      <c r="CC317">
        <f t="shared" si="476"/>
        <v>5</v>
      </c>
      <c r="CD317" s="179">
        <f t="shared" si="436"/>
        <v>44141</v>
      </c>
      <c r="CE317">
        <f t="shared" si="477"/>
        <v>0</v>
      </c>
      <c r="CF317" s="1">
        <f t="shared" si="369"/>
        <v>44141</v>
      </c>
      <c r="CG317" s="282">
        <f t="shared" si="370"/>
        <v>6</v>
      </c>
      <c r="CH317" s="1">
        <f t="shared" si="371"/>
        <v>44141</v>
      </c>
      <c r="CI317" s="283">
        <f t="shared" si="372"/>
        <v>0</v>
      </c>
    </row>
    <row r="318" spans="1:87" ht="18" customHeight="1" x14ac:dyDescent="0.55000000000000004">
      <c r="A318" s="179">
        <v>44142</v>
      </c>
      <c r="B318" s="240">
        <v>28</v>
      </c>
      <c r="C318" s="154">
        <f t="shared" si="438"/>
        <v>3571</v>
      </c>
      <c r="D318" s="154">
        <f t="shared" ref="D318:D324" si="478">+C318-F318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6">
        <v>130</v>
      </c>
      <c r="Z318" s="75">
        <f t="shared" si="440"/>
        <v>44142</v>
      </c>
      <c r="AA318" s="230">
        <f t="shared" si="441"/>
        <v>5983</v>
      </c>
      <c r="AB318" s="230">
        <f t="shared" si="442"/>
        <v>5708</v>
      </c>
      <c r="AC318" s="231">
        <f t="shared" si="443"/>
        <v>114</v>
      </c>
      <c r="AD318" s="183">
        <f t="shared" si="444"/>
        <v>3</v>
      </c>
      <c r="AE318" s="243">
        <f t="shared" si="471"/>
        <v>4159</v>
      </c>
      <c r="AF318" s="155">
        <v>5364</v>
      </c>
      <c r="AG318" s="184">
        <f t="shared" si="472"/>
        <v>8</v>
      </c>
      <c r="AH318" s="155">
        <v>5139</v>
      </c>
      <c r="AI318" s="184">
        <f t="shared" si="445"/>
        <v>0</v>
      </c>
      <c r="AJ318" s="185">
        <v>107</v>
      </c>
      <c r="AK318" s="186">
        <f t="shared" si="446"/>
        <v>0</v>
      </c>
      <c r="AL318" s="155">
        <v>46</v>
      </c>
      <c r="AM318" s="184">
        <f t="shared" si="447"/>
        <v>0</v>
      </c>
      <c r="AN318" s="155">
        <v>46</v>
      </c>
      <c r="AO318" s="184">
        <f t="shared" si="448"/>
        <v>0</v>
      </c>
      <c r="AP318" s="187">
        <v>0</v>
      </c>
      <c r="AQ318" s="186">
        <f t="shared" si="473"/>
        <v>0</v>
      </c>
      <c r="AR318" s="155">
        <v>573</v>
      </c>
      <c r="AS318" s="184">
        <f t="shared" si="449"/>
        <v>0</v>
      </c>
      <c r="AT318" s="155">
        <v>523</v>
      </c>
      <c r="AU318" s="184">
        <f t="shared" si="450"/>
        <v>0</v>
      </c>
      <c r="AV318" s="188">
        <v>7</v>
      </c>
      <c r="AW318" s="255">
        <v>147</v>
      </c>
      <c r="AX318" s="237">
        <f t="shared" si="474"/>
        <v>44142</v>
      </c>
      <c r="AY318" s="6">
        <v>0</v>
      </c>
      <c r="AZ318" s="238">
        <f t="shared" si="451"/>
        <v>341</v>
      </c>
      <c r="BA318" s="238">
        <f t="shared" si="323"/>
        <v>101</v>
      </c>
      <c r="BB318" s="130">
        <v>0</v>
      </c>
      <c r="BC318" s="27">
        <f t="shared" si="452"/>
        <v>22</v>
      </c>
      <c r="BD318" s="238">
        <f t="shared" si="374"/>
        <v>136</v>
      </c>
      <c r="BE318" s="229">
        <f t="shared" si="453"/>
        <v>44142</v>
      </c>
      <c r="BF318" s="132">
        <f t="shared" si="454"/>
        <v>28</v>
      </c>
      <c r="BG318" s="229">
        <f t="shared" si="431"/>
        <v>44142</v>
      </c>
      <c r="BH318" s="132">
        <f t="shared" si="455"/>
        <v>3571</v>
      </c>
      <c r="BI318" s="1">
        <f t="shared" si="456"/>
        <v>44142</v>
      </c>
      <c r="BJ318">
        <f t="shared" si="457"/>
        <v>36</v>
      </c>
      <c r="BK318">
        <f t="shared" si="458"/>
        <v>34</v>
      </c>
      <c r="BL318" s="1">
        <f t="shared" si="459"/>
        <v>44142</v>
      </c>
      <c r="BM318">
        <f t="shared" si="460"/>
        <v>5413</v>
      </c>
      <c r="BN318">
        <f t="shared" si="461"/>
        <v>2578</v>
      </c>
      <c r="BO318" s="179">
        <f t="shared" si="432"/>
        <v>44142</v>
      </c>
      <c r="BP318">
        <f t="shared" si="462"/>
        <v>5364</v>
      </c>
      <c r="BQ318">
        <f t="shared" si="463"/>
        <v>5139</v>
      </c>
      <c r="BR318">
        <f t="shared" si="464"/>
        <v>107</v>
      </c>
      <c r="BS318" s="179">
        <f t="shared" si="433"/>
        <v>44142</v>
      </c>
      <c r="BT318">
        <f t="shared" si="465"/>
        <v>46</v>
      </c>
      <c r="BU318">
        <f t="shared" si="466"/>
        <v>46</v>
      </c>
      <c r="BV318">
        <f t="shared" si="467"/>
        <v>0</v>
      </c>
      <c r="BW318" s="179">
        <f t="shared" si="434"/>
        <v>44142</v>
      </c>
      <c r="BX318">
        <f t="shared" si="468"/>
        <v>573</v>
      </c>
      <c r="BY318">
        <f t="shared" si="469"/>
        <v>523</v>
      </c>
      <c r="BZ318">
        <f t="shared" si="470"/>
        <v>7</v>
      </c>
      <c r="CA318" s="179">
        <f t="shared" si="435"/>
        <v>44142</v>
      </c>
      <c r="CB318">
        <f t="shared" si="475"/>
        <v>3</v>
      </c>
      <c r="CC318">
        <f t="shared" si="476"/>
        <v>8</v>
      </c>
      <c r="CD318" s="179">
        <f t="shared" si="436"/>
        <v>44142</v>
      </c>
      <c r="CE318">
        <f t="shared" si="477"/>
        <v>0</v>
      </c>
      <c r="CF318" s="1">
        <f t="shared" ref="CF318:CF345" si="479">+Z318</f>
        <v>44142</v>
      </c>
      <c r="CG318" s="282">
        <f t="shared" ref="CG318:CG345" si="480">+AD318</f>
        <v>3</v>
      </c>
      <c r="CH318" s="1">
        <f t="shared" ref="CH318:CH345" si="481">+Z318</f>
        <v>44142</v>
      </c>
      <c r="CI318" s="283">
        <f t="shared" ref="CI318:CI345" si="482">+AI318</f>
        <v>0</v>
      </c>
    </row>
    <row r="319" spans="1:87" ht="18" customHeight="1" x14ac:dyDescent="0.55000000000000004">
      <c r="A319" s="179">
        <v>44143</v>
      </c>
      <c r="B319" s="240">
        <v>32</v>
      </c>
      <c r="C319" s="154">
        <f t="shared" si="438"/>
        <v>3603</v>
      </c>
      <c r="D319" s="154">
        <f t="shared" si="478"/>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6">
        <v>131</v>
      </c>
      <c r="Z319" s="75">
        <f t="shared" si="440"/>
        <v>44143</v>
      </c>
      <c r="AA319" s="230">
        <f t="shared" si="441"/>
        <v>5997</v>
      </c>
      <c r="AB319" s="230">
        <f t="shared" si="442"/>
        <v>5714</v>
      </c>
      <c r="AC319" s="231">
        <f t="shared" si="443"/>
        <v>114</v>
      </c>
      <c r="AD319" s="183">
        <f t="shared" si="444"/>
        <v>10</v>
      </c>
      <c r="AE319" s="243">
        <f t="shared" si="471"/>
        <v>4169</v>
      </c>
      <c r="AF319" s="155">
        <v>5374</v>
      </c>
      <c r="AG319" s="184">
        <f t="shared" si="472"/>
        <v>5</v>
      </c>
      <c r="AH319" s="155">
        <v>5144</v>
      </c>
      <c r="AI319" s="184">
        <f t="shared" si="445"/>
        <v>0</v>
      </c>
      <c r="AJ319" s="185">
        <v>107</v>
      </c>
      <c r="AK319" s="186">
        <f t="shared" si="446"/>
        <v>0</v>
      </c>
      <c r="AL319" s="155">
        <v>46</v>
      </c>
      <c r="AM319" s="184">
        <f t="shared" si="447"/>
        <v>0</v>
      </c>
      <c r="AN319" s="155">
        <v>46</v>
      </c>
      <c r="AO319" s="184">
        <f t="shared" si="448"/>
        <v>0</v>
      </c>
      <c r="AP319" s="187">
        <v>0</v>
      </c>
      <c r="AQ319" s="186">
        <f t="shared" si="473"/>
        <v>4</v>
      </c>
      <c r="AR319" s="155">
        <v>577</v>
      </c>
      <c r="AS319" s="184">
        <f t="shared" si="449"/>
        <v>1</v>
      </c>
      <c r="AT319" s="155">
        <v>524</v>
      </c>
      <c r="AU319" s="184">
        <f t="shared" si="450"/>
        <v>0</v>
      </c>
      <c r="AV319" s="188">
        <v>7</v>
      </c>
      <c r="AW319" s="255">
        <v>148</v>
      </c>
      <c r="AX319" s="237">
        <f t="shared" si="474"/>
        <v>44143</v>
      </c>
      <c r="AY319" s="6">
        <v>0</v>
      </c>
      <c r="AZ319" s="238">
        <f t="shared" si="451"/>
        <v>341</v>
      </c>
      <c r="BA319" s="238">
        <f t="shared" si="323"/>
        <v>102</v>
      </c>
      <c r="BB319" s="130">
        <v>0</v>
      </c>
      <c r="BC319" s="27">
        <f t="shared" si="452"/>
        <v>22</v>
      </c>
      <c r="BD319" s="238">
        <f t="shared" si="374"/>
        <v>137</v>
      </c>
      <c r="BE319" s="229">
        <f t="shared" si="453"/>
        <v>44143</v>
      </c>
      <c r="BF319" s="132">
        <f t="shared" si="454"/>
        <v>32</v>
      </c>
      <c r="BG319" s="229">
        <f t="shared" si="431"/>
        <v>44143</v>
      </c>
      <c r="BH319" s="132">
        <f t="shared" si="455"/>
        <v>3603</v>
      </c>
      <c r="BI319" s="1">
        <f t="shared" si="456"/>
        <v>44143</v>
      </c>
      <c r="BJ319">
        <f t="shared" si="457"/>
        <v>9</v>
      </c>
      <c r="BK319">
        <f t="shared" si="458"/>
        <v>9</v>
      </c>
      <c r="BL319" s="1">
        <f t="shared" si="459"/>
        <v>44143</v>
      </c>
      <c r="BM319">
        <f t="shared" si="460"/>
        <v>5422</v>
      </c>
      <c r="BN319">
        <f t="shared" si="461"/>
        <v>2587</v>
      </c>
      <c r="BO319" s="179">
        <f t="shared" si="432"/>
        <v>44143</v>
      </c>
      <c r="BP319">
        <f t="shared" si="462"/>
        <v>5374</v>
      </c>
      <c r="BQ319">
        <f t="shared" si="463"/>
        <v>5144</v>
      </c>
      <c r="BR319">
        <f t="shared" si="464"/>
        <v>107</v>
      </c>
      <c r="BS319" s="179">
        <f t="shared" si="433"/>
        <v>44143</v>
      </c>
      <c r="BT319">
        <f t="shared" si="465"/>
        <v>46</v>
      </c>
      <c r="BU319">
        <f t="shared" si="466"/>
        <v>46</v>
      </c>
      <c r="BV319">
        <f t="shared" si="467"/>
        <v>0</v>
      </c>
      <c r="BW319" s="179">
        <f t="shared" si="434"/>
        <v>44143</v>
      </c>
      <c r="BX319">
        <f t="shared" si="468"/>
        <v>577</v>
      </c>
      <c r="BY319">
        <f t="shared" si="469"/>
        <v>524</v>
      </c>
      <c r="BZ319">
        <f t="shared" si="470"/>
        <v>7</v>
      </c>
      <c r="CA319" s="179">
        <f t="shared" si="435"/>
        <v>44143</v>
      </c>
      <c r="CB319">
        <f t="shared" si="475"/>
        <v>10</v>
      </c>
      <c r="CC319">
        <f t="shared" si="476"/>
        <v>5</v>
      </c>
      <c r="CD319" s="179">
        <f t="shared" si="436"/>
        <v>44143</v>
      </c>
      <c r="CE319">
        <f t="shared" si="477"/>
        <v>0</v>
      </c>
      <c r="CF319" s="1">
        <f t="shared" si="479"/>
        <v>44143</v>
      </c>
      <c r="CG319" s="282">
        <f t="shared" si="480"/>
        <v>10</v>
      </c>
      <c r="CH319" s="1">
        <f t="shared" si="481"/>
        <v>44143</v>
      </c>
      <c r="CI319" s="283">
        <f t="shared" si="482"/>
        <v>0</v>
      </c>
    </row>
    <row r="320" spans="1:87" ht="18" customHeight="1" x14ac:dyDescent="0.55000000000000004">
      <c r="A320" s="179">
        <v>44144</v>
      </c>
      <c r="B320" s="240">
        <v>21</v>
      </c>
      <c r="C320" s="154">
        <f t="shared" si="438"/>
        <v>3624</v>
      </c>
      <c r="D320" s="154">
        <f t="shared" si="478"/>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6">
        <v>132</v>
      </c>
      <c r="Z320" s="75">
        <f t="shared" si="440"/>
        <v>44144</v>
      </c>
      <c r="AA320" s="230">
        <f t="shared" si="441"/>
        <v>6004</v>
      </c>
      <c r="AB320" s="230">
        <f t="shared" si="442"/>
        <v>5718</v>
      </c>
      <c r="AC320" s="231">
        <f t="shared" si="443"/>
        <v>114</v>
      </c>
      <c r="AD320" s="183">
        <f t="shared" si="444"/>
        <v>6</v>
      </c>
      <c r="AE320" s="243">
        <f t="shared" si="471"/>
        <v>4175</v>
      </c>
      <c r="AF320" s="155">
        <v>5380</v>
      </c>
      <c r="AG320" s="184">
        <f t="shared" si="472"/>
        <v>2</v>
      </c>
      <c r="AH320" s="155">
        <v>5146</v>
      </c>
      <c r="AI320" s="184">
        <f t="shared" si="445"/>
        <v>0</v>
      </c>
      <c r="AJ320" s="185">
        <v>107</v>
      </c>
      <c r="AK320" s="186">
        <f t="shared" si="446"/>
        <v>0</v>
      </c>
      <c r="AL320" s="155">
        <v>46</v>
      </c>
      <c r="AM320" s="184">
        <f t="shared" si="447"/>
        <v>0</v>
      </c>
      <c r="AN320" s="155">
        <v>46</v>
      </c>
      <c r="AO320" s="184">
        <f t="shared" si="448"/>
        <v>0</v>
      </c>
      <c r="AP320" s="187">
        <v>0</v>
      </c>
      <c r="AQ320" s="186">
        <f t="shared" si="473"/>
        <v>1</v>
      </c>
      <c r="AR320" s="155">
        <v>578</v>
      </c>
      <c r="AS320" s="184">
        <f t="shared" si="449"/>
        <v>2</v>
      </c>
      <c r="AT320" s="155">
        <v>526</v>
      </c>
      <c r="AU320" s="184">
        <f t="shared" si="450"/>
        <v>0</v>
      </c>
      <c r="AV320" s="188">
        <v>7</v>
      </c>
      <c r="AW320" s="255">
        <v>149</v>
      </c>
      <c r="AX320" s="237">
        <f t="shared" si="474"/>
        <v>44144</v>
      </c>
      <c r="AY320" s="6">
        <v>0</v>
      </c>
      <c r="AZ320" s="238">
        <f t="shared" si="451"/>
        <v>341</v>
      </c>
      <c r="BA320" s="238">
        <f t="shared" si="323"/>
        <v>103</v>
      </c>
      <c r="BB320" s="130">
        <v>0</v>
      </c>
      <c r="BC320" s="27">
        <f t="shared" si="452"/>
        <v>22</v>
      </c>
      <c r="BD320" s="238">
        <f t="shared" si="374"/>
        <v>138</v>
      </c>
      <c r="BE320" s="229">
        <f t="shared" si="453"/>
        <v>44144</v>
      </c>
      <c r="BF320" s="132">
        <f t="shared" si="454"/>
        <v>21</v>
      </c>
      <c r="BG320" s="229">
        <f t="shared" si="431"/>
        <v>44144</v>
      </c>
      <c r="BH320" s="132">
        <f t="shared" si="455"/>
        <v>3624</v>
      </c>
      <c r="BI320" s="1">
        <f t="shared" si="456"/>
        <v>44144</v>
      </c>
      <c r="BJ320">
        <f t="shared" si="457"/>
        <v>25</v>
      </c>
      <c r="BK320">
        <f t="shared" si="458"/>
        <v>24</v>
      </c>
      <c r="BL320" s="1">
        <f t="shared" si="459"/>
        <v>44144</v>
      </c>
      <c r="BM320">
        <f t="shared" si="460"/>
        <v>5447</v>
      </c>
      <c r="BN320">
        <f t="shared" si="461"/>
        <v>2611</v>
      </c>
      <c r="BO320" s="179">
        <f t="shared" si="432"/>
        <v>44144</v>
      </c>
      <c r="BP320">
        <f t="shared" si="462"/>
        <v>5380</v>
      </c>
      <c r="BQ320">
        <f t="shared" si="463"/>
        <v>5146</v>
      </c>
      <c r="BR320">
        <f t="shared" si="464"/>
        <v>107</v>
      </c>
      <c r="BS320" s="179">
        <f t="shared" si="433"/>
        <v>44144</v>
      </c>
      <c r="BT320">
        <f t="shared" si="465"/>
        <v>46</v>
      </c>
      <c r="BU320">
        <f t="shared" si="466"/>
        <v>46</v>
      </c>
      <c r="BV320">
        <f t="shared" si="467"/>
        <v>0</v>
      </c>
      <c r="BW320" s="179">
        <f t="shared" si="434"/>
        <v>44144</v>
      </c>
      <c r="BX320">
        <f t="shared" si="468"/>
        <v>578</v>
      </c>
      <c r="BY320">
        <f t="shared" si="469"/>
        <v>526</v>
      </c>
      <c r="BZ320">
        <f t="shared" si="470"/>
        <v>7</v>
      </c>
      <c r="CA320" s="179">
        <f t="shared" si="435"/>
        <v>44144</v>
      </c>
      <c r="CB320">
        <f t="shared" si="475"/>
        <v>6</v>
      </c>
      <c r="CC320">
        <f t="shared" si="476"/>
        <v>2</v>
      </c>
      <c r="CD320" s="179">
        <f t="shared" si="436"/>
        <v>44144</v>
      </c>
      <c r="CE320">
        <f t="shared" si="477"/>
        <v>0</v>
      </c>
      <c r="CF320" s="1">
        <f t="shared" si="479"/>
        <v>44144</v>
      </c>
      <c r="CG320" s="282">
        <f t="shared" si="480"/>
        <v>6</v>
      </c>
      <c r="CH320" s="1">
        <f t="shared" si="481"/>
        <v>44144</v>
      </c>
      <c r="CI320" s="283">
        <f t="shared" si="482"/>
        <v>0</v>
      </c>
    </row>
    <row r="321" spans="1:87" ht="18" customHeight="1" x14ac:dyDescent="0.55000000000000004">
      <c r="A321" s="179">
        <v>44145</v>
      </c>
      <c r="B321" s="240">
        <v>16</v>
      </c>
      <c r="C321" s="154">
        <f t="shared" si="438"/>
        <v>3640</v>
      </c>
      <c r="D321" s="154">
        <f t="shared" si="478"/>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6">
        <v>133</v>
      </c>
      <c r="Z321" s="75">
        <f t="shared" si="440"/>
        <v>44145</v>
      </c>
      <c r="AA321" s="230">
        <f t="shared" si="441"/>
        <v>6015</v>
      </c>
      <c r="AB321" s="230">
        <f t="shared" si="442"/>
        <v>5727</v>
      </c>
      <c r="AC321" s="231">
        <f t="shared" si="443"/>
        <v>115</v>
      </c>
      <c r="AD321" s="183">
        <f t="shared" si="444"/>
        <v>9</v>
      </c>
      <c r="AE321" s="243">
        <f t="shared" si="471"/>
        <v>4184</v>
      </c>
      <c r="AF321" s="155">
        <v>5389</v>
      </c>
      <c r="AG321" s="184">
        <f t="shared" si="472"/>
        <v>7</v>
      </c>
      <c r="AH321" s="155">
        <v>5153</v>
      </c>
      <c r="AI321" s="184">
        <f t="shared" si="445"/>
        <v>1</v>
      </c>
      <c r="AJ321" s="185">
        <v>108</v>
      </c>
      <c r="AK321" s="186">
        <f t="shared" si="446"/>
        <v>0</v>
      </c>
      <c r="AL321" s="155">
        <v>46</v>
      </c>
      <c r="AM321" s="184">
        <f t="shared" si="447"/>
        <v>0</v>
      </c>
      <c r="AN321" s="155">
        <v>46</v>
      </c>
      <c r="AO321" s="184">
        <f t="shared" si="448"/>
        <v>0</v>
      </c>
      <c r="AP321" s="187">
        <v>0</v>
      </c>
      <c r="AQ321" s="186">
        <f t="shared" si="473"/>
        <v>2</v>
      </c>
      <c r="AR321" s="155">
        <v>580</v>
      </c>
      <c r="AS321" s="184">
        <f t="shared" si="449"/>
        <v>2</v>
      </c>
      <c r="AT321" s="155">
        <v>528</v>
      </c>
      <c r="AU321" s="184">
        <f t="shared" si="450"/>
        <v>0</v>
      </c>
      <c r="AV321" s="188">
        <v>7</v>
      </c>
      <c r="AW321" s="255">
        <v>150</v>
      </c>
      <c r="AX321" s="237">
        <f t="shared" si="474"/>
        <v>44145</v>
      </c>
      <c r="AY321" s="6">
        <v>0</v>
      </c>
      <c r="AZ321" s="238">
        <f t="shared" si="451"/>
        <v>341</v>
      </c>
      <c r="BA321" s="238">
        <f t="shared" si="323"/>
        <v>104</v>
      </c>
      <c r="BB321" s="130">
        <v>0</v>
      </c>
      <c r="BC321" s="27">
        <f t="shared" si="452"/>
        <v>22</v>
      </c>
      <c r="BD321" s="238">
        <f t="shared" si="374"/>
        <v>139</v>
      </c>
      <c r="BE321" s="229">
        <f t="shared" si="453"/>
        <v>44145</v>
      </c>
      <c r="BF321" s="132">
        <f t="shared" si="454"/>
        <v>16</v>
      </c>
      <c r="BG321" s="229">
        <f t="shared" si="431"/>
        <v>44145</v>
      </c>
      <c r="BH321" s="132">
        <f t="shared" si="455"/>
        <v>3640</v>
      </c>
      <c r="BI321" s="1">
        <f t="shared" si="456"/>
        <v>44145</v>
      </c>
      <c r="BJ321">
        <f t="shared" si="457"/>
        <v>15</v>
      </c>
      <c r="BK321">
        <f t="shared" si="458"/>
        <v>13</v>
      </c>
      <c r="BL321" s="1">
        <f t="shared" si="459"/>
        <v>44145</v>
      </c>
      <c r="BM321">
        <f t="shared" si="460"/>
        <v>5462</v>
      </c>
      <c r="BN321">
        <f t="shared" si="461"/>
        <v>2624</v>
      </c>
      <c r="BO321" s="179">
        <f t="shared" si="432"/>
        <v>44145</v>
      </c>
      <c r="BP321">
        <f t="shared" si="462"/>
        <v>5389</v>
      </c>
      <c r="BQ321">
        <f t="shared" si="463"/>
        <v>5153</v>
      </c>
      <c r="BR321">
        <f t="shared" si="464"/>
        <v>108</v>
      </c>
      <c r="BS321" s="179">
        <f t="shared" si="433"/>
        <v>44145</v>
      </c>
      <c r="BT321">
        <f t="shared" si="465"/>
        <v>46</v>
      </c>
      <c r="BU321">
        <f t="shared" si="466"/>
        <v>46</v>
      </c>
      <c r="BV321">
        <f t="shared" si="467"/>
        <v>0</v>
      </c>
      <c r="BW321" s="179">
        <f t="shared" si="434"/>
        <v>44145</v>
      </c>
      <c r="BX321">
        <f t="shared" si="468"/>
        <v>580</v>
      </c>
      <c r="BY321">
        <f t="shared" si="469"/>
        <v>528</v>
      </c>
      <c r="BZ321">
        <f t="shared" si="470"/>
        <v>7</v>
      </c>
      <c r="CA321" s="179">
        <f t="shared" si="435"/>
        <v>44145</v>
      </c>
      <c r="CB321">
        <f t="shared" si="475"/>
        <v>9</v>
      </c>
      <c r="CC321">
        <f t="shared" si="476"/>
        <v>7</v>
      </c>
      <c r="CD321" s="179">
        <f t="shared" si="436"/>
        <v>44145</v>
      </c>
      <c r="CE321">
        <f t="shared" si="477"/>
        <v>1</v>
      </c>
      <c r="CF321" s="1">
        <f t="shared" si="479"/>
        <v>44145</v>
      </c>
      <c r="CG321" s="282">
        <f t="shared" si="480"/>
        <v>9</v>
      </c>
      <c r="CH321" s="1">
        <f t="shared" si="481"/>
        <v>44145</v>
      </c>
      <c r="CI321" s="283">
        <f t="shared" si="482"/>
        <v>1</v>
      </c>
    </row>
    <row r="322" spans="1:87" ht="18" customHeight="1" x14ac:dyDescent="0.55000000000000004">
      <c r="A322" s="179">
        <v>44146</v>
      </c>
      <c r="B322" s="240">
        <v>14</v>
      </c>
      <c r="C322" s="154">
        <f t="shared" si="438"/>
        <v>3654</v>
      </c>
      <c r="D322" s="154">
        <f t="shared" si="478"/>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6">
        <v>134</v>
      </c>
      <c r="Z322" s="75">
        <f t="shared" si="440"/>
        <v>44146</v>
      </c>
      <c r="AA322" s="230">
        <f t="shared" si="441"/>
        <v>6037</v>
      </c>
      <c r="AB322" s="230">
        <f t="shared" si="442"/>
        <v>5733</v>
      </c>
      <c r="AC322" s="231">
        <f t="shared" si="443"/>
        <v>115</v>
      </c>
      <c r="AD322" s="183">
        <f t="shared" si="444"/>
        <v>18</v>
      </c>
      <c r="AE322" s="243">
        <f t="shared" si="471"/>
        <v>4202</v>
      </c>
      <c r="AF322" s="155">
        <v>5407</v>
      </c>
      <c r="AG322" s="184">
        <f t="shared" si="472"/>
        <v>6</v>
      </c>
      <c r="AH322" s="155">
        <v>5159</v>
      </c>
      <c r="AI322" s="184">
        <f t="shared" si="445"/>
        <v>0</v>
      </c>
      <c r="AJ322" s="185">
        <v>108</v>
      </c>
      <c r="AK322" s="186">
        <f t="shared" si="446"/>
        <v>0</v>
      </c>
      <c r="AL322" s="155">
        <v>46</v>
      </c>
      <c r="AM322" s="184">
        <f t="shared" si="447"/>
        <v>0</v>
      </c>
      <c r="AN322" s="155">
        <v>46</v>
      </c>
      <c r="AO322" s="184">
        <f t="shared" si="448"/>
        <v>0</v>
      </c>
      <c r="AP322" s="187">
        <v>0</v>
      </c>
      <c r="AQ322" s="186">
        <f t="shared" si="473"/>
        <v>4</v>
      </c>
      <c r="AR322" s="155">
        <v>584</v>
      </c>
      <c r="AS322" s="184">
        <f t="shared" si="449"/>
        <v>0</v>
      </c>
      <c r="AT322" s="155">
        <v>528</v>
      </c>
      <c r="AU322" s="184">
        <f t="shared" si="450"/>
        <v>0</v>
      </c>
      <c r="AV322" s="188">
        <v>7</v>
      </c>
      <c r="AW322" s="255">
        <v>151</v>
      </c>
      <c r="AX322" s="237">
        <f t="shared" si="474"/>
        <v>44146</v>
      </c>
      <c r="AY322" s="6">
        <v>0</v>
      </c>
      <c r="AZ322" s="238">
        <f t="shared" si="451"/>
        <v>341</v>
      </c>
      <c r="BA322" s="238">
        <f t="shared" si="323"/>
        <v>105</v>
      </c>
      <c r="BB322" s="130">
        <v>0</v>
      </c>
      <c r="BC322" s="27">
        <f t="shared" si="452"/>
        <v>22</v>
      </c>
      <c r="BD322" s="238">
        <f t="shared" si="374"/>
        <v>140</v>
      </c>
      <c r="BE322" s="229">
        <f t="shared" si="453"/>
        <v>44146</v>
      </c>
      <c r="BF322" s="132">
        <f t="shared" si="454"/>
        <v>14</v>
      </c>
      <c r="BG322" s="229">
        <f t="shared" si="431"/>
        <v>44146</v>
      </c>
      <c r="BH322" s="132">
        <f t="shared" si="455"/>
        <v>3654</v>
      </c>
      <c r="BI322" s="1">
        <f t="shared" si="456"/>
        <v>44146</v>
      </c>
      <c r="BJ322">
        <f t="shared" si="457"/>
        <v>6</v>
      </c>
      <c r="BK322">
        <f t="shared" si="458"/>
        <v>6</v>
      </c>
      <c r="BL322" s="1">
        <f t="shared" si="459"/>
        <v>44146</v>
      </c>
      <c r="BM322">
        <f t="shared" si="460"/>
        <v>5468</v>
      </c>
      <c r="BN322">
        <f t="shared" si="461"/>
        <v>2630</v>
      </c>
      <c r="BO322" s="179">
        <f t="shared" si="432"/>
        <v>44146</v>
      </c>
      <c r="BP322">
        <f t="shared" si="462"/>
        <v>5407</v>
      </c>
      <c r="BQ322">
        <f t="shared" si="463"/>
        <v>5159</v>
      </c>
      <c r="BR322">
        <f t="shared" si="464"/>
        <v>108</v>
      </c>
      <c r="BS322" s="179">
        <f t="shared" si="433"/>
        <v>44146</v>
      </c>
      <c r="BT322">
        <f t="shared" si="465"/>
        <v>46</v>
      </c>
      <c r="BU322">
        <f t="shared" si="466"/>
        <v>46</v>
      </c>
      <c r="BV322">
        <f t="shared" si="467"/>
        <v>0</v>
      </c>
      <c r="BW322" s="179">
        <f t="shared" si="434"/>
        <v>44146</v>
      </c>
      <c r="BX322">
        <f t="shared" si="468"/>
        <v>584</v>
      </c>
      <c r="BY322">
        <f t="shared" si="469"/>
        <v>528</v>
      </c>
      <c r="BZ322">
        <f t="shared" si="470"/>
        <v>7</v>
      </c>
      <c r="CA322" s="179">
        <f t="shared" si="435"/>
        <v>44146</v>
      </c>
      <c r="CB322">
        <f t="shared" si="475"/>
        <v>18</v>
      </c>
      <c r="CC322">
        <f t="shared" si="476"/>
        <v>6</v>
      </c>
      <c r="CD322" s="179">
        <f t="shared" si="436"/>
        <v>44146</v>
      </c>
      <c r="CE322">
        <f t="shared" si="477"/>
        <v>0</v>
      </c>
      <c r="CF322" s="1">
        <f t="shared" si="479"/>
        <v>44146</v>
      </c>
      <c r="CG322" s="282">
        <f t="shared" si="480"/>
        <v>18</v>
      </c>
      <c r="CH322" s="1">
        <f t="shared" si="481"/>
        <v>44146</v>
      </c>
      <c r="CI322" s="283">
        <f t="shared" si="482"/>
        <v>0</v>
      </c>
    </row>
    <row r="323" spans="1:87" ht="18" customHeight="1" x14ac:dyDescent="0.55000000000000004">
      <c r="A323" s="179">
        <v>44147</v>
      </c>
      <c r="B323" s="240">
        <v>8</v>
      </c>
      <c r="C323" s="154">
        <f t="shared" si="438"/>
        <v>3662</v>
      </c>
      <c r="D323" s="154">
        <f t="shared" si="478"/>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6">
        <v>135</v>
      </c>
      <c r="Z323" s="75">
        <f t="shared" ref="Z323:Z354" si="483">+A323</f>
        <v>44147</v>
      </c>
      <c r="AA323" s="230">
        <f t="shared" si="441"/>
        <v>6065</v>
      </c>
      <c r="AB323" s="230">
        <f t="shared" si="442"/>
        <v>5748</v>
      </c>
      <c r="AC323" s="231">
        <f t="shared" si="443"/>
        <v>115</v>
      </c>
      <c r="AD323" s="183">
        <f t="shared" si="444"/>
        <v>23</v>
      </c>
      <c r="AE323" s="243">
        <f t="shared" si="471"/>
        <v>4225</v>
      </c>
      <c r="AF323" s="155">
        <v>5430</v>
      </c>
      <c r="AG323" s="184">
        <f t="shared" si="472"/>
        <v>11</v>
      </c>
      <c r="AH323" s="155">
        <v>5170</v>
      </c>
      <c r="AI323" s="184">
        <f t="shared" si="445"/>
        <v>0</v>
      </c>
      <c r="AJ323" s="185">
        <v>108</v>
      </c>
      <c r="AK323" s="186">
        <f t="shared" si="446"/>
        <v>0</v>
      </c>
      <c r="AL323" s="155">
        <v>46</v>
      </c>
      <c r="AM323" s="184">
        <f t="shared" si="447"/>
        <v>0</v>
      </c>
      <c r="AN323" s="155">
        <v>46</v>
      </c>
      <c r="AO323" s="184">
        <f t="shared" si="448"/>
        <v>0</v>
      </c>
      <c r="AP323" s="187">
        <v>0</v>
      </c>
      <c r="AQ323" s="186">
        <f t="shared" si="473"/>
        <v>5</v>
      </c>
      <c r="AR323" s="155">
        <v>589</v>
      </c>
      <c r="AS323" s="184">
        <f t="shared" si="449"/>
        <v>4</v>
      </c>
      <c r="AT323" s="155">
        <v>532</v>
      </c>
      <c r="AU323" s="184">
        <f t="shared" si="450"/>
        <v>0</v>
      </c>
      <c r="AV323" s="188">
        <v>7</v>
      </c>
      <c r="AW323" s="255">
        <v>152</v>
      </c>
      <c r="AX323" s="237">
        <f t="shared" si="474"/>
        <v>44147</v>
      </c>
      <c r="AY323" s="6">
        <v>0</v>
      </c>
      <c r="AZ323" s="238">
        <f t="shared" si="451"/>
        <v>341</v>
      </c>
      <c r="BA323" s="238">
        <f t="shared" si="323"/>
        <v>106</v>
      </c>
      <c r="BB323" s="130">
        <v>0</v>
      </c>
      <c r="BC323" s="27">
        <f t="shared" si="452"/>
        <v>22</v>
      </c>
      <c r="BD323" s="238">
        <f t="shared" si="374"/>
        <v>141</v>
      </c>
      <c r="BE323" s="229">
        <f t="shared" si="453"/>
        <v>44147</v>
      </c>
      <c r="BF323" s="132">
        <f t="shared" si="454"/>
        <v>8</v>
      </c>
      <c r="BG323" s="229">
        <f t="shared" si="431"/>
        <v>44147</v>
      </c>
      <c r="BH323" s="132">
        <f t="shared" si="455"/>
        <v>3662</v>
      </c>
      <c r="BI323" s="1">
        <f t="shared" si="456"/>
        <v>44147</v>
      </c>
      <c r="BJ323">
        <f t="shared" si="457"/>
        <v>15</v>
      </c>
      <c r="BK323">
        <f t="shared" si="458"/>
        <v>15</v>
      </c>
      <c r="BL323" s="1">
        <f t="shared" si="459"/>
        <v>44147</v>
      </c>
      <c r="BM323">
        <f t="shared" si="460"/>
        <v>5483</v>
      </c>
      <c r="BN323">
        <f t="shared" si="461"/>
        <v>2645</v>
      </c>
      <c r="BO323" s="179">
        <f t="shared" si="432"/>
        <v>44147</v>
      </c>
      <c r="BP323">
        <f t="shared" si="462"/>
        <v>5430</v>
      </c>
      <c r="BQ323">
        <f t="shared" si="463"/>
        <v>5170</v>
      </c>
      <c r="BR323">
        <f t="shared" si="464"/>
        <v>108</v>
      </c>
      <c r="BS323" s="179">
        <f t="shared" si="433"/>
        <v>44147</v>
      </c>
      <c r="BT323">
        <f t="shared" si="465"/>
        <v>46</v>
      </c>
      <c r="BU323">
        <f t="shared" si="466"/>
        <v>46</v>
      </c>
      <c r="BV323">
        <f t="shared" si="467"/>
        <v>0</v>
      </c>
      <c r="BW323" s="179">
        <f t="shared" si="434"/>
        <v>44147</v>
      </c>
      <c r="BX323">
        <f t="shared" si="468"/>
        <v>589</v>
      </c>
      <c r="BY323">
        <f t="shared" si="469"/>
        <v>532</v>
      </c>
      <c r="BZ323">
        <f t="shared" si="470"/>
        <v>7</v>
      </c>
      <c r="CA323" s="179">
        <f t="shared" si="435"/>
        <v>44147</v>
      </c>
      <c r="CB323">
        <f t="shared" si="475"/>
        <v>23</v>
      </c>
      <c r="CC323">
        <f t="shared" si="476"/>
        <v>11</v>
      </c>
      <c r="CD323" s="179">
        <f t="shared" si="436"/>
        <v>44147</v>
      </c>
      <c r="CE323">
        <f t="shared" si="477"/>
        <v>0</v>
      </c>
      <c r="CF323" s="1">
        <f t="shared" si="479"/>
        <v>44147</v>
      </c>
      <c r="CG323" s="282">
        <f t="shared" si="480"/>
        <v>23</v>
      </c>
      <c r="CH323" s="1">
        <f t="shared" si="481"/>
        <v>44147</v>
      </c>
      <c r="CI323" s="283">
        <f t="shared" si="482"/>
        <v>0</v>
      </c>
    </row>
    <row r="324" spans="1:87" ht="18" customHeight="1" x14ac:dyDescent="0.55000000000000004">
      <c r="A324" s="179">
        <v>44148</v>
      </c>
      <c r="B324" s="240">
        <v>18</v>
      </c>
      <c r="C324" s="154">
        <f t="shared" si="438"/>
        <v>3680</v>
      </c>
      <c r="D324" s="154">
        <f t="shared" si="478"/>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6">
        <v>136</v>
      </c>
      <c r="Z324" s="75">
        <f t="shared" si="483"/>
        <v>44148</v>
      </c>
      <c r="AA324" s="230">
        <f t="shared" si="441"/>
        <v>6079</v>
      </c>
      <c r="AB324" s="230">
        <f t="shared" si="442"/>
        <v>5756</v>
      </c>
      <c r="AC324" s="231">
        <f t="shared" si="443"/>
        <v>115</v>
      </c>
      <c r="AD324" s="183">
        <f t="shared" si="444"/>
        <v>6</v>
      </c>
      <c r="AE324" s="243">
        <f t="shared" si="471"/>
        <v>4231</v>
      </c>
      <c r="AF324" s="155">
        <v>5436</v>
      </c>
      <c r="AG324" s="184">
        <f t="shared" si="472"/>
        <v>7</v>
      </c>
      <c r="AH324" s="155">
        <v>5177</v>
      </c>
      <c r="AI324" s="184">
        <f t="shared" si="445"/>
        <v>0</v>
      </c>
      <c r="AJ324" s="185">
        <v>108</v>
      </c>
      <c r="AK324" s="186">
        <f t="shared" si="446"/>
        <v>0</v>
      </c>
      <c r="AL324" s="155">
        <v>46</v>
      </c>
      <c r="AM324" s="184">
        <f t="shared" si="447"/>
        <v>0</v>
      </c>
      <c r="AN324" s="155">
        <v>46</v>
      </c>
      <c r="AO324" s="184">
        <f t="shared" si="448"/>
        <v>0</v>
      </c>
      <c r="AP324" s="187">
        <v>0</v>
      </c>
      <c r="AQ324" s="186">
        <f t="shared" si="473"/>
        <v>8</v>
      </c>
      <c r="AR324" s="155">
        <v>597</v>
      </c>
      <c r="AS324" s="184">
        <f t="shared" si="449"/>
        <v>1</v>
      </c>
      <c r="AT324" s="155">
        <v>533</v>
      </c>
      <c r="AU324" s="184">
        <f t="shared" si="450"/>
        <v>0</v>
      </c>
      <c r="AV324" s="188">
        <v>7</v>
      </c>
      <c r="AW324" s="255">
        <v>153</v>
      </c>
      <c r="AX324" s="237">
        <f t="shared" si="474"/>
        <v>44148</v>
      </c>
      <c r="AY324" s="6">
        <v>0</v>
      </c>
      <c r="AZ324" s="238">
        <f t="shared" si="451"/>
        <v>341</v>
      </c>
      <c r="BA324" s="238">
        <f t="shared" si="323"/>
        <v>107</v>
      </c>
      <c r="BB324" s="130">
        <v>0</v>
      </c>
      <c r="BC324" s="27">
        <f t="shared" si="452"/>
        <v>22</v>
      </c>
      <c r="BD324" s="238">
        <f t="shared" si="374"/>
        <v>142</v>
      </c>
      <c r="BE324" s="229">
        <f t="shared" si="453"/>
        <v>44148</v>
      </c>
      <c r="BF324" s="132">
        <f t="shared" si="454"/>
        <v>18</v>
      </c>
      <c r="BG324" s="229">
        <f t="shared" si="431"/>
        <v>44148</v>
      </c>
      <c r="BH324" s="132">
        <f t="shared" si="455"/>
        <v>3680</v>
      </c>
      <c r="BI324" s="1">
        <f t="shared" si="456"/>
        <v>44148</v>
      </c>
      <c r="BJ324">
        <f t="shared" si="457"/>
        <v>10</v>
      </c>
      <c r="BK324">
        <f t="shared" si="458"/>
        <v>10</v>
      </c>
      <c r="BL324" s="1">
        <f t="shared" si="459"/>
        <v>44148</v>
      </c>
      <c r="BM324">
        <f t="shared" si="460"/>
        <v>5493</v>
      </c>
      <c r="BN324">
        <f t="shared" si="461"/>
        <v>2655</v>
      </c>
      <c r="BO324" s="179">
        <f t="shared" si="432"/>
        <v>44148</v>
      </c>
      <c r="BP324">
        <f t="shared" si="462"/>
        <v>5436</v>
      </c>
      <c r="BQ324">
        <f t="shared" si="463"/>
        <v>5177</v>
      </c>
      <c r="BR324">
        <f t="shared" si="464"/>
        <v>108</v>
      </c>
      <c r="BS324" s="179">
        <f t="shared" si="433"/>
        <v>44148</v>
      </c>
      <c r="BT324">
        <f t="shared" si="465"/>
        <v>46</v>
      </c>
      <c r="BU324">
        <f t="shared" si="466"/>
        <v>46</v>
      </c>
      <c r="BV324">
        <f t="shared" si="467"/>
        <v>0</v>
      </c>
      <c r="BW324" s="179">
        <f t="shared" si="434"/>
        <v>44148</v>
      </c>
      <c r="BX324">
        <f t="shared" si="468"/>
        <v>597</v>
      </c>
      <c r="BY324">
        <f t="shared" si="469"/>
        <v>533</v>
      </c>
      <c r="BZ324">
        <f t="shared" si="470"/>
        <v>7</v>
      </c>
      <c r="CA324" s="179">
        <f t="shared" si="435"/>
        <v>44148</v>
      </c>
      <c r="CB324">
        <f t="shared" si="475"/>
        <v>6</v>
      </c>
      <c r="CC324">
        <f t="shared" si="476"/>
        <v>7</v>
      </c>
      <c r="CD324" s="179">
        <f t="shared" si="436"/>
        <v>44148</v>
      </c>
      <c r="CE324">
        <f t="shared" si="477"/>
        <v>0</v>
      </c>
      <c r="CF324" s="1">
        <f t="shared" si="479"/>
        <v>44148</v>
      </c>
      <c r="CG324" s="282">
        <f t="shared" si="480"/>
        <v>6</v>
      </c>
      <c r="CH324" s="1">
        <f t="shared" si="481"/>
        <v>44148</v>
      </c>
      <c r="CI324" s="283">
        <f t="shared" si="482"/>
        <v>0</v>
      </c>
    </row>
    <row r="325" spans="1:87" ht="18" customHeight="1" x14ac:dyDescent="0.55000000000000004">
      <c r="A325" s="179">
        <v>44149</v>
      </c>
      <c r="B325" s="240">
        <v>13</v>
      </c>
      <c r="C325" s="154">
        <f t="shared" si="438"/>
        <v>3693</v>
      </c>
      <c r="D325" s="154">
        <f t="shared" ref="D325:D356" si="484">+C325-F325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6">
        <v>137</v>
      </c>
      <c r="Z325" s="75">
        <f t="shared" si="483"/>
        <v>44149</v>
      </c>
      <c r="AA325" s="230">
        <f t="shared" si="441"/>
        <v>6090</v>
      </c>
      <c r="AB325" s="230">
        <f t="shared" si="442"/>
        <v>5768</v>
      </c>
      <c r="AC325" s="231">
        <f t="shared" si="443"/>
        <v>115</v>
      </c>
      <c r="AD325" s="183">
        <f t="shared" si="444"/>
        <v>8</v>
      </c>
      <c r="AE325" s="243">
        <f t="shared" si="471"/>
        <v>4239</v>
      </c>
      <c r="AF325" s="155">
        <v>5444</v>
      </c>
      <c r="AG325" s="184">
        <f t="shared" si="472"/>
        <v>10</v>
      </c>
      <c r="AH325" s="155">
        <v>5187</v>
      </c>
      <c r="AI325" s="184">
        <f t="shared" si="445"/>
        <v>0</v>
      </c>
      <c r="AJ325" s="185">
        <v>108</v>
      </c>
      <c r="AK325" s="186">
        <f t="shared" si="446"/>
        <v>0</v>
      </c>
      <c r="AL325" s="155">
        <v>46</v>
      </c>
      <c r="AM325" s="184">
        <f t="shared" si="447"/>
        <v>0</v>
      </c>
      <c r="AN325" s="155">
        <v>46</v>
      </c>
      <c r="AO325" s="184">
        <f t="shared" si="448"/>
        <v>0</v>
      </c>
      <c r="AP325" s="187">
        <v>0</v>
      </c>
      <c r="AQ325" s="186">
        <f t="shared" si="473"/>
        <v>3</v>
      </c>
      <c r="AR325" s="155">
        <v>600</v>
      </c>
      <c r="AS325" s="184">
        <f t="shared" si="449"/>
        <v>2</v>
      </c>
      <c r="AT325" s="155">
        <v>535</v>
      </c>
      <c r="AU325" s="184">
        <f t="shared" si="450"/>
        <v>0</v>
      </c>
      <c r="AV325" s="188">
        <v>7</v>
      </c>
      <c r="AW325" s="255">
        <v>154</v>
      </c>
      <c r="AX325" s="237">
        <f t="shared" si="474"/>
        <v>44149</v>
      </c>
      <c r="AY325" s="6">
        <v>0</v>
      </c>
      <c r="AZ325" s="238">
        <f t="shared" si="451"/>
        <v>341</v>
      </c>
      <c r="BA325" s="238">
        <f t="shared" si="323"/>
        <v>108</v>
      </c>
      <c r="BB325" s="130">
        <v>0</v>
      </c>
      <c r="BC325" s="27">
        <f t="shared" si="452"/>
        <v>22</v>
      </c>
      <c r="BD325" s="238">
        <f t="shared" si="374"/>
        <v>143</v>
      </c>
      <c r="BE325" s="229">
        <f t="shared" si="453"/>
        <v>44149</v>
      </c>
      <c r="BF325" s="132">
        <f t="shared" si="454"/>
        <v>13</v>
      </c>
      <c r="BG325" s="229">
        <f t="shared" si="431"/>
        <v>44149</v>
      </c>
      <c r="BH325" s="132">
        <f t="shared" si="455"/>
        <v>3693</v>
      </c>
      <c r="BI325" s="1">
        <f t="shared" si="456"/>
        <v>44149</v>
      </c>
      <c r="BJ325">
        <f t="shared" si="457"/>
        <v>6</v>
      </c>
      <c r="BK325">
        <f t="shared" si="458"/>
        <v>6</v>
      </c>
      <c r="BL325" s="1">
        <f t="shared" si="459"/>
        <v>44149</v>
      </c>
      <c r="BM325">
        <f t="shared" si="460"/>
        <v>5499</v>
      </c>
      <c r="BN325">
        <f t="shared" si="461"/>
        <v>2661</v>
      </c>
      <c r="BO325" s="179">
        <f t="shared" si="432"/>
        <v>44149</v>
      </c>
      <c r="BP325">
        <f t="shared" si="462"/>
        <v>5444</v>
      </c>
      <c r="BQ325">
        <f t="shared" si="463"/>
        <v>5187</v>
      </c>
      <c r="BR325">
        <f t="shared" si="464"/>
        <v>108</v>
      </c>
      <c r="BS325" s="179">
        <f t="shared" si="433"/>
        <v>44149</v>
      </c>
      <c r="BT325">
        <f t="shared" si="465"/>
        <v>46</v>
      </c>
      <c r="BU325">
        <f t="shared" si="466"/>
        <v>46</v>
      </c>
      <c r="BV325">
        <f t="shared" si="467"/>
        <v>0</v>
      </c>
      <c r="BW325" s="179">
        <f t="shared" si="434"/>
        <v>44149</v>
      </c>
      <c r="BX325">
        <f t="shared" si="468"/>
        <v>600</v>
      </c>
      <c r="BY325">
        <f t="shared" si="469"/>
        <v>535</v>
      </c>
      <c r="BZ325">
        <f t="shared" si="470"/>
        <v>7</v>
      </c>
      <c r="CA325" s="179">
        <f t="shared" si="435"/>
        <v>44149</v>
      </c>
      <c r="CB325">
        <f t="shared" si="475"/>
        <v>8</v>
      </c>
      <c r="CC325">
        <f t="shared" si="476"/>
        <v>10</v>
      </c>
      <c r="CD325" s="179">
        <f t="shared" si="436"/>
        <v>44149</v>
      </c>
      <c r="CE325">
        <f t="shared" si="477"/>
        <v>0</v>
      </c>
      <c r="CF325" s="1">
        <f t="shared" si="479"/>
        <v>44149</v>
      </c>
      <c r="CG325" s="282">
        <f t="shared" si="480"/>
        <v>8</v>
      </c>
      <c r="CH325" s="1">
        <f t="shared" si="481"/>
        <v>44149</v>
      </c>
      <c r="CI325" s="283">
        <f t="shared" si="482"/>
        <v>0</v>
      </c>
    </row>
    <row r="326" spans="1:87" ht="18" customHeight="1" x14ac:dyDescent="0.55000000000000004">
      <c r="A326" s="179">
        <v>44150</v>
      </c>
      <c r="B326" s="240">
        <v>8</v>
      </c>
      <c r="C326" s="154">
        <f t="shared" si="438"/>
        <v>3701</v>
      </c>
      <c r="D326" s="154">
        <f t="shared" si="484"/>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6">
        <v>138</v>
      </c>
      <c r="Z326" s="75">
        <f t="shared" si="483"/>
        <v>44150</v>
      </c>
      <c r="AA326" s="230">
        <f t="shared" si="441"/>
        <v>6106</v>
      </c>
      <c r="AB326" s="230">
        <f t="shared" si="442"/>
        <v>5776</v>
      </c>
      <c r="AC326" s="231">
        <f t="shared" si="443"/>
        <v>115</v>
      </c>
      <c r="AD326" s="183">
        <f t="shared" si="444"/>
        <v>14</v>
      </c>
      <c r="AE326" s="243">
        <f t="shared" si="471"/>
        <v>4253</v>
      </c>
      <c r="AF326" s="155">
        <v>5458</v>
      </c>
      <c r="AG326" s="184">
        <f t="shared" si="472"/>
        <v>7</v>
      </c>
      <c r="AH326" s="155">
        <v>5194</v>
      </c>
      <c r="AI326" s="184">
        <f t="shared" si="445"/>
        <v>0</v>
      </c>
      <c r="AJ326" s="185">
        <v>108</v>
      </c>
      <c r="AK326" s="186">
        <f t="shared" si="446"/>
        <v>0</v>
      </c>
      <c r="AL326" s="155">
        <v>46</v>
      </c>
      <c r="AM326" s="184">
        <f t="shared" si="447"/>
        <v>0</v>
      </c>
      <c r="AN326" s="155">
        <v>46</v>
      </c>
      <c r="AO326" s="184">
        <f t="shared" si="448"/>
        <v>0</v>
      </c>
      <c r="AP326" s="187">
        <v>0</v>
      </c>
      <c r="AQ326" s="186">
        <f t="shared" si="473"/>
        <v>2</v>
      </c>
      <c r="AR326" s="155">
        <v>602</v>
      </c>
      <c r="AS326" s="184">
        <f t="shared" si="449"/>
        <v>1</v>
      </c>
      <c r="AT326" s="155">
        <v>536</v>
      </c>
      <c r="AU326" s="184">
        <f t="shared" si="450"/>
        <v>0</v>
      </c>
      <c r="AV326" s="188">
        <v>7</v>
      </c>
      <c r="AW326" s="255">
        <v>155</v>
      </c>
      <c r="AX326" s="237">
        <f t="shared" si="474"/>
        <v>44150</v>
      </c>
      <c r="AY326" s="6">
        <v>0</v>
      </c>
      <c r="AZ326" s="238">
        <f t="shared" si="451"/>
        <v>341</v>
      </c>
      <c r="BA326" s="238">
        <f t="shared" si="323"/>
        <v>109</v>
      </c>
      <c r="BB326" s="130">
        <v>0</v>
      </c>
      <c r="BC326" s="27">
        <f t="shared" si="452"/>
        <v>22</v>
      </c>
      <c r="BD326" s="238">
        <f t="shared" si="374"/>
        <v>144</v>
      </c>
      <c r="BE326" s="229">
        <f t="shared" si="453"/>
        <v>44150</v>
      </c>
      <c r="BF326" s="132">
        <f t="shared" si="454"/>
        <v>8</v>
      </c>
      <c r="BG326" s="229">
        <f t="shared" si="431"/>
        <v>44150</v>
      </c>
      <c r="BH326" s="132">
        <f t="shared" si="455"/>
        <v>3701</v>
      </c>
      <c r="BI326" s="1">
        <f t="shared" si="456"/>
        <v>44150</v>
      </c>
      <c r="BJ326">
        <f t="shared" si="457"/>
        <v>14</v>
      </c>
      <c r="BK326">
        <f t="shared" si="458"/>
        <v>14</v>
      </c>
      <c r="BL326" s="1">
        <f t="shared" si="459"/>
        <v>44150</v>
      </c>
      <c r="BM326">
        <f t="shared" si="460"/>
        <v>5513</v>
      </c>
      <c r="BN326">
        <f t="shared" si="461"/>
        <v>2675</v>
      </c>
      <c r="BO326" s="179">
        <f t="shared" si="432"/>
        <v>44150</v>
      </c>
      <c r="BP326">
        <f t="shared" si="462"/>
        <v>5458</v>
      </c>
      <c r="BQ326">
        <f t="shared" si="463"/>
        <v>5194</v>
      </c>
      <c r="BR326">
        <f t="shared" si="464"/>
        <v>108</v>
      </c>
      <c r="BS326" s="179">
        <f t="shared" si="433"/>
        <v>44150</v>
      </c>
      <c r="BT326">
        <f t="shared" si="465"/>
        <v>46</v>
      </c>
      <c r="BU326">
        <f t="shared" si="466"/>
        <v>46</v>
      </c>
      <c r="BV326">
        <f t="shared" si="467"/>
        <v>0</v>
      </c>
      <c r="BW326" s="179">
        <f t="shared" si="434"/>
        <v>44150</v>
      </c>
      <c r="BX326">
        <f t="shared" si="468"/>
        <v>602</v>
      </c>
      <c r="BY326">
        <f t="shared" si="469"/>
        <v>536</v>
      </c>
      <c r="BZ326">
        <f t="shared" si="470"/>
        <v>7</v>
      </c>
      <c r="CA326" s="179">
        <f t="shared" si="435"/>
        <v>44150</v>
      </c>
      <c r="CB326">
        <f t="shared" si="475"/>
        <v>14</v>
      </c>
      <c r="CC326">
        <f t="shared" si="476"/>
        <v>7</v>
      </c>
      <c r="CD326" s="179">
        <f t="shared" si="436"/>
        <v>44150</v>
      </c>
      <c r="CE326">
        <f t="shared" si="477"/>
        <v>0</v>
      </c>
      <c r="CF326" s="1">
        <f t="shared" si="479"/>
        <v>44150</v>
      </c>
      <c r="CG326" s="282">
        <f t="shared" si="480"/>
        <v>14</v>
      </c>
      <c r="CH326" s="1">
        <f t="shared" si="481"/>
        <v>44150</v>
      </c>
      <c r="CI326" s="283">
        <f t="shared" si="482"/>
        <v>0</v>
      </c>
    </row>
    <row r="327" spans="1:87" ht="18" customHeight="1" x14ac:dyDescent="0.55000000000000004">
      <c r="A327" s="179">
        <v>44151</v>
      </c>
      <c r="B327" s="240">
        <v>15</v>
      </c>
      <c r="C327" s="154">
        <f t="shared" si="438"/>
        <v>3716</v>
      </c>
      <c r="D327" s="154">
        <f t="shared" si="484"/>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6">
        <v>139</v>
      </c>
      <c r="Z327" s="75">
        <f t="shared" si="483"/>
        <v>44151</v>
      </c>
      <c r="AA327" s="230">
        <f t="shared" si="441"/>
        <v>6115</v>
      </c>
      <c r="AB327" s="230">
        <f t="shared" si="442"/>
        <v>5780</v>
      </c>
      <c r="AC327" s="231">
        <f t="shared" si="443"/>
        <v>115</v>
      </c>
      <c r="AD327" s="183">
        <f t="shared" si="444"/>
        <v>8</v>
      </c>
      <c r="AE327" s="243">
        <f t="shared" si="471"/>
        <v>4261</v>
      </c>
      <c r="AF327" s="155">
        <v>5466</v>
      </c>
      <c r="AG327" s="184">
        <f t="shared" si="472"/>
        <v>4</v>
      </c>
      <c r="AH327" s="155">
        <v>5198</v>
      </c>
      <c r="AI327" s="184">
        <f t="shared" si="445"/>
        <v>0</v>
      </c>
      <c r="AJ327" s="185">
        <v>108</v>
      </c>
      <c r="AK327" s="186">
        <f t="shared" si="446"/>
        <v>0</v>
      </c>
      <c r="AL327" s="155">
        <v>46</v>
      </c>
      <c r="AM327" s="184">
        <f t="shared" si="447"/>
        <v>0</v>
      </c>
      <c r="AN327" s="155">
        <v>46</v>
      </c>
      <c r="AO327" s="184">
        <f t="shared" si="448"/>
        <v>0</v>
      </c>
      <c r="AP327" s="187">
        <v>0</v>
      </c>
      <c r="AQ327" s="186">
        <f t="shared" si="473"/>
        <v>1</v>
      </c>
      <c r="AR327" s="155">
        <v>603</v>
      </c>
      <c r="AS327" s="184">
        <f t="shared" si="449"/>
        <v>0</v>
      </c>
      <c r="AT327" s="155">
        <v>536</v>
      </c>
      <c r="AU327" s="184">
        <f t="shared" si="450"/>
        <v>0</v>
      </c>
      <c r="AV327" s="188">
        <v>7</v>
      </c>
      <c r="AW327" s="255">
        <v>156</v>
      </c>
      <c r="AX327" s="237">
        <f t="shared" si="474"/>
        <v>44151</v>
      </c>
      <c r="AY327" s="6">
        <v>0</v>
      </c>
      <c r="AZ327" s="238">
        <f t="shared" si="451"/>
        <v>341</v>
      </c>
      <c r="BA327" s="238">
        <f t="shared" si="323"/>
        <v>110</v>
      </c>
      <c r="BB327" s="130">
        <v>0</v>
      </c>
      <c r="BC327" s="27">
        <f t="shared" si="452"/>
        <v>22</v>
      </c>
      <c r="BD327" s="238">
        <f t="shared" si="374"/>
        <v>145</v>
      </c>
      <c r="BE327" s="229">
        <f t="shared" si="453"/>
        <v>44151</v>
      </c>
      <c r="BF327" s="132">
        <f t="shared" si="454"/>
        <v>15</v>
      </c>
      <c r="BG327" s="229">
        <f t="shared" si="431"/>
        <v>44151</v>
      </c>
      <c r="BH327" s="132">
        <f t="shared" si="455"/>
        <v>3716</v>
      </c>
      <c r="BI327" s="1">
        <f t="shared" si="456"/>
        <v>44151</v>
      </c>
      <c r="BJ327">
        <f t="shared" si="457"/>
        <v>12</v>
      </c>
      <c r="BK327">
        <f t="shared" si="458"/>
        <v>12</v>
      </c>
      <c r="BL327" s="1">
        <f t="shared" si="459"/>
        <v>44151</v>
      </c>
      <c r="BM327">
        <f t="shared" si="460"/>
        <v>5525</v>
      </c>
      <c r="BN327">
        <f t="shared" si="461"/>
        <v>2687</v>
      </c>
      <c r="BO327" s="179">
        <f t="shared" si="432"/>
        <v>44151</v>
      </c>
      <c r="BP327">
        <f t="shared" si="462"/>
        <v>5466</v>
      </c>
      <c r="BQ327">
        <f t="shared" si="463"/>
        <v>5198</v>
      </c>
      <c r="BR327">
        <f t="shared" si="464"/>
        <v>108</v>
      </c>
      <c r="BS327" s="179">
        <f t="shared" si="433"/>
        <v>44151</v>
      </c>
      <c r="BT327">
        <f t="shared" si="465"/>
        <v>46</v>
      </c>
      <c r="BU327">
        <f t="shared" si="466"/>
        <v>46</v>
      </c>
      <c r="BV327">
        <f t="shared" si="467"/>
        <v>0</v>
      </c>
      <c r="BW327" s="179">
        <f t="shared" si="434"/>
        <v>44151</v>
      </c>
      <c r="BX327">
        <f t="shared" si="468"/>
        <v>603</v>
      </c>
      <c r="BY327">
        <f t="shared" si="469"/>
        <v>536</v>
      </c>
      <c r="BZ327">
        <f t="shared" si="470"/>
        <v>7</v>
      </c>
      <c r="CA327" s="179">
        <f t="shared" si="435"/>
        <v>44151</v>
      </c>
      <c r="CB327">
        <f t="shared" si="475"/>
        <v>8</v>
      </c>
      <c r="CC327">
        <f t="shared" si="476"/>
        <v>4</v>
      </c>
      <c r="CD327" s="179">
        <f t="shared" si="436"/>
        <v>44151</v>
      </c>
      <c r="CE327">
        <f t="shared" si="477"/>
        <v>0</v>
      </c>
      <c r="CF327" s="1">
        <f t="shared" si="479"/>
        <v>44151</v>
      </c>
      <c r="CG327" s="282">
        <f t="shared" si="480"/>
        <v>8</v>
      </c>
      <c r="CH327" s="1">
        <f t="shared" si="481"/>
        <v>44151</v>
      </c>
      <c r="CI327" s="283">
        <f t="shared" si="482"/>
        <v>0</v>
      </c>
    </row>
    <row r="328" spans="1:87" ht="18" customHeight="1" x14ac:dyDescent="0.55000000000000004">
      <c r="A328" s="179">
        <v>44152</v>
      </c>
      <c r="B328" s="240">
        <v>7</v>
      </c>
      <c r="C328" s="154">
        <f t="shared" si="438"/>
        <v>3723</v>
      </c>
      <c r="D328" s="154">
        <f t="shared" si="484"/>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6">
        <v>140</v>
      </c>
      <c r="Z328" s="75">
        <f t="shared" si="483"/>
        <v>44152</v>
      </c>
      <c r="AA328" s="230">
        <f t="shared" si="441"/>
        <v>6121</v>
      </c>
      <c r="AB328" s="230">
        <f t="shared" si="442"/>
        <v>5797</v>
      </c>
      <c r="AC328" s="231">
        <f t="shared" si="443"/>
        <v>115</v>
      </c>
      <c r="AD328" s="183">
        <f t="shared" si="444"/>
        <v>4</v>
      </c>
      <c r="AE328" s="243">
        <f t="shared" si="471"/>
        <v>4265</v>
      </c>
      <c r="AF328" s="155">
        <v>5470</v>
      </c>
      <c r="AG328" s="184">
        <f t="shared" si="472"/>
        <v>14</v>
      </c>
      <c r="AH328" s="155">
        <v>5212</v>
      </c>
      <c r="AI328" s="184">
        <f t="shared" si="445"/>
        <v>0</v>
      </c>
      <c r="AJ328" s="185">
        <v>108</v>
      </c>
      <c r="AK328" s="186">
        <f t="shared" si="446"/>
        <v>0</v>
      </c>
      <c r="AL328" s="155">
        <v>46</v>
      </c>
      <c r="AM328" s="184">
        <f t="shared" si="447"/>
        <v>0</v>
      </c>
      <c r="AN328" s="155">
        <v>46</v>
      </c>
      <c r="AO328" s="184">
        <f t="shared" si="448"/>
        <v>0</v>
      </c>
      <c r="AP328" s="187">
        <v>0</v>
      </c>
      <c r="AQ328" s="186">
        <f t="shared" si="473"/>
        <v>2</v>
      </c>
      <c r="AR328" s="155">
        <v>605</v>
      </c>
      <c r="AS328" s="184">
        <f t="shared" si="449"/>
        <v>3</v>
      </c>
      <c r="AT328" s="155">
        <v>539</v>
      </c>
      <c r="AU328" s="184">
        <f t="shared" si="450"/>
        <v>0</v>
      </c>
      <c r="AV328" s="188">
        <v>7</v>
      </c>
      <c r="AW328" s="255">
        <v>157</v>
      </c>
      <c r="AX328" s="237">
        <f t="shared" si="474"/>
        <v>44152</v>
      </c>
      <c r="AY328" s="6">
        <v>0</v>
      </c>
      <c r="AZ328" s="238">
        <f t="shared" si="451"/>
        <v>341</v>
      </c>
      <c r="BA328" s="238">
        <f t="shared" si="323"/>
        <v>111</v>
      </c>
      <c r="BB328" s="130">
        <v>0</v>
      </c>
      <c r="BC328" s="27">
        <f t="shared" si="452"/>
        <v>22</v>
      </c>
      <c r="BD328" s="238">
        <f t="shared" si="374"/>
        <v>146</v>
      </c>
      <c r="BE328" s="229">
        <f t="shared" si="453"/>
        <v>44152</v>
      </c>
      <c r="BF328" s="132">
        <f t="shared" si="454"/>
        <v>7</v>
      </c>
      <c r="BG328" s="229">
        <f t="shared" si="431"/>
        <v>44152</v>
      </c>
      <c r="BH328" s="132">
        <f t="shared" si="455"/>
        <v>3723</v>
      </c>
      <c r="BI328" s="1">
        <f t="shared" si="456"/>
        <v>44152</v>
      </c>
      <c r="BJ328">
        <f t="shared" si="457"/>
        <v>5</v>
      </c>
      <c r="BK328">
        <f t="shared" si="458"/>
        <v>4</v>
      </c>
      <c r="BL328" s="1">
        <f t="shared" si="459"/>
        <v>44152</v>
      </c>
      <c r="BM328">
        <f t="shared" si="460"/>
        <v>5530</v>
      </c>
      <c r="BN328">
        <f t="shared" si="461"/>
        <v>2691</v>
      </c>
      <c r="BO328" s="179">
        <f t="shared" si="432"/>
        <v>44152</v>
      </c>
      <c r="BP328">
        <f t="shared" si="462"/>
        <v>5470</v>
      </c>
      <c r="BQ328">
        <f t="shared" si="463"/>
        <v>5212</v>
      </c>
      <c r="BR328">
        <f t="shared" si="464"/>
        <v>108</v>
      </c>
      <c r="BS328" s="179">
        <f t="shared" si="433"/>
        <v>44152</v>
      </c>
      <c r="BT328">
        <f t="shared" si="465"/>
        <v>46</v>
      </c>
      <c r="BU328">
        <f t="shared" si="466"/>
        <v>46</v>
      </c>
      <c r="BV328">
        <f t="shared" si="467"/>
        <v>0</v>
      </c>
      <c r="BW328" s="179">
        <f t="shared" si="434"/>
        <v>44152</v>
      </c>
      <c r="BX328">
        <f t="shared" si="468"/>
        <v>605</v>
      </c>
      <c r="BY328">
        <f t="shared" si="469"/>
        <v>539</v>
      </c>
      <c r="BZ328">
        <f t="shared" si="470"/>
        <v>7</v>
      </c>
      <c r="CA328" s="179">
        <f t="shared" si="435"/>
        <v>44152</v>
      </c>
      <c r="CB328">
        <f t="shared" si="475"/>
        <v>4</v>
      </c>
      <c r="CC328">
        <f t="shared" si="476"/>
        <v>14</v>
      </c>
      <c r="CD328" s="179">
        <f t="shared" si="436"/>
        <v>44152</v>
      </c>
      <c r="CE328">
        <f t="shared" si="477"/>
        <v>0</v>
      </c>
      <c r="CF328" s="1">
        <f t="shared" si="479"/>
        <v>44152</v>
      </c>
      <c r="CG328" s="282">
        <f t="shared" si="480"/>
        <v>4</v>
      </c>
      <c r="CH328" s="1">
        <f t="shared" si="481"/>
        <v>44152</v>
      </c>
      <c r="CI328" s="283">
        <f t="shared" si="482"/>
        <v>0</v>
      </c>
    </row>
    <row r="329" spans="1:87" ht="18" customHeight="1" x14ac:dyDescent="0.55000000000000004">
      <c r="A329" s="179">
        <v>44153</v>
      </c>
      <c r="B329" s="240">
        <v>12</v>
      </c>
      <c r="C329" s="154">
        <f t="shared" si="438"/>
        <v>3735</v>
      </c>
      <c r="D329" s="154">
        <f t="shared" si="484"/>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6">
        <v>141</v>
      </c>
      <c r="Z329" s="75">
        <f t="shared" si="483"/>
        <v>44153</v>
      </c>
      <c r="AA329" s="230">
        <f t="shared" si="441"/>
        <v>6132</v>
      </c>
      <c r="AB329" s="230">
        <f t="shared" si="442"/>
        <v>5811</v>
      </c>
      <c r="AC329" s="231">
        <f t="shared" si="443"/>
        <v>115</v>
      </c>
      <c r="AD329" s="183">
        <f t="shared" si="444"/>
        <v>9</v>
      </c>
      <c r="AE329" s="243">
        <f t="shared" si="471"/>
        <v>4274</v>
      </c>
      <c r="AF329" s="155">
        <v>5479</v>
      </c>
      <c r="AG329" s="184">
        <f t="shared" si="472"/>
        <v>12</v>
      </c>
      <c r="AH329" s="155">
        <v>5224</v>
      </c>
      <c r="AI329" s="184">
        <f t="shared" si="445"/>
        <v>0</v>
      </c>
      <c r="AJ329" s="185">
        <v>108</v>
      </c>
      <c r="AK329" s="186">
        <f t="shared" si="446"/>
        <v>0</v>
      </c>
      <c r="AL329" s="155">
        <v>46</v>
      </c>
      <c r="AM329" s="184">
        <f t="shared" si="447"/>
        <v>0</v>
      </c>
      <c r="AN329" s="155">
        <v>46</v>
      </c>
      <c r="AO329" s="184">
        <f t="shared" si="448"/>
        <v>0</v>
      </c>
      <c r="AP329" s="187">
        <v>0</v>
      </c>
      <c r="AQ329" s="186">
        <f t="shared" si="473"/>
        <v>2</v>
      </c>
      <c r="AR329" s="155">
        <v>607</v>
      </c>
      <c r="AS329" s="184">
        <f t="shared" si="449"/>
        <v>2</v>
      </c>
      <c r="AT329" s="155">
        <v>541</v>
      </c>
      <c r="AU329" s="184">
        <f t="shared" si="450"/>
        <v>0</v>
      </c>
      <c r="AV329" s="188">
        <v>7</v>
      </c>
      <c r="AW329" s="255">
        <v>158</v>
      </c>
      <c r="AX329" s="237">
        <f t="shared" si="474"/>
        <v>44153</v>
      </c>
      <c r="AY329" s="6">
        <v>0</v>
      </c>
      <c r="AZ329" s="238">
        <f t="shared" si="451"/>
        <v>341</v>
      </c>
      <c r="BA329" s="238">
        <f t="shared" si="323"/>
        <v>112</v>
      </c>
      <c r="BB329" s="130">
        <v>0</v>
      </c>
      <c r="BC329" s="27">
        <f t="shared" si="452"/>
        <v>22</v>
      </c>
      <c r="BD329" s="238">
        <f t="shared" si="374"/>
        <v>147</v>
      </c>
      <c r="BE329" s="229">
        <f t="shared" si="453"/>
        <v>44153</v>
      </c>
      <c r="BF329" s="132">
        <f t="shared" si="454"/>
        <v>12</v>
      </c>
      <c r="BG329" s="229">
        <f t="shared" si="431"/>
        <v>44153</v>
      </c>
      <c r="BH329" s="132">
        <f t="shared" si="455"/>
        <v>3735</v>
      </c>
      <c r="BI329" s="1">
        <f t="shared" si="456"/>
        <v>44153</v>
      </c>
      <c r="BJ329">
        <f t="shared" si="457"/>
        <v>10</v>
      </c>
      <c r="BK329">
        <f t="shared" si="458"/>
        <v>9</v>
      </c>
      <c r="BL329" s="1">
        <f t="shared" si="459"/>
        <v>44153</v>
      </c>
      <c r="BM329">
        <f t="shared" si="460"/>
        <v>5540</v>
      </c>
      <c r="BN329">
        <f t="shared" si="461"/>
        <v>2700</v>
      </c>
      <c r="BO329" s="179">
        <f t="shared" si="432"/>
        <v>44153</v>
      </c>
      <c r="BP329">
        <f t="shared" si="462"/>
        <v>5479</v>
      </c>
      <c r="BQ329">
        <f t="shared" si="463"/>
        <v>5224</v>
      </c>
      <c r="BR329">
        <f t="shared" si="464"/>
        <v>108</v>
      </c>
      <c r="BS329" s="179">
        <f t="shared" si="433"/>
        <v>44153</v>
      </c>
      <c r="BT329">
        <f t="shared" si="465"/>
        <v>46</v>
      </c>
      <c r="BU329">
        <f t="shared" si="466"/>
        <v>46</v>
      </c>
      <c r="BV329">
        <f t="shared" si="467"/>
        <v>0</v>
      </c>
      <c r="BW329" s="179">
        <f t="shared" si="434"/>
        <v>44153</v>
      </c>
      <c r="BX329">
        <f t="shared" si="468"/>
        <v>607</v>
      </c>
      <c r="BY329">
        <f t="shared" si="469"/>
        <v>541</v>
      </c>
      <c r="BZ329">
        <f t="shared" si="470"/>
        <v>7</v>
      </c>
      <c r="CA329" s="179">
        <f t="shared" si="435"/>
        <v>44153</v>
      </c>
      <c r="CB329">
        <f t="shared" si="475"/>
        <v>9</v>
      </c>
      <c r="CC329">
        <f t="shared" si="476"/>
        <v>12</v>
      </c>
      <c r="CD329" s="179">
        <f t="shared" si="436"/>
        <v>44153</v>
      </c>
      <c r="CE329">
        <f t="shared" si="477"/>
        <v>0</v>
      </c>
      <c r="CF329" s="1">
        <f t="shared" si="479"/>
        <v>44153</v>
      </c>
      <c r="CG329" s="282">
        <f t="shared" si="480"/>
        <v>9</v>
      </c>
      <c r="CH329" s="1">
        <f t="shared" si="481"/>
        <v>44153</v>
      </c>
      <c r="CI329" s="283">
        <f t="shared" si="482"/>
        <v>0</v>
      </c>
    </row>
    <row r="330" spans="1:87" ht="18" customHeight="1" x14ac:dyDescent="0.55000000000000004">
      <c r="A330" s="179">
        <v>44154</v>
      </c>
      <c r="B330" s="240">
        <v>17</v>
      </c>
      <c r="C330" s="154">
        <f t="shared" si="438"/>
        <v>3752</v>
      </c>
      <c r="D330" s="154">
        <f t="shared" si="484"/>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6">
        <v>142</v>
      </c>
      <c r="Z330" s="75">
        <f t="shared" si="483"/>
        <v>44154</v>
      </c>
      <c r="AA330" s="230">
        <f t="shared" si="441"/>
        <v>6146</v>
      </c>
      <c r="AB330" s="230">
        <f t="shared" si="442"/>
        <v>5824</v>
      </c>
      <c r="AC330" s="231">
        <f t="shared" si="443"/>
        <v>115</v>
      </c>
      <c r="AD330" s="183">
        <f t="shared" si="444"/>
        <v>12</v>
      </c>
      <c r="AE330" s="243">
        <f t="shared" si="471"/>
        <v>4286</v>
      </c>
      <c r="AF330" s="155">
        <v>5491</v>
      </c>
      <c r="AG330" s="184">
        <f t="shared" si="472"/>
        <v>9</v>
      </c>
      <c r="AH330" s="155">
        <v>5233</v>
      </c>
      <c r="AI330" s="184">
        <f t="shared" si="445"/>
        <v>0</v>
      </c>
      <c r="AJ330" s="185">
        <v>108</v>
      </c>
      <c r="AK330" s="186">
        <f t="shared" si="446"/>
        <v>0</v>
      </c>
      <c r="AL330" s="155">
        <v>46</v>
      </c>
      <c r="AM330" s="184">
        <f t="shared" si="447"/>
        <v>0</v>
      </c>
      <c r="AN330" s="155">
        <v>46</v>
      </c>
      <c r="AO330" s="184">
        <f t="shared" si="448"/>
        <v>0</v>
      </c>
      <c r="AP330" s="187">
        <v>0</v>
      </c>
      <c r="AQ330" s="186">
        <f t="shared" si="473"/>
        <v>2</v>
      </c>
      <c r="AR330" s="155">
        <v>609</v>
      </c>
      <c r="AS330" s="184">
        <f t="shared" si="449"/>
        <v>4</v>
      </c>
      <c r="AT330" s="155">
        <v>545</v>
      </c>
      <c r="AU330" s="184">
        <f t="shared" si="450"/>
        <v>0</v>
      </c>
      <c r="AV330" s="188">
        <v>7</v>
      </c>
      <c r="AW330" s="255">
        <v>159</v>
      </c>
      <c r="AX330" s="237">
        <f t="shared" si="474"/>
        <v>44154</v>
      </c>
      <c r="AY330" s="6">
        <v>0</v>
      </c>
      <c r="AZ330" s="238">
        <f t="shared" si="451"/>
        <v>341</v>
      </c>
      <c r="BA330" s="238">
        <f t="shared" si="323"/>
        <v>113</v>
      </c>
      <c r="BB330" s="130">
        <v>0</v>
      </c>
      <c r="BC330" s="27">
        <f t="shared" si="452"/>
        <v>22</v>
      </c>
      <c r="BD330" s="238">
        <f t="shared" si="374"/>
        <v>148</v>
      </c>
      <c r="BE330" s="229">
        <f t="shared" si="453"/>
        <v>44154</v>
      </c>
      <c r="BF330" s="132">
        <f t="shared" si="454"/>
        <v>17</v>
      </c>
      <c r="BG330" s="229">
        <f t="shared" si="431"/>
        <v>44154</v>
      </c>
      <c r="BH330" s="132">
        <f t="shared" si="455"/>
        <v>3752</v>
      </c>
      <c r="BI330" s="1">
        <f t="shared" si="456"/>
        <v>44154</v>
      </c>
      <c r="BJ330">
        <f t="shared" si="457"/>
        <v>14</v>
      </c>
      <c r="BK330">
        <f t="shared" si="458"/>
        <v>14</v>
      </c>
      <c r="BL330" s="1">
        <f t="shared" si="459"/>
        <v>44154</v>
      </c>
      <c r="BM330">
        <f t="shared" si="460"/>
        <v>5554</v>
      </c>
      <c r="BN330">
        <f t="shared" si="461"/>
        <v>2714</v>
      </c>
      <c r="BO330" s="179">
        <f t="shared" si="432"/>
        <v>44154</v>
      </c>
      <c r="BP330">
        <f t="shared" si="462"/>
        <v>5491</v>
      </c>
      <c r="BQ330">
        <f t="shared" si="463"/>
        <v>5233</v>
      </c>
      <c r="BR330">
        <f t="shared" si="464"/>
        <v>108</v>
      </c>
      <c r="BS330" s="179">
        <f t="shared" si="433"/>
        <v>44154</v>
      </c>
      <c r="BT330">
        <f t="shared" si="465"/>
        <v>46</v>
      </c>
      <c r="BU330">
        <f t="shared" si="466"/>
        <v>46</v>
      </c>
      <c r="BV330">
        <f t="shared" si="467"/>
        <v>0</v>
      </c>
      <c r="BW330" s="179">
        <f t="shared" si="434"/>
        <v>44154</v>
      </c>
      <c r="BX330">
        <f t="shared" si="468"/>
        <v>609</v>
      </c>
      <c r="BY330">
        <f t="shared" si="469"/>
        <v>545</v>
      </c>
      <c r="BZ330">
        <f t="shared" si="470"/>
        <v>7</v>
      </c>
      <c r="CA330" s="179">
        <f t="shared" si="435"/>
        <v>44154</v>
      </c>
      <c r="CB330">
        <f t="shared" si="475"/>
        <v>12</v>
      </c>
      <c r="CC330">
        <f t="shared" si="476"/>
        <v>9</v>
      </c>
      <c r="CD330" s="179">
        <f t="shared" si="436"/>
        <v>44154</v>
      </c>
      <c r="CE330">
        <f t="shared" si="477"/>
        <v>0</v>
      </c>
      <c r="CF330" s="1">
        <f t="shared" si="479"/>
        <v>44154</v>
      </c>
      <c r="CG330" s="282">
        <f t="shared" si="480"/>
        <v>12</v>
      </c>
      <c r="CH330" s="1">
        <f t="shared" si="481"/>
        <v>44154</v>
      </c>
      <c r="CI330" s="283">
        <f t="shared" si="482"/>
        <v>0</v>
      </c>
    </row>
    <row r="331" spans="1:87" ht="18" customHeight="1" x14ac:dyDescent="0.55000000000000004">
      <c r="A331" s="179">
        <v>44155</v>
      </c>
      <c r="B331" s="240">
        <v>9</v>
      </c>
      <c r="C331" s="154">
        <f t="shared" si="438"/>
        <v>3761</v>
      </c>
      <c r="D331" s="154">
        <f t="shared" si="484"/>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6">
        <v>143</v>
      </c>
      <c r="Z331" s="75">
        <f t="shared" si="483"/>
        <v>44155</v>
      </c>
      <c r="AA331" s="230">
        <f t="shared" si="441"/>
        <v>6174</v>
      </c>
      <c r="AB331" s="230">
        <f t="shared" si="442"/>
        <v>5831</v>
      </c>
      <c r="AC331" s="231">
        <f t="shared" si="443"/>
        <v>115</v>
      </c>
      <c r="AD331" s="183">
        <f t="shared" si="444"/>
        <v>26</v>
      </c>
      <c r="AE331" s="243">
        <f t="shared" si="471"/>
        <v>4312</v>
      </c>
      <c r="AF331" s="155">
        <v>5517</v>
      </c>
      <c r="AG331" s="184">
        <f t="shared" si="472"/>
        <v>6</v>
      </c>
      <c r="AH331" s="155">
        <v>5239</v>
      </c>
      <c r="AI331" s="184">
        <f t="shared" si="445"/>
        <v>0</v>
      </c>
      <c r="AJ331" s="185">
        <v>108</v>
      </c>
      <c r="AK331" s="186">
        <f t="shared" si="446"/>
        <v>0</v>
      </c>
      <c r="AL331" s="155">
        <v>46</v>
      </c>
      <c r="AM331" s="184">
        <f t="shared" si="447"/>
        <v>0</v>
      </c>
      <c r="AN331" s="155">
        <v>46</v>
      </c>
      <c r="AO331" s="184">
        <f t="shared" si="448"/>
        <v>0</v>
      </c>
      <c r="AP331" s="187">
        <v>0</v>
      </c>
      <c r="AQ331" s="186">
        <f t="shared" si="473"/>
        <v>2</v>
      </c>
      <c r="AR331" s="155">
        <v>611</v>
      </c>
      <c r="AS331" s="184">
        <f t="shared" si="449"/>
        <v>1</v>
      </c>
      <c r="AT331" s="155">
        <v>546</v>
      </c>
      <c r="AU331" s="184">
        <f t="shared" si="450"/>
        <v>0</v>
      </c>
      <c r="AV331" s="188">
        <v>7</v>
      </c>
      <c r="AW331" s="255">
        <v>160</v>
      </c>
      <c r="AX331" s="237">
        <f t="shared" si="474"/>
        <v>44155</v>
      </c>
      <c r="AY331" s="6">
        <v>0</v>
      </c>
      <c r="AZ331" s="238">
        <f t="shared" si="451"/>
        <v>341</v>
      </c>
      <c r="BA331" s="238">
        <f t="shared" si="323"/>
        <v>114</v>
      </c>
      <c r="BB331" s="130">
        <v>0</v>
      </c>
      <c r="BC331" s="27">
        <f t="shared" si="452"/>
        <v>22</v>
      </c>
      <c r="BD331" s="238">
        <f t="shared" si="374"/>
        <v>149</v>
      </c>
      <c r="BE331" s="229">
        <f t="shared" si="453"/>
        <v>44155</v>
      </c>
      <c r="BF331" s="132">
        <f t="shared" si="454"/>
        <v>9</v>
      </c>
      <c r="BG331" s="229">
        <f t="shared" si="431"/>
        <v>44155</v>
      </c>
      <c r="BH331" s="132">
        <f t="shared" si="455"/>
        <v>3761</v>
      </c>
      <c r="BI331" s="1">
        <f t="shared" si="456"/>
        <v>44155</v>
      </c>
      <c r="BJ331">
        <f t="shared" si="457"/>
        <v>18</v>
      </c>
      <c r="BK331">
        <f t="shared" si="458"/>
        <v>18</v>
      </c>
      <c r="BL331" s="1">
        <f t="shared" si="459"/>
        <v>44155</v>
      </c>
      <c r="BM331">
        <f t="shared" si="460"/>
        <v>5572</v>
      </c>
      <c r="BN331">
        <f t="shared" si="461"/>
        <v>2732</v>
      </c>
      <c r="BO331" s="179">
        <f t="shared" si="432"/>
        <v>44155</v>
      </c>
      <c r="BP331">
        <f t="shared" si="462"/>
        <v>5517</v>
      </c>
      <c r="BQ331">
        <f t="shared" si="463"/>
        <v>5239</v>
      </c>
      <c r="BR331">
        <f t="shared" si="464"/>
        <v>108</v>
      </c>
      <c r="BS331" s="179">
        <f t="shared" si="433"/>
        <v>44155</v>
      </c>
      <c r="BT331">
        <f t="shared" si="465"/>
        <v>46</v>
      </c>
      <c r="BU331">
        <f t="shared" si="466"/>
        <v>46</v>
      </c>
      <c r="BV331">
        <f t="shared" si="467"/>
        <v>0</v>
      </c>
      <c r="BW331" s="179">
        <f t="shared" si="434"/>
        <v>44155</v>
      </c>
      <c r="BX331">
        <f t="shared" si="468"/>
        <v>611</v>
      </c>
      <c r="BY331">
        <f t="shared" si="469"/>
        <v>546</v>
      </c>
      <c r="BZ331">
        <f t="shared" si="470"/>
        <v>7</v>
      </c>
      <c r="CA331" s="179">
        <f t="shared" si="435"/>
        <v>44155</v>
      </c>
      <c r="CB331">
        <f t="shared" si="475"/>
        <v>26</v>
      </c>
      <c r="CC331">
        <f t="shared" si="476"/>
        <v>6</v>
      </c>
      <c r="CD331" s="179">
        <f t="shared" si="436"/>
        <v>44155</v>
      </c>
      <c r="CE331">
        <f t="shared" si="477"/>
        <v>0</v>
      </c>
      <c r="CF331" s="1">
        <f t="shared" si="479"/>
        <v>44155</v>
      </c>
      <c r="CG331" s="282">
        <f t="shared" si="480"/>
        <v>26</v>
      </c>
      <c r="CH331" s="1">
        <f t="shared" si="481"/>
        <v>44155</v>
      </c>
      <c r="CI331" s="283">
        <f t="shared" si="482"/>
        <v>0</v>
      </c>
    </row>
    <row r="332" spans="1:87" ht="18" customHeight="1" x14ac:dyDescent="0.55000000000000004">
      <c r="A332" s="179">
        <v>44156</v>
      </c>
      <c r="B332" s="240">
        <v>14</v>
      </c>
      <c r="C332" s="154">
        <f t="shared" si="438"/>
        <v>3775</v>
      </c>
      <c r="D332" s="154">
        <f t="shared" si="484"/>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6">
        <v>144</v>
      </c>
      <c r="Z332" s="75">
        <f t="shared" si="483"/>
        <v>44156</v>
      </c>
      <c r="AA332" s="230">
        <f t="shared" si="441"/>
        <v>6217</v>
      </c>
      <c r="AB332" s="230">
        <f t="shared" si="442"/>
        <v>5840</v>
      </c>
      <c r="AC332" s="231">
        <f t="shared" si="443"/>
        <v>115</v>
      </c>
      <c r="AD332" s="183">
        <f t="shared" si="444"/>
        <v>43</v>
      </c>
      <c r="AE332" s="243">
        <f t="shared" si="471"/>
        <v>4355</v>
      </c>
      <c r="AF332" s="155">
        <v>5560</v>
      </c>
      <c r="AG332" s="184">
        <f t="shared" si="472"/>
        <v>9</v>
      </c>
      <c r="AH332" s="155">
        <v>5248</v>
      </c>
      <c r="AI332" s="184">
        <f t="shared" si="445"/>
        <v>0</v>
      </c>
      <c r="AJ332" s="185">
        <v>108</v>
      </c>
      <c r="AK332" s="186">
        <f t="shared" si="446"/>
        <v>0</v>
      </c>
      <c r="AL332" s="155">
        <v>46</v>
      </c>
      <c r="AM332" s="184">
        <f t="shared" si="447"/>
        <v>0</v>
      </c>
      <c r="AN332" s="155">
        <v>46</v>
      </c>
      <c r="AO332" s="184">
        <f t="shared" si="448"/>
        <v>0</v>
      </c>
      <c r="AP332" s="187">
        <v>0</v>
      </c>
      <c r="AQ332" s="186">
        <f t="shared" si="473"/>
        <v>0</v>
      </c>
      <c r="AR332" s="155">
        <v>611</v>
      </c>
      <c r="AS332" s="184">
        <f t="shared" si="449"/>
        <v>0</v>
      </c>
      <c r="AT332" s="155">
        <v>546</v>
      </c>
      <c r="AU332" s="184">
        <f t="shared" si="450"/>
        <v>0</v>
      </c>
      <c r="AV332" s="188">
        <v>7</v>
      </c>
      <c r="AW332" s="255">
        <v>161</v>
      </c>
      <c r="AX332" s="237">
        <f t="shared" si="474"/>
        <v>44156</v>
      </c>
      <c r="AY332" s="6">
        <v>0</v>
      </c>
      <c r="AZ332" s="238">
        <f t="shared" si="451"/>
        <v>341</v>
      </c>
      <c r="BA332" s="238">
        <f t="shared" si="323"/>
        <v>115</v>
      </c>
      <c r="BB332" s="130">
        <v>0</v>
      </c>
      <c r="BC332" s="27">
        <f t="shared" si="452"/>
        <v>22</v>
      </c>
      <c r="BD332" s="238">
        <f t="shared" si="374"/>
        <v>150</v>
      </c>
      <c r="BE332" s="229">
        <f t="shared" si="453"/>
        <v>44156</v>
      </c>
      <c r="BF332" s="132">
        <f t="shared" si="454"/>
        <v>14</v>
      </c>
      <c r="BG332" s="229">
        <f t="shared" si="431"/>
        <v>44156</v>
      </c>
      <c r="BH332" s="132">
        <f t="shared" si="455"/>
        <v>3775</v>
      </c>
      <c r="BI332" s="1">
        <f t="shared" si="456"/>
        <v>44156</v>
      </c>
      <c r="BJ332">
        <f t="shared" si="457"/>
        <v>11</v>
      </c>
      <c r="BK332">
        <f t="shared" si="458"/>
        <v>11</v>
      </c>
      <c r="BL332" s="1">
        <f t="shared" si="459"/>
        <v>44156</v>
      </c>
      <c r="BM332">
        <f t="shared" si="460"/>
        <v>5583</v>
      </c>
      <c r="BN332">
        <f t="shared" si="461"/>
        <v>2743</v>
      </c>
      <c r="BO332" s="179">
        <f t="shared" si="432"/>
        <v>44156</v>
      </c>
      <c r="BP332">
        <f t="shared" si="462"/>
        <v>5560</v>
      </c>
      <c r="BQ332">
        <f t="shared" si="463"/>
        <v>5248</v>
      </c>
      <c r="BR332">
        <f t="shared" si="464"/>
        <v>108</v>
      </c>
      <c r="BS332" s="179">
        <f t="shared" si="433"/>
        <v>44156</v>
      </c>
      <c r="BT332">
        <f t="shared" si="465"/>
        <v>46</v>
      </c>
      <c r="BU332">
        <f t="shared" si="466"/>
        <v>46</v>
      </c>
      <c r="BV332">
        <f t="shared" si="467"/>
        <v>0</v>
      </c>
      <c r="BW332" s="179">
        <f t="shared" si="434"/>
        <v>44156</v>
      </c>
      <c r="BX332">
        <f t="shared" si="468"/>
        <v>611</v>
      </c>
      <c r="BY332">
        <f t="shared" si="469"/>
        <v>546</v>
      </c>
      <c r="BZ332">
        <f t="shared" si="470"/>
        <v>7</v>
      </c>
      <c r="CA332" s="179">
        <f t="shared" si="435"/>
        <v>44156</v>
      </c>
      <c r="CB332">
        <f t="shared" si="475"/>
        <v>43</v>
      </c>
      <c r="CC332">
        <f t="shared" si="476"/>
        <v>9</v>
      </c>
      <c r="CD332" s="179">
        <f t="shared" si="436"/>
        <v>44156</v>
      </c>
      <c r="CE332">
        <f t="shared" si="477"/>
        <v>0</v>
      </c>
      <c r="CF332" s="1">
        <f t="shared" si="479"/>
        <v>44156</v>
      </c>
      <c r="CG332" s="282">
        <f t="shared" si="480"/>
        <v>43</v>
      </c>
      <c r="CH332" s="1">
        <f t="shared" si="481"/>
        <v>44156</v>
      </c>
      <c r="CI332" s="283">
        <f t="shared" si="482"/>
        <v>0</v>
      </c>
    </row>
    <row r="333" spans="1:87" ht="18" customHeight="1" x14ac:dyDescent="0.55000000000000004">
      <c r="A333" s="179">
        <v>44157</v>
      </c>
      <c r="B333" s="240">
        <v>9</v>
      </c>
      <c r="C333" s="154">
        <f t="shared" si="438"/>
        <v>3784</v>
      </c>
      <c r="D333" s="154">
        <f t="shared" si="48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si="483"/>
        <v>44157</v>
      </c>
      <c r="AA333" s="230">
        <f t="shared" si="441"/>
        <v>6291</v>
      </c>
      <c r="AB333" s="230">
        <f t="shared" si="442"/>
        <v>5853</v>
      </c>
      <c r="AC333" s="231">
        <f t="shared" si="443"/>
        <v>115</v>
      </c>
      <c r="AD333" s="183">
        <f t="shared" si="444"/>
        <v>68</v>
      </c>
      <c r="AE333" s="243">
        <f t="shared" si="471"/>
        <v>4423</v>
      </c>
      <c r="AF333" s="155">
        <v>5628</v>
      </c>
      <c r="AG333" s="184">
        <f t="shared" si="472"/>
        <v>11</v>
      </c>
      <c r="AH333" s="155">
        <v>5259</v>
      </c>
      <c r="AI333" s="184">
        <f t="shared" si="445"/>
        <v>0</v>
      </c>
      <c r="AJ333" s="185">
        <v>108</v>
      </c>
      <c r="AK333" s="186">
        <f t="shared" si="446"/>
        <v>0</v>
      </c>
      <c r="AL333" s="155">
        <v>46</v>
      </c>
      <c r="AM333" s="184">
        <f t="shared" si="447"/>
        <v>0</v>
      </c>
      <c r="AN333" s="155">
        <v>46</v>
      </c>
      <c r="AO333" s="184">
        <f t="shared" si="448"/>
        <v>0</v>
      </c>
      <c r="AP333" s="187">
        <v>0</v>
      </c>
      <c r="AQ333" s="186">
        <f t="shared" si="473"/>
        <v>6</v>
      </c>
      <c r="AR333" s="155">
        <v>617</v>
      </c>
      <c r="AS333" s="184">
        <f t="shared" si="449"/>
        <v>2</v>
      </c>
      <c r="AT333" s="155">
        <v>548</v>
      </c>
      <c r="AU333" s="184">
        <f t="shared" si="450"/>
        <v>0</v>
      </c>
      <c r="AV333" s="188">
        <v>7</v>
      </c>
      <c r="AW333" s="255">
        <v>162</v>
      </c>
      <c r="AX333" s="237">
        <f t="shared" si="474"/>
        <v>44157</v>
      </c>
      <c r="AY333" s="6">
        <v>0</v>
      </c>
      <c r="AZ333" s="238">
        <f t="shared" si="451"/>
        <v>341</v>
      </c>
      <c r="BA333" s="238">
        <f t="shared" si="323"/>
        <v>116</v>
      </c>
      <c r="BB333" s="130">
        <v>0</v>
      </c>
      <c r="BC333" s="27">
        <f t="shared" si="452"/>
        <v>22</v>
      </c>
      <c r="BD333" s="238">
        <f t="shared" si="374"/>
        <v>151</v>
      </c>
      <c r="BE333" s="229">
        <f t="shared" si="453"/>
        <v>44157</v>
      </c>
      <c r="BF333" s="132">
        <f t="shared" si="454"/>
        <v>9</v>
      </c>
      <c r="BG333" s="229">
        <f t="shared" si="431"/>
        <v>44157</v>
      </c>
      <c r="BH333" s="132">
        <f t="shared" si="455"/>
        <v>3784</v>
      </c>
      <c r="BI333" s="1">
        <f t="shared" si="456"/>
        <v>44157</v>
      </c>
      <c r="BJ333">
        <f t="shared" si="457"/>
        <v>10</v>
      </c>
      <c r="BK333">
        <f t="shared" si="458"/>
        <v>10</v>
      </c>
      <c r="BL333" s="1">
        <f t="shared" si="459"/>
        <v>44157</v>
      </c>
      <c r="BM333">
        <f t="shared" si="460"/>
        <v>5593</v>
      </c>
      <c r="BN333">
        <f t="shared" si="461"/>
        <v>2753</v>
      </c>
      <c r="BO333" s="179">
        <f t="shared" si="432"/>
        <v>44157</v>
      </c>
      <c r="BP333">
        <f t="shared" si="462"/>
        <v>5628</v>
      </c>
      <c r="BQ333">
        <f t="shared" si="463"/>
        <v>5259</v>
      </c>
      <c r="BR333">
        <f t="shared" si="464"/>
        <v>108</v>
      </c>
      <c r="BS333" s="179">
        <f t="shared" si="433"/>
        <v>44157</v>
      </c>
      <c r="BT333">
        <f t="shared" si="465"/>
        <v>46</v>
      </c>
      <c r="BU333">
        <f t="shared" si="466"/>
        <v>46</v>
      </c>
      <c r="BV333">
        <f t="shared" si="467"/>
        <v>0</v>
      </c>
      <c r="BW333" s="179">
        <f t="shared" si="434"/>
        <v>44157</v>
      </c>
      <c r="BX333">
        <f t="shared" si="468"/>
        <v>617</v>
      </c>
      <c r="BY333">
        <f t="shared" si="469"/>
        <v>548</v>
      </c>
      <c r="BZ333">
        <f t="shared" si="470"/>
        <v>7</v>
      </c>
      <c r="CA333" s="179">
        <f t="shared" si="435"/>
        <v>44157</v>
      </c>
      <c r="CB333">
        <f t="shared" si="475"/>
        <v>68</v>
      </c>
      <c r="CC333">
        <f t="shared" si="476"/>
        <v>11</v>
      </c>
      <c r="CD333" s="179">
        <f t="shared" si="436"/>
        <v>44157</v>
      </c>
      <c r="CE333">
        <f t="shared" si="477"/>
        <v>0</v>
      </c>
      <c r="CF333" s="1">
        <f t="shared" si="479"/>
        <v>44157</v>
      </c>
      <c r="CG333" s="282">
        <f t="shared" si="480"/>
        <v>68</v>
      </c>
      <c r="CH333" s="1">
        <f t="shared" si="481"/>
        <v>44157</v>
      </c>
      <c r="CI333" s="283">
        <f t="shared" si="482"/>
        <v>0</v>
      </c>
    </row>
    <row r="334" spans="1:87" ht="18" customHeight="1" x14ac:dyDescent="0.55000000000000004">
      <c r="A334" s="179">
        <v>44158</v>
      </c>
      <c r="B334" s="240">
        <v>20</v>
      </c>
      <c r="C334" s="154">
        <f t="shared" si="438"/>
        <v>3804</v>
      </c>
      <c r="D334" s="154">
        <f t="shared" si="484"/>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6">
        <v>146</v>
      </c>
      <c r="Z334" s="75">
        <f t="shared" si="483"/>
        <v>44158</v>
      </c>
      <c r="AA334" s="230">
        <f t="shared" si="441"/>
        <v>6365</v>
      </c>
      <c r="AB334" s="230">
        <f t="shared" si="442"/>
        <v>5862</v>
      </c>
      <c r="AC334" s="231">
        <f t="shared" si="443"/>
        <v>115</v>
      </c>
      <c r="AD334" s="183">
        <f t="shared" si="444"/>
        <v>73</v>
      </c>
      <c r="AE334" s="243">
        <f t="shared" si="471"/>
        <v>4496</v>
      </c>
      <c r="AF334" s="155">
        <v>5701</v>
      </c>
      <c r="AG334" s="184">
        <f t="shared" si="472"/>
        <v>8</v>
      </c>
      <c r="AH334" s="155">
        <v>5267</v>
      </c>
      <c r="AI334" s="184">
        <f t="shared" si="445"/>
        <v>0</v>
      </c>
      <c r="AJ334" s="185">
        <v>108</v>
      </c>
      <c r="AK334" s="186">
        <f t="shared" si="446"/>
        <v>0</v>
      </c>
      <c r="AL334" s="155">
        <v>46</v>
      </c>
      <c r="AM334" s="184">
        <f t="shared" si="447"/>
        <v>0</v>
      </c>
      <c r="AN334" s="155">
        <v>46</v>
      </c>
      <c r="AO334" s="184">
        <f t="shared" si="448"/>
        <v>0</v>
      </c>
      <c r="AP334" s="187">
        <v>0</v>
      </c>
      <c r="AQ334" s="186">
        <f t="shared" si="473"/>
        <v>1</v>
      </c>
      <c r="AR334" s="155">
        <v>618</v>
      </c>
      <c r="AS334" s="184">
        <f t="shared" si="449"/>
        <v>1</v>
      </c>
      <c r="AT334" s="155">
        <v>549</v>
      </c>
      <c r="AU334" s="184">
        <f t="shared" si="450"/>
        <v>0</v>
      </c>
      <c r="AV334" s="188">
        <v>7</v>
      </c>
      <c r="AW334" s="255">
        <v>163</v>
      </c>
      <c r="AX334" s="237">
        <f t="shared" si="474"/>
        <v>44158</v>
      </c>
      <c r="AY334" s="6">
        <v>0</v>
      </c>
      <c r="AZ334" s="238">
        <f t="shared" si="451"/>
        <v>341</v>
      </c>
      <c r="BA334" s="238">
        <f t="shared" si="323"/>
        <v>117</v>
      </c>
      <c r="BB334" s="130">
        <v>0</v>
      </c>
      <c r="BC334" s="27">
        <f t="shared" si="452"/>
        <v>22</v>
      </c>
      <c r="BD334" s="238">
        <f t="shared" si="374"/>
        <v>152</v>
      </c>
      <c r="BE334" s="229">
        <f t="shared" si="453"/>
        <v>44158</v>
      </c>
      <c r="BF334" s="132">
        <f t="shared" si="454"/>
        <v>20</v>
      </c>
      <c r="BG334" s="229">
        <f t="shared" si="431"/>
        <v>44158</v>
      </c>
      <c r="BH334" s="132">
        <f t="shared" si="455"/>
        <v>3804</v>
      </c>
      <c r="BI334" s="1">
        <f t="shared" si="456"/>
        <v>44158</v>
      </c>
      <c r="BJ334">
        <f t="shared" si="457"/>
        <v>8</v>
      </c>
      <c r="BK334">
        <f t="shared" si="458"/>
        <v>8</v>
      </c>
      <c r="BL334" s="1">
        <f t="shared" si="459"/>
        <v>44158</v>
      </c>
      <c r="BM334">
        <f t="shared" si="460"/>
        <v>5601</v>
      </c>
      <c r="BN334">
        <f t="shared" si="461"/>
        <v>2761</v>
      </c>
      <c r="BO334" s="179">
        <f t="shared" si="432"/>
        <v>44158</v>
      </c>
      <c r="BP334">
        <f t="shared" si="462"/>
        <v>5701</v>
      </c>
      <c r="BQ334">
        <f t="shared" si="463"/>
        <v>5267</v>
      </c>
      <c r="BR334">
        <f t="shared" si="464"/>
        <v>108</v>
      </c>
      <c r="BS334" s="179">
        <f t="shared" si="433"/>
        <v>44158</v>
      </c>
      <c r="BT334">
        <f t="shared" si="465"/>
        <v>46</v>
      </c>
      <c r="BU334">
        <f t="shared" si="466"/>
        <v>46</v>
      </c>
      <c r="BV334">
        <f t="shared" si="467"/>
        <v>0</v>
      </c>
      <c r="BW334" s="179">
        <f t="shared" si="434"/>
        <v>44158</v>
      </c>
      <c r="BX334">
        <f t="shared" si="468"/>
        <v>618</v>
      </c>
      <c r="BY334">
        <f t="shared" si="469"/>
        <v>549</v>
      </c>
      <c r="BZ334">
        <f t="shared" si="470"/>
        <v>7</v>
      </c>
      <c r="CA334" s="179">
        <f t="shared" si="435"/>
        <v>44158</v>
      </c>
      <c r="CB334">
        <f t="shared" si="475"/>
        <v>73</v>
      </c>
      <c r="CC334">
        <f t="shared" si="476"/>
        <v>8</v>
      </c>
      <c r="CD334" s="179">
        <f t="shared" si="436"/>
        <v>44158</v>
      </c>
      <c r="CE334">
        <f t="shared" si="477"/>
        <v>0</v>
      </c>
      <c r="CF334" s="1">
        <f t="shared" si="479"/>
        <v>44158</v>
      </c>
      <c r="CG334" s="282">
        <f t="shared" si="480"/>
        <v>73</v>
      </c>
      <c r="CH334" s="1">
        <f t="shared" si="481"/>
        <v>44158</v>
      </c>
      <c r="CI334" s="283">
        <f t="shared" si="482"/>
        <v>0</v>
      </c>
    </row>
    <row r="335" spans="1:87" ht="18" customHeight="1" x14ac:dyDescent="0.55000000000000004">
      <c r="A335" s="179">
        <v>44159</v>
      </c>
      <c r="B335" s="240">
        <v>5</v>
      </c>
      <c r="C335" s="154">
        <f t="shared" si="438"/>
        <v>3809</v>
      </c>
      <c r="D335" s="154">
        <f t="shared" si="484"/>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6">
        <v>147</v>
      </c>
      <c r="Z335" s="75">
        <f t="shared" si="483"/>
        <v>44159</v>
      </c>
      <c r="AA335" s="230">
        <f t="shared" si="441"/>
        <v>6445</v>
      </c>
      <c r="AB335" s="230">
        <f t="shared" si="442"/>
        <v>5869</v>
      </c>
      <c r="AC335" s="231">
        <f t="shared" si="443"/>
        <v>115</v>
      </c>
      <c r="AD335" s="183">
        <f t="shared" si="444"/>
        <v>80</v>
      </c>
      <c r="AE335" s="243">
        <f t="shared" si="471"/>
        <v>4576</v>
      </c>
      <c r="AF335" s="155">
        <v>5781</v>
      </c>
      <c r="AG335" s="184">
        <f t="shared" si="472"/>
        <v>7</v>
      </c>
      <c r="AH335" s="155">
        <v>5274</v>
      </c>
      <c r="AI335" s="184">
        <f t="shared" si="445"/>
        <v>0</v>
      </c>
      <c r="AJ335" s="185">
        <v>108</v>
      </c>
      <c r="AK335" s="186">
        <f t="shared" si="446"/>
        <v>0</v>
      </c>
      <c r="AL335" s="155">
        <v>46</v>
      </c>
      <c r="AM335" s="184">
        <f t="shared" si="447"/>
        <v>0</v>
      </c>
      <c r="AN335" s="155">
        <v>46</v>
      </c>
      <c r="AO335" s="184">
        <f t="shared" si="448"/>
        <v>0</v>
      </c>
      <c r="AP335" s="187">
        <v>0</v>
      </c>
      <c r="AQ335" s="186">
        <f t="shared" si="473"/>
        <v>0</v>
      </c>
      <c r="AR335" s="155">
        <v>618</v>
      </c>
      <c r="AS335" s="184">
        <f t="shared" si="449"/>
        <v>0</v>
      </c>
      <c r="AT335" s="155">
        <v>549</v>
      </c>
      <c r="AU335" s="184">
        <f t="shared" si="450"/>
        <v>0</v>
      </c>
      <c r="AV335" s="188">
        <v>7</v>
      </c>
      <c r="AW335" s="255">
        <v>164</v>
      </c>
      <c r="AX335" s="237">
        <f t="shared" si="474"/>
        <v>44159</v>
      </c>
      <c r="AY335" s="6">
        <v>0</v>
      </c>
      <c r="AZ335" s="238">
        <f t="shared" si="451"/>
        <v>341</v>
      </c>
      <c r="BA335" s="238">
        <f t="shared" si="323"/>
        <v>118</v>
      </c>
      <c r="BB335" s="130">
        <v>0</v>
      </c>
      <c r="BC335" s="27">
        <f t="shared" si="452"/>
        <v>22</v>
      </c>
      <c r="BD335" s="238">
        <f t="shared" si="374"/>
        <v>153</v>
      </c>
      <c r="BE335" s="229">
        <f t="shared" si="453"/>
        <v>44159</v>
      </c>
      <c r="BF335" s="132">
        <f t="shared" si="454"/>
        <v>5</v>
      </c>
      <c r="BG335" s="229">
        <f t="shared" ref="BG335:BG366" si="485">+A335</f>
        <v>44159</v>
      </c>
      <c r="BH335" s="132">
        <f t="shared" si="455"/>
        <v>3809</v>
      </c>
      <c r="BI335" s="1">
        <f t="shared" si="456"/>
        <v>44159</v>
      </c>
      <c r="BJ335">
        <f t="shared" si="457"/>
        <v>6</v>
      </c>
      <c r="BK335">
        <f t="shared" si="458"/>
        <v>4</v>
      </c>
      <c r="BL335" s="1">
        <f t="shared" si="459"/>
        <v>44159</v>
      </c>
      <c r="BM335">
        <f t="shared" si="460"/>
        <v>5607</v>
      </c>
      <c r="BN335">
        <f t="shared" si="461"/>
        <v>2765</v>
      </c>
      <c r="BO335" s="179">
        <f t="shared" ref="BO335:BO366" si="486">+A335</f>
        <v>44159</v>
      </c>
      <c r="BP335">
        <f t="shared" si="462"/>
        <v>5781</v>
      </c>
      <c r="BQ335">
        <f t="shared" si="463"/>
        <v>5274</v>
      </c>
      <c r="BR335">
        <f t="shared" si="464"/>
        <v>108</v>
      </c>
      <c r="BS335" s="179">
        <f t="shared" ref="BS335:BS366" si="487">+A335</f>
        <v>44159</v>
      </c>
      <c r="BT335">
        <f t="shared" si="465"/>
        <v>46</v>
      </c>
      <c r="BU335">
        <f t="shared" si="466"/>
        <v>46</v>
      </c>
      <c r="BV335">
        <f t="shared" si="467"/>
        <v>0</v>
      </c>
      <c r="BW335" s="179">
        <f t="shared" ref="BW335:BW366" si="488">+A335</f>
        <v>44159</v>
      </c>
      <c r="BX335">
        <f t="shared" si="468"/>
        <v>618</v>
      </c>
      <c r="BY335">
        <f t="shared" si="469"/>
        <v>549</v>
      </c>
      <c r="BZ335">
        <f t="shared" si="470"/>
        <v>7</v>
      </c>
      <c r="CA335" s="179">
        <f t="shared" ref="CA335:CA366" si="489">+A335</f>
        <v>44159</v>
      </c>
      <c r="CB335">
        <f t="shared" si="475"/>
        <v>80</v>
      </c>
      <c r="CC335">
        <f t="shared" si="476"/>
        <v>7</v>
      </c>
      <c r="CD335" s="179">
        <f t="shared" ref="CD335:CD366" si="490">+A335</f>
        <v>44159</v>
      </c>
      <c r="CE335">
        <f t="shared" si="477"/>
        <v>0</v>
      </c>
      <c r="CF335" s="1">
        <f t="shared" si="479"/>
        <v>44159</v>
      </c>
      <c r="CG335" s="282">
        <f t="shared" si="480"/>
        <v>80</v>
      </c>
      <c r="CH335" s="1">
        <f t="shared" si="481"/>
        <v>44159</v>
      </c>
      <c r="CI335" s="283">
        <f t="shared" si="482"/>
        <v>0</v>
      </c>
    </row>
    <row r="336" spans="1:87" ht="18" customHeight="1" x14ac:dyDescent="0.55000000000000004">
      <c r="A336" s="179">
        <v>44160</v>
      </c>
      <c r="B336" s="240">
        <v>12</v>
      </c>
      <c r="C336" s="154">
        <f t="shared" si="438"/>
        <v>3821</v>
      </c>
      <c r="D336" s="154">
        <f t="shared" si="484"/>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6">
        <v>148</v>
      </c>
      <c r="Z336" s="75">
        <f t="shared" si="483"/>
        <v>44160</v>
      </c>
      <c r="AA336" s="230">
        <f t="shared" si="441"/>
        <v>6535</v>
      </c>
      <c r="AB336" s="230">
        <f t="shared" si="442"/>
        <v>5894</v>
      </c>
      <c r="AC336" s="231">
        <f t="shared" si="443"/>
        <v>115</v>
      </c>
      <c r="AD336" s="183">
        <f t="shared" si="444"/>
        <v>85</v>
      </c>
      <c r="AE336" s="243">
        <f t="shared" si="471"/>
        <v>4661</v>
      </c>
      <c r="AF336" s="155">
        <v>5866</v>
      </c>
      <c r="AG336" s="184">
        <f t="shared" si="472"/>
        <v>21</v>
      </c>
      <c r="AH336" s="155">
        <v>5295</v>
      </c>
      <c r="AI336" s="184">
        <f t="shared" si="445"/>
        <v>0</v>
      </c>
      <c r="AJ336" s="185">
        <v>108</v>
      </c>
      <c r="AK336" s="186">
        <f t="shared" si="446"/>
        <v>0</v>
      </c>
      <c r="AL336" s="155">
        <v>46</v>
      </c>
      <c r="AM336" s="184">
        <f t="shared" si="447"/>
        <v>0</v>
      </c>
      <c r="AN336" s="155">
        <v>46</v>
      </c>
      <c r="AO336" s="184">
        <f t="shared" si="448"/>
        <v>0</v>
      </c>
      <c r="AP336" s="187">
        <v>0</v>
      </c>
      <c r="AQ336" s="186">
        <f t="shared" si="473"/>
        <v>5</v>
      </c>
      <c r="AR336" s="155">
        <v>623</v>
      </c>
      <c r="AS336" s="184">
        <f t="shared" si="449"/>
        <v>4</v>
      </c>
      <c r="AT336" s="155">
        <v>553</v>
      </c>
      <c r="AU336" s="184">
        <f t="shared" si="450"/>
        <v>0</v>
      </c>
      <c r="AV336" s="188">
        <v>7</v>
      </c>
      <c r="AW336" s="255">
        <v>165</v>
      </c>
      <c r="AX336" s="237">
        <f t="shared" si="474"/>
        <v>44160</v>
      </c>
      <c r="AY336" s="6">
        <v>0</v>
      </c>
      <c r="AZ336" s="238">
        <f t="shared" si="451"/>
        <v>341</v>
      </c>
      <c r="BA336" s="238">
        <f t="shared" si="323"/>
        <v>119</v>
      </c>
      <c r="BB336" s="130">
        <v>0</v>
      </c>
      <c r="BC336" s="27">
        <f t="shared" si="452"/>
        <v>22</v>
      </c>
      <c r="BD336" s="238">
        <f t="shared" si="374"/>
        <v>154</v>
      </c>
      <c r="BE336" s="229">
        <f t="shared" si="453"/>
        <v>44160</v>
      </c>
      <c r="BF336" s="132">
        <f t="shared" si="454"/>
        <v>12</v>
      </c>
      <c r="BG336" s="229">
        <f t="shared" si="485"/>
        <v>44160</v>
      </c>
      <c r="BH336" s="132">
        <f t="shared" si="455"/>
        <v>3821</v>
      </c>
      <c r="BI336" s="1">
        <f t="shared" si="456"/>
        <v>44160</v>
      </c>
      <c r="BJ336">
        <f t="shared" si="457"/>
        <v>5</v>
      </c>
      <c r="BK336">
        <f t="shared" si="458"/>
        <v>4</v>
      </c>
      <c r="BL336" s="1">
        <f t="shared" si="459"/>
        <v>44160</v>
      </c>
      <c r="BM336">
        <f t="shared" si="460"/>
        <v>5612</v>
      </c>
      <c r="BN336">
        <f t="shared" si="461"/>
        <v>2769</v>
      </c>
      <c r="BO336" s="179">
        <f t="shared" si="486"/>
        <v>44160</v>
      </c>
      <c r="BP336">
        <f t="shared" si="462"/>
        <v>5866</v>
      </c>
      <c r="BQ336">
        <f t="shared" si="463"/>
        <v>5295</v>
      </c>
      <c r="BR336">
        <f t="shared" si="464"/>
        <v>108</v>
      </c>
      <c r="BS336" s="179">
        <f t="shared" si="487"/>
        <v>44160</v>
      </c>
      <c r="BT336">
        <f t="shared" si="465"/>
        <v>46</v>
      </c>
      <c r="BU336">
        <f t="shared" si="466"/>
        <v>46</v>
      </c>
      <c r="BV336">
        <f t="shared" si="467"/>
        <v>0</v>
      </c>
      <c r="BW336" s="179">
        <f t="shared" si="488"/>
        <v>44160</v>
      </c>
      <c r="BX336">
        <f t="shared" si="468"/>
        <v>623</v>
      </c>
      <c r="BY336">
        <f t="shared" si="469"/>
        <v>553</v>
      </c>
      <c r="BZ336">
        <f t="shared" si="470"/>
        <v>7</v>
      </c>
      <c r="CA336" s="179">
        <f t="shared" si="489"/>
        <v>44160</v>
      </c>
      <c r="CB336">
        <f t="shared" si="475"/>
        <v>85</v>
      </c>
      <c r="CC336">
        <f t="shared" si="476"/>
        <v>21</v>
      </c>
      <c r="CD336" s="179">
        <f t="shared" si="490"/>
        <v>44160</v>
      </c>
      <c r="CE336">
        <f t="shared" si="477"/>
        <v>0</v>
      </c>
      <c r="CF336" s="1">
        <f t="shared" si="479"/>
        <v>44160</v>
      </c>
      <c r="CG336" s="282">
        <f t="shared" si="480"/>
        <v>85</v>
      </c>
      <c r="CH336" s="1">
        <f t="shared" si="481"/>
        <v>44160</v>
      </c>
      <c r="CI336" s="283">
        <f t="shared" si="482"/>
        <v>0</v>
      </c>
    </row>
    <row r="337" spans="1:87" ht="18" customHeight="1" x14ac:dyDescent="0.55000000000000004">
      <c r="A337" s="179">
        <v>44161</v>
      </c>
      <c r="B337" s="240">
        <v>5</v>
      </c>
      <c r="C337" s="154">
        <f t="shared" si="438"/>
        <v>3826</v>
      </c>
      <c r="D337" s="154">
        <f t="shared" si="484"/>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6">
        <v>149</v>
      </c>
      <c r="Z337" s="75">
        <f t="shared" si="483"/>
        <v>44161</v>
      </c>
      <c r="AA337" s="230">
        <f t="shared" si="441"/>
        <v>6618</v>
      </c>
      <c r="AB337" s="230">
        <f t="shared" si="442"/>
        <v>5901</v>
      </c>
      <c r="AC337" s="231">
        <f t="shared" si="443"/>
        <v>115</v>
      </c>
      <c r="AD337" s="183">
        <f t="shared" si="444"/>
        <v>81</v>
      </c>
      <c r="AE337" s="243">
        <f t="shared" si="471"/>
        <v>4742</v>
      </c>
      <c r="AF337" s="155">
        <v>5947</v>
      </c>
      <c r="AG337" s="184">
        <f t="shared" si="472"/>
        <v>5</v>
      </c>
      <c r="AH337" s="155">
        <v>5300</v>
      </c>
      <c r="AI337" s="184">
        <f t="shared" si="445"/>
        <v>0</v>
      </c>
      <c r="AJ337" s="185">
        <v>108</v>
      </c>
      <c r="AK337" s="186">
        <f t="shared" si="446"/>
        <v>0</v>
      </c>
      <c r="AL337" s="155">
        <v>46</v>
      </c>
      <c r="AM337" s="184">
        <f t="shared" si="447"/>
        <v>0</v>
      </c>
      <c r="AN337" s="155">
        <v>46</v>
      </c>
      <c r="AO337" s="184">
        <f t="shared" si="448"/>
        <v>0</v>
      </c>
      <c r="AP337" s="187">
        <v>0</v>
      </c>
      <c r="AQ337" s="186">
        <f t="shared" si="473"/>
        <v>2</v>
      </c>
      <c r="AR337" s="155">
        <v>625</v>
      </c>
      <c r="AS337" s="184">
        <f t="shared" si="449"/>
        <v>2</v>
      </c>
      <c r="AT337" s="155">
        <v>555</v>
      </c>
      <c r="AU337" s="184">
        <f t="shared" si="450"/>
        <v>0</v>
      </c>
      <c r="AV337" s="188">
        <v>7</v>
      </c>
      <c r="AW337" s="255">
        <v>166</v>
      </c>
      <c r="AX337" s="237">
        <f t="shared" si="474"/>
        <v>44161</v>
      </c>
      <c r="AY337" s="6">
        <v>0</v>
      </c>
      <c r="AZ337" s="238">
        <f t="shared" si="451"/>
        <v>341</v>
      </c>
      <c r="BA337" s="238">
        <f t="shared" si="323"/>
        <v>120</v>
      </c>
      <c r="BB337" s="130">
        <v>0</v>
      </c>
      <c r="BC337" s="27">
        <f t="shared" si="452"/>
        <v>22</v>
      </c>
      <c r="BD337" s="238">
        <f t="shared" si="374"/>
        <v>155</v>
      </c>
      <c r="BE337" s="229">
        <f t="shared" si="453"/>
        <v>44161</v>
      </c>
      <c r="BF337" s="132">
        <f t="shared" si="454"/>
        <v>5</v>
      </c>
      <c r="BG337" s="229">
        <f t="shared" si="485"/>
        <v>44161</v>
      </c>
      <c r="BH337" s="132">
        <f t="shared" si="455"/>
        <v>3826</v>
      </c>
      <c r="BI337" s="1">
        <f t="shared" si="456"/>
        <v>44161</v>
      </c>
      <c r="BJ337">
        <f t="shared" si="457"/>
        <v>8</v>
      </c>
      <c r="BK337">
        <f t="shared" si="458"/>
        <v>8</v>
      </c>
      <c r="BL337" s="1">
        <f t="shared" si="459"/>
        <v>44161</v>
      </c>
      <c r="BM337">
        <f t="shared" si="460"/>
        <v>5620</v>
      </c>
      <c r="BN337">
        <f t="shared" si="461"/>
        <v>2777</v>
      </c>
      <c r="BO337" s="179">
        <f t="shared" si="486"/>
        <v>44161</v>
      </c>
      <c r="BP337">
        <f t="shared" si="462"/>
        <v>5947</v>
      </c>
      <c r="BQ337">
        <f t="shared" si="463"/>
        <v>5300</v>
      </c>
      <c r="BR337">
        <f t="shared" si="464"/>
        <v>108</v>
      </c>
      <c r="BS337" s="179">
        <f t="shared" si="487"/>
        <v>44161</v>
      </c>
      <c r="BT337">
        <f t="shared" si="465"/>
        <v>46</v>
      </c>
      <c r="BU337">
        <f t="shared" si="466"/>
        <v>46</v>
      </c>
      <c r="BV337">
        <f t="shared" si="467"/>
        <v>0</v>
      </c>
      <c r="BW337" s="179">
        <f t="shared" si="488"/>
        <v>44161</v>
      </c>
      <c r="BX337">
        <f t="shared" si="468"/>
        <v>625</v>
      </c>
      <c r="BY337">
        <f t="shared" si="469"/>
        <v>555</v>
      </c>
      <c r="BZ337">
        <f t="shared" si="470"/>
        <v>7</v>
      </c>
      <c r="CA337" s="179">
        <f t="shared" si="489"/>
        <v>44161</v>
      </c>
      <c r="CB337">
        <f t="shared" si="475"/>
        <v>81</v>
      </c>
      <c r="CC337">
        <f t="shared" si="476"/>
        <v>5</v>
      </c>
      <c r="CD337" s="179">
        <f t="shared" si="490"/>
        <v>44161</v>
      </c>
      <c r="CE337">
        <f t="shared" si="477"/>
        <v>0</v>
      </c>
      <c r="CF337" s="1">
        <f t="shared" si="479"/>
        <v>44161</v>
      </c>
      <c r="CG337" s="282">
        <f t="shared" si="480"/>
        <v>81</v>
      </c>
      <c r="CH337" s="1">
        <f t="shared" si="481"/>
        <v>44161</v>
      </c>
      <c r="CI337" s="283">
        <f t="shared" si="482"/>
        <v>0</v>
      </c>
    </row>
    <row r="338" spans="1:87" ht="18" customHeight="1" x14ac:dyDescent="0.55000000000000004">
      <c r="A338" s="179">
        <v>44162</v>
      </c>
      <c r="B338" s="240">
        <v>6</v>
      </c>
      <c r="C338" s="154">
        <f t="shared" si="438"/>
        <v>3832</v>
      </c>
      <c r="D338" s="154">
        <f t="shared" si="484"/>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6">
        <v>150</v>
      </c>
      <c r="Z338" s="75">
        <f t="shared" si="483"/>
        <v>44162</v>
      </c>
      <c r="AA338" s="230">
        <f t="shared" si="441"/>
        <v>6724</v>
      </c>
      <c r="AB338" s="230">
        <f t="shared" si="442"/>
        <v>5914</v>
      </c>
      <c r="AC338" s="231">
        <f t="shared" si="443"/>
        <v>115</v>
      </c>
      <c r="AD338" s="183">
        <f t="shared" si="444"/>
        <v>92</v>
      </c>
      <c r="AE338" s="243">
        <f t="shared" si="471"/>
        <v>4834</v>
      </c>
      <c r="AF338" s="155">
        <v>6039</v>
      </c>
      <c r="AG338" s="184">
        <f t="shared" si="472"/>
        <v>13</v>
      </c>
      <c r="AH338" s="155">
        <v>5313</v>
      </c>
      <c r="AI338" s="184">
        <f t="shared" si="445"/>
        <v>0</v>
      </c>
      <c r="AJ338" s="185">
        <v>108</v>
      </c>
      <c r="AK338" s="186">
        <f t="shared" si="446"/>
        <v>0</v>
      </c>
      <c r="AL338" s="155">
        <v>46</v>
      </c>
      <c r="AM338" s="184">
        <f t="shared" si="447"/>
        <v>0</v>
      </c>
      <c r="AN338" s="155">
        <v>46</v>
      </c>
      <c r="AO338" s="184">
        <f t="shared" si="448"/>
        <v>0</v>
      </c>
      <c r="AP338" s="187">
        <v>0</v>
      </c>
      <c r="AQ338" s="186">
        <f t="shared" si="473"/>
        <v>14</v>
      </c>
      <c r="AR338" s="155">
        <v>639</v>
      </c>
      <c r="AS338" s="184">
        <f t="shared" si="449"/>
        <v>0</v>
      </c>
      <c r="AT338" s="155">
        <v>555</v>
      </c>
      <c r="AU338" s="184">
        <f t="shared" si="450"/>
        <v>0</v>
      </c>
      <c r="AV338" s="188">
        <v>7</v>
      </c>
      <c r="AW338" s="255">
        <v>167</v>
      </c>
      <c r="AX338" s="237">
        <f t="shared" si="474"/>
        <v>44162</v>
      </c>
      <c r="AY338" s="6">
        <v>0</v>
      </c>
      <c r="AZ338" s="238">
        <f t="shared" si="451"/>
        <v>341</v>
      </c>
      <c r="BA338" s="238">
        <f t="shared" si="323"/>
        <v>121</v>
      </c>
      <c r="BB338" s="130">
        <v>0</v>
      </c>
      <c r="BC338" s="27">
        <f t="shared" si="452"/>
        <v>22</v>
      </c>
      <c r="BD338" s="238">
        <f t="shared" si="374"/>
        <v>156</v>
      </c>
      <c r="BE338" s="229">
        <f t="shared" si="453"/>
        <v>44162</v>
      </c>
      <c r="BF338" s="132">
        <f t="shared" si="454"/>
        <v>6</v>
      </c>
      <c r="BG338" s="229">
        <f t="shared" si="485"/>
        <v>44162</v>
      </c>
      <c r="BH338" s="132">
        <f t="shared" si="455"/>
        <v>3832</v>
      </c>
      <c r="BI338" s="1">
        <f t="shared" si="456"/>
        <v>44162</v>
      </c>
      <c r="BJ338">
        <f t="shared" si="457"/>
        <v>4</v>
      </c>
      <c r="BK338">
        <f t="shared" si="458"/>
        <v>4</v>
      </c>
      <c r="BL338" s="1">
        <f t="shared" si="459"/>
        <v>44162</v>
      </c>
      <c r="BM338">
        <f t="shared" si="460"/>
        <v>5624</v>
      </c>
      <c r="BN338">
        <f t="shared" si="461"/>
        <v>2781</v>
      </c>
      <c r="BO338" s="179">
        <f t="shared" si="486"/>
        <v>44162</v>
      </c>
      <c r="BP338">
        <f t="shared" si="462"/>
        <v>6039</v>
      </c>
      <c r="BQ338">
        <f t="shared" si="463"/>
        <v>5313</v>
      </c>
      <c r="BR338">
        <f t="shared" si="464"/>
        <v>108</v>
      </c>
      <c r="BS338" s="179">
        <f t="shared" si="487"/>
        <v>44162</v>
      </c>
      <c r="BT338">
        <f t="shared" si="465"/>
        <v>46</v>
      </c>
      <c r="BU338">
        <f t="shared" si="466"/>
        <v>46</v>
      </c>
      <c r="BV338">
        <f t="shared" si="467"/>
        <v>0</v>
      </c>
      <c r="BW338" s="179">
        <f t="shared" si="488"/>
        <v>44162</v>
      </c>
      <c r="BX338">
        <f t="shared" si="468"/>
        <v>639</v>
      </c>
      <c r="BY338">
        <f t="shared" si="469"/>
        <v>555</v>
      </c>
      <c r="BZ338">
        <f t="shared" si="470"/>
        <v>7</v>
      </c>
      <c r="CA338" s="179">
        <f t="shared" si="489"/>
        <v>44162</v>
      </c>
      <c r="CB338">
        <f t="shared" si="475"/>
        <v>92</v>
      </c>
      <c r="CC338">
        <f t="shared" si="476"/>
        <v>13</v>
      </c>
      <c r="CD338" s="179">
        <f t="shared" si="490"/>
        <v>44162</v>
      </c>
      <c r="CE338">
        <f t="shared" si="477"/>
        <v>0</v>
      </c>
      <c r="CF338" s="1">
        <f t="shared" si="479"/>
        <v>44162</v>
      </c>
      <c r="CG338" s="282">
        <f t="shared" si="480"/>
        <v>92</v>
      </c>
      <c r="CH338" s="1">
        <f t="shared" si="481"/>
        <v>44162</v>
      </c>
      <c r="CI338" s="283">
        <f t="shared" si="482"/>
        <v>0</v>
      </c>
    </row>
    <row r="339" spans="1:87" ht="18" customHeight="1" x14ac:dyDescent="0.55000000000000004">
      <c r="A339" s="179">
        <v>44163</v>
      </c>
      <c r="B339" s="240">
        <v>11</v>
      </c>
      <c r="C339" s="154">
        <f t="shared" ref="C339:C344" si="491">+B339+C338</f>
        <v>3843</v>
      </c>
      <c r="D339" s="154">
        <f t="shared" si="484"/>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6">
        <v>151</v>
      </c>
      <c r="Z339" s="75">
        <f t="shared" si="483"/>
        <v>44163</v>
      </c>
      <c r="AA339" s="230">
        <f t="shared" si="441"/>
        <v>6817</v>
      </c>
      <c r="AB339" s="230">
        <f t="shared" si="442"/>
        <v>5930</v>
      </c>
      <c r="AC339" s="231">
        <f t="shared" si="443"/>
        <v>116</v>
      </c>
      <c r="AD339" s="183">
        <f t="shared" ref="AD339:AD344" si="492">+AF339-AF338</f>
        <v>84</v>
      </c>
      <c r="AE339" s="243">
        <f t="shared" ref="AE339:AE344" si="493">+AE338+AD339</f>
        <v>4918</v>
      </c>
      <c r="AF339" s="155">
        <v>6123</v>
      </c>
      <c r="AG339" s="184">
        <f t="shared" ref="AG339:AG345" si="494">+AH339-AH338</f>
        <v>15</v>
      </c>
      <c r="AH339" s="155">
        <v>5328</v>
      </c>
      <c r="AI339" s="184">
        <f t="shared" ref="AI339:AI345" si="495">+AJ339-AJ338</f>
        <v>1</v>
      </c>
      <c r="AJ339" s="185">
        <v>109</v>
      </c>
      <c r="AK339" s="186">
        <f t="shared" ref="AK339:AK345" si="496">+AL339-AL338</f>
        <v>0</v>
      </c>
      <c r="AL339" s="155">
        <v>46</v>
      </c>
      <c r="AM339" s="184">
        <f t="shared" ref="AM339:AM345" si="497">+AN339-AN338</f>
        <v>0</v>
      </c>
      <c r="AN339" s="155">
        <v>46</v>
      </c>
      <c r="AO339" s="184">
        <f t="shared" ref="AO339:AO345" si="498">+AP339-AP338</f>
        <v>0</v>
      </c>
      <c r="AP339" s="187">
        <v>0</v>
      </c>
      <c r="AQ339" s="186">
        <f t="shared" ref="AQ339:AQ345" si="499">+AR339-AR338</f>
        <v>9</v>
      </c>
      <c r="AR339" s="155">
        <v>648</v>
      </c>
      <c r="AS339" s="184">
        <f t="shared" ref="AS339:AS345" si="500">+AT339-AT338</f>
        <v>1</v>
      </c>
      <c r="AT339" s="155">
        <v>556</v>
      </c>
      <c r="AU339" s="184">
        <f t="shared" ref="AU339:AU345" si="501">+AV339-AV338</f>
        <v>0</v>
      </c>
      <c r="AV339" s="188">
        <v>7</v>
      </c>
      <c r="AW339" s="255">
        <v>168</v>
      </c>
      <c r="AX339" s="237">
        <f t="shared" si="474"/>
        <v>44163</v>
      </c>
      <c r="AY339" s="6">
        <v>0</v>
      </c>
      <c r="AZ339" s="238">
        <f t="shared" ref="AZ339:AZ344" si="502">+AZ338+AY339</f>
        <v>341</v>
      </c>
      <c r="BA339" s="238">
        <f t="shared" ref="BA339:BA344" si="503">+BA338+1</f>
        <v>122</v>
      </c>
      <c r="BB339" s="130">
        <v>0</v>
      </c>
      <c r="BC339" s="27">
        <f t="shared" ref="BC339:BC344" si="504">+BC338+BB339</f>
        <v>22</v>
      </c>
      <c r="BD339" s="238">
        <f t="shared" ref="BD339:BD344" si="505">+BD338+1</f>
        <v>157</v>
      </c>
      <c r="BE339" s="229">
        <f t="shared" si="453"/>
        <v>44163</v>
      </c>
      <c r="BF339" s="132">
        <f t="shared" si="454"/>
        <v>11</v>
      </c>
      <c r="BG339" s="229">
        <f t="shared" si="485"/>
        <v>44163</v>
      </c>
      <c r="BH339" s="132">
        <f t="shared" si="455"/>
        <v>3843</v>
      </c>
      <c r="BI339" s="1">
        <f t="shared" si="456"/>
        <v>44163</v>
      </c>
      <c r="BJ339">
        <f t="shared" si="457"/>
        <v>10</v>
      </c>
      <c r="BK339">
        <f t="shared" si="458"/>
        <v>10</v>
      </c>
      <c r="BL339" s="1">
        <f t="shared" si="459"/>
        <v>44163</v>
      </c>
      <c r="BM339">
        <f t="shared" ref="BM339:BN341" si="506">+BM338+BJ339</f>
        <v>5634</v>
      </c>
      <c r="BN339">
        <f t="shared" si="506"/>
        <v>2791</v>
      </c>
      <c r="BO339" s="179">
        <f t="shared" si="486"/>
        <v>44163</v>
      </c>
      <c r="BP339">
        <f t="shared" si="462"/>
        <v>6123</v>
      </c>
      <c r="BQ339">
        <f t="shared" si="463"/>
        <v>5328</v>
      </c>
      <c r="BR339">
        <f t="shared" si="464"/>
        <v>109</v>
      </c>
      <c r="BS339" s="179">
        <f t="shared" si="487"/>
        <v>44163</v>
      </c>
      <c r="BT339">
        <f t="shared" si="465"/>
        <v>46</v>
      </c>
      <c r="BU339">
        <f t="shared" si="466"/>
        <v>46</v>
      </c>
      <c r="BV339">
        <f t="shared" si="467"/>
        <v>0</v>
      </c>
      <c r="BW339" s="179">
        <f t="shared" si="488"/>
        <v>44163</v>
      </c>
      <c r="BX339">
        <f t="shared" si="468"/>
        <v>648</v>
      </c>
      <c r="BY339">
        <f t="shared" si="469"/>
        <v>556</v>
      </c>
      <c r="BZ339">
        <f t="shared" si="470"/>
        <v>7</v>
      </c>
      <c r="CA339" s="179">
        <f t="shared" si="489"/>
        <v>44163</v>
      </c>
      <c r="CB339">
        <f t="shared" si="475"/>
        <v>84</v>
      </c>
      <c r="CC339">
        <f t="shared" si="476"/>
        <v>15</v>
      </c>
      <c r="CD339" s="179">
        <f t="shared" si="490"/>
        <v>44163</v>
      </c>
      <c r="CE339">
        <f t="shared" si="477"/>
        <v>1</v>
      </c>
      <c r="CF339" s="1">
        <f t="shared" si="479"/>
        <v>44163</v>
      </c>
      <c r="CG339" s="282">
        <f t="shared" si="480"/>
        <v>84</v>
      </c>
      <c r="CH339" s="1">
        <f t="shared" si="481"/>
        <v>44163</v>
      </c>
      <c r="CI339" s="283">
        <f t="shared" si="482"/>
        <v>1</v>
      </c>
    </row>
    <row r="340" spans="1:87" ht="18" customHeight="1" x14ac:dyDescent="0.55000000000000004">
      <c r="A340" s="179">
        <v>44164</v>
      </c>
      <c r="B340" s="240">
        <v>15</v>
      </c>
      <c r="C340" s="154">
        <f t="shared" si="491"/>
        <v>3858</v>
      </c>
      <c r="D340" s="154">
        <f t="shared" si="484"/>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6">
        <v>152</v>
      </c>
      <c r="Z340" s="75">
        <f t="shared" si="483"/>
        <v>44164</v>
      </c>
      <c r="AA340" s="230">
        <f t="shared" si="441"/>
        <v>6935</v>
      </c>
      <c r="AB340" s="230">
        <f t="shared" si="442"/>
        <v>5951</v>
      </c>
      <c r="AC340" s="231">
        <f t="shared" si="443"/>
        <v>116</v>
      </c>
      <c r="AD340" s="183">
        <f t="shared" si="492"/>
        <v>115</v>
      </c>
      <c r="AE340" s="243">
        <f t="shared" si="493"/>
        <v>5033</v>
      </c>
      <c r="AF340" s="155">
        <v>6238</v>
      </c>
      <c r="AG340" s="184">
        <f t="shared" si="494"/>
        <v>12</v>
      </c>
      <c r="AH340" s="155">
        <v>5340</v>
      </c>
      <c r="AI340" s="184">
        <f t="shared" si="495"/>
        <v>0</v>
      </c>
      <c r="AJ340" s="185">
        <v>109</v>
      </c>
      <c r="AK340" s="186">
        <f t="shared" si="496"/>
        <v>0</v>
      </c>
      <c r="AL340" s="155">
        <v>46</v>
      </c>
      <c r="AM340" s="184">
        <f t="shared" si="497"/>
        <v>0</v>
      </c>
      <c r="AN340" s="155">
        <v>46</v>
      </c>
      <c r="AO340" s="184">
        <f t="shared" si="498"/>
        <v>0</v>
      </c>
      <c r="AP340" s="187">
        <v>0</v>
      </c>
      <c r="AQ340" s="186">
        <f t="shared" si="499"/>
        <v>3</v>
      </c>
      <c r="AR340" s="155">
        <v>651</v>
      </c>
      <c r="AS340" s="184">
        <f t="shared" si="500"/>
        <v>9</v>
      </c>
      <c r="AT340" s="155">
        <v>565</v>
      </c>
      <c r="AU340" s="184">
        <f t="shared" si="501"/>
        <v>0</v>
      </c>
      <c r="AV340" s="188">
        <v>7</v>
      </c>
      <c r="AW340" s="255">
        <v>169</v>
      </c>
      <c r="AX340" s="237">
        <f t="shared" si="474"/>
        <v>44164</v>
      </c>
      <c r="AY340" s="6">
        <v>0</v>
      </c>
      <c r="AZ340" s="238">
        <f t="shared" si="502"/>
        <v>341</v>
      </c>
      <c r="BA340" s="238">
        <f t="shared" si="503"/>
        <v>123</v>
      </c>
      <c r="BB340" s="130">
        <v>0</v>
      </c>
      <c r="BC340" s="27">
        <f t="shared" si="504"/>
        <v>22</v>
      </c>
      <c r="BD340" s="238">
        <f t="shared" si="505"/>
        <v>158</v>
      </c>
      <c r="BE340" s="229">
        <f t="shared" si="453"/>
        <v>44164</v>
      </c>
      <c r="BF340" s="132">
        <f t="shared" si="454"/>
        <v>15</v>
      </c>
      <c r="BG340" s="229">
        <f t="shared" si="485"/>
        <v>44164</v>
      </c>
      <c r="BH340" s="132">
        <f t="shared" si="455"/>
        <v>3858</v>
      </c>
      <c r="BI340" s="1">
        <f t="shared" si="456"/>
        <v>44164</v>
      </c>
      <c r="BJ340">
        <f t="shared" si="457"/>
        <v>17</v>
      </c>
      <c r="BK340">
        <f t="shared" si="458"/>
        <v>14</v>
      </c>
      <c r="BL340" s="1">
        <f t="shared" si="459"/>
        <v>44164</v>
      </c>
      <c r="BM340">
        <f t="shared" si="506"/>
        <v>5651</v>
      </c>
      <c r="BN340">
        <f t="shared" si="506"/>
        <v>2805</v>
      </c>
      <c r="BO340" s="179">
        <f t="shared" si="486"/>
        <v>44164</v>
      </c>
      <c r="BP340">
        <f t="shared" si="462"/>
        <v>6238</v>
      </c>
      <c r="BQ340">
        <f t="shared" si="463"/>
        <v>5340</v>
      </c>
      <c r="BR340">
        <f t="shared" si="464"/>
        <v>109</v>
      </c>
      <c r="BS340" s="179">
        <f t="shared" si="487"/>
        <v>44164</v>
      </c>
      <c r="BT340">
        <f t="shared" si="465"/>
        <v>46</v>
      </c>
      <c r="BU340">
        <f t="shared" si="466"/>
        <v>46</v>
      </c>
      <c r="BV340">
        <f t="shared" si="467"/>
        <v>0</v>
      </c>
      <c r="BW340" s="179">
        <f t="shared" si="488"/>
        <v>44164</v>
      </c>
      <c r="BX340">
        <f t="shared" si="468"/>
        <v>651</v>
      </c>
      <c r="BY340">
        <f t="shared" si="469"/>
        <v>565</v>
      </c>
      <c r="BZ340">
        <f t="shared" si="470"/>
        <v>7</v>
      </c>
      <c r="CA340" s="179">
        <f t="shared" si="489"/>
        <v>44164</v>
      </c>
      <c r="CB340">
        <f t="shared" si="475"/>
        <v>115</v>
      </c>
      <c r="CC340">
        <f t="shared" si="476"/>
        <v>12</v>
      </c>
      <c r="CD340" s="179">
        <f t="shared" si="490"/>
        <v>44164</v>
      </c>
      <c r="CE340">
        <f t="shared" si="477"/>
        <v>0</v>
      </c>
      <c r="CF340" s="1">
        <f t="shared" si="479"/>
        <v>44164</v>
      </c>
      <c r="CG340" s="282">
        <f t="shared" si="480"/>
        <v>115</v>
      </c>
      <c r="CH340" s="1">
        <f t="shared" si="481"/>
        <v>44164</v>
      </c>
      <c r="CI340" s="283">
        <f t="shared" si="482"/>
        <v>0</v>
      </c>
    </row>
    <row r="341" spans="1:87" ht="18" customHeight="1" x14ac:dyDescent="0.55000000000000004">
      <c r="A341" s="179">
        <v>44165</v>
      </c>
      <c r="B341" s="240">
        <v>8</v>
      </c>
      <c r="C341" s="154">
        <f t="shared" si="491"/>
        <v>3866</v>
      </c>
      <c r="D341" s="154">
        <f t="shared" si="484"/>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6">
        <v>153</v>
      </c>
      <c r="Z341" s="75">
        <f t="shared" si="483"/>
        <v>44165</v>
      </c>
      <c r="AA341" s="230">
        <f t="shared" si="441"/>
        <v>7035</v>
      </c>
      <c r="AB341" s="230">
        <f t="shared" si="442"/>
        <v>5955</v>
      </c>
      <c r="AC341" s="231">
        <f t="shared" si="443"/>
        <v>116</v>
      </c>
      <c r="AD341" s="183">
        <f t="shared" si="492"/>
        <v>76</v>
      </c>
      <c r="AE341" s="243">
        <f t="shared" si="493"/>
        <v>5109</v>
      </c>
      <c r="AF341" s="155">
        <v>6314</v>
      </c>
      <c r="AG341" s="184">
        <f t="shared" si="494"/>
        <v>4</v>
      </c>
      <c r="AH341" s="155">
        <v>5344</v>
      </c>
      <c r="AI341" s="184">
        <f t="shared" si="495"/>
        <v>0</v>
      </c>
      <c r="AJ341" s="185">
        <v>109</v>
      </c>
      <c r="AK341" s="186">
        <f t="shared" si="496"/>
        <v>0</v>
      </c>
      <c r="AL341" s="155">
        <v>46</v>
      </c>
      <c r="AM341" s="184">
        <f t="shared" si="497"/>
        <v>0</v>
      </c>
      <c r="AN341" s="155">
        <v>46</v>
      </c>
      <c r="AO341" s="184">
        <f t="shared" si="498"/>
        <v>0</v>
      </c>
      <c r="AP341" s="187">
        <v>0</v>
      </c>
      <c r="AQ341" s="186">
        <f t="shared" si="499"/>
        <v>24</v>
      </c>
      <c r="AR341" s="155">
        <v>675</v>
      </c>
      <c r="AS341" s="184">
        <f t="shared" si="500"/>
        <v>0</v>
      </c>
      <c r="AT341" s="155">
        <v>565</v>
      </c>
      <c r="AU341" s="184">
        <f t="shared" si="501"/>
        <v>0</v>
      </c>
      <c r="AV341" s="188">
        <v>7</v>
      </c>
      <c r="AW341" s="255">
        <v>170</v>
      </c>
      <c r="AX341" s="237">
        <f t="shared" si="474"/>
        <v>44165</v>
      </c>
      <c r="AY341" s="6">
        <v>0</v>
      </c>
      <c r="AZ341" s="238">
        <f t="shared" si="502"/>
        <v>341</v>
      </c>
      <c r="BA341" s="238">
        <f t="shared" si="503"/>
        <v>124</v>
      </c>
      <c r="BB341" s="130">
        <v>0</v>
      </c>
      <c r="BC341" s="27">
        <f t="shared" si="504"/>
        <v>22</v>
      </c>
      <c r="BD341" s="238">
        <f t="shared" si="505"/>
        <v>159</v>
      </c>
      <c r="BE341" s="229">
        <f t="shared" si="453"/>
        <v>44165</v>
      </c>
      <c r="BF341" s="132">
        <f t="shared" si="454"/>
        <v>8</v>
      </c>
      <c r="BG341" s="229">
        <f t="shared" si="485"/>
        <v>44165</v>
      </c>
      <c r="BH341" s="132">
        <f t="shared" si="455"/>
        <v>3866</v>
      </c>
      <c r="BI341" s="1">
        <f t="shared" si="456"/>
        <v>44165</v>
      </c>
      <c r="BJ341">
        <f t="shared" si="457"/>
        <v>5</v>
      </c>
      <c r="BK341">
        <f t="shared" si="458"/>
        <v>4</v>
      </c>
      <c r="BL341" s="1">
        <f t="shared" si="459"/>
        <v>44165</v>
      </c>
      <c r="BM341">
        <f t="shared" si="506"/>
        <v>5656</v>
      </c>
      <c r="BN341">
        <f t="shared" si="506"/>
        <v>2809</v>
      </c>
      <c r="BO341" s="179">
        <f t="shared" si="486"/>
        <v>44165</v>
      </c>
      <c r="BP341">
        <f t="shared" si="462"/>
        <v>6314</v>
      </c>
      <c r="BQ341">
        <f t="shared" si="463"/>
        <v>5344</v>
      </c>
      <c r="BR341">
        <f t="shared" si="464"/>
        <v>109</v>
      </c>
      <c r="BS341" s="179">
        <f t="shared" si="487"/>
        <v>44165</v>
      </c>
      <c r="BT341">
        <f t="shared" si="465"/>
        <v>46</v>
      </c>
      <c r="BU341">
        <f t="shared" si="466"/>
        <v>46</v>
      </c>
      <c r="BV341">
        <f t="shared" si="467"/>
        <v>0</v>
      </c>
      <c r="BW341" s="179">
        <f t="shared" si="488"/>
        <v>44165</v>
      </c>
      <c r="BX341">
        <f t="shared" si="468"/>
        <v>675</v>
      </c>
      <c r="BY341">
        <f t="shared" si="469"/>
        <v>565</v>
      </c>
      <c r="BZ341">
        <f t="shared" si="470"/>
        <v>7</v>
      </c>
      <c r="CA341" s="179">
        <f t="shared" si="489"/>
        <v>44165</v>
      </c>
      <c r="CB341">
        <f t="shared" si="475"/>
        <v>76</v>
      </c>
      <c r="CC341">
        <f t="shared" si="476"/>
        <v>4</v>
      </c>
      <c r="CD341" s="179">
        <f t="shared" si="490"/>
        <v>44165</v>
      </c>
      <c r="CE341">
        <f t="shared" si="477"/>
        <v>0</v>
      </c>
      <c r="CF341" s="1">
        <f t="shared" si="479"/>
        <v>44165</v>
      </c>
      <c r="CG341" s="282">
        <f t="shared" si="480"/>
        <v>76</v>
      </c>
      <c r="CH341" s="1">
        <f t="shared" si="481"/>
        <v>44165</v>
      </c>
      <c r="CI341" s="283">
        <f t="shared" si="482"/>
        <v>0</v>
      </c>
    </row>
    <row r="342" spans="1:87" ht="18" customHeight="1" x14ac:dyDescent="0.55000000000000004">
      <c r="A342" s="179">
        <v>44166</v>
      </c>
      <c r="B342" s="240">
        <v>7</v>
      </c>
      <c r="C342" s="154">
        <f t="shared" si="491"/>
        <v>3873</v>
      </c>
      <c r="D342" s="154">
        <f t="shared" si="484"/>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6">
        <v>154</v>
      </c>
      <c r="Z342" s="75">
        <f t="shared" si="483"/>
        <v>44166</v>
      </c>
      <c r="AA342" s="230">
        <f t="shared" si="441"/>
        <v>7117</v>
      </c>
      <c r="AB342" s="230">
        <f t="shared" si="442"/>
        <v>5972</v>
      </c>
      <c r="AC342" s="231">
        <f t="shared" si="443"/>
        <v>116</v>
      </c>
      <c r="AD342" s="183">
        <f t="shared" si="492"/>
        <v>82</v>
      </c>
      <c r="AE342" s="243">
        <f t="shared" si="493"/>
        <v>5191</v>
      </c>
      <c r="AF342" s="155">
        <v>6396</v>
      </c>
      <c r="AG342" s="184">
        <f t="shared" si="494"/>
        <v>17</v>
      </c>
      <c r="AH342" s="155">
        <v>5361</v>
      </c>
      <c r="AI342" s="184">
        <f t="shared" si="495"/>
        <v>0</v>
      </c>
      <c r="AJ342" s="185">
        <v>109</v>
      </c>
      <c r="AK342" s="186">
        <f t="shared" si="496"/>
        <v>0</v>
      </c>
      <c r="AL342" s="155">
        <v>46</v>
      </c>
      <c r="AM342" s="184">
        <f t="shared" si="497"/>
        <v>0</v>
      </c>
      <c r="AN342" s="155">
        <v>46</v>
      </c>
      <c r="AO342" s="184">
        <f t="shared" si="498"/>
        <v>0</v>
      </c>
      <c r="AP342" s="187">
        <v>0</v>
      </c>
      <c r="AQ342" s="186">
        <f t="shared" si="499"/>
        <v>0</v>
      </c>
      <c r="AR342" s="155">
        <v>675</v>
      </c>
      <c r="AS342" s="184">
        <f t="shared" si="500"/>
        <v>0</v>
      </c>
      <c r="AT342" s="155">
        <v>565</v>
      </c>
      <c r="AU342" s="184">
        <f t="shared" si="501"/>
        <v>0</v>
      </c>
      <c r="AV342" s="188">
        <v>7</v>
      </c>
      <c r="AW342" s="255">
        <v>171</v>
      </c>
      <c r="AX342" s="237">
        <f t="shared" si="474"/>
        <v>44166</v>
      </c>
      <c r="AY342" s="6">
        <v>0</v>
      </c>
      <c r="AZ342" s="238">
        <f t="shared" si="502"/>
        <v>341</v>
      </c>
      <c r="BA342" s="238">
        <f t="shared" si="503"/>
        <v>125</v>
      </c>
      <c r="BB342" s="130">
        <v>0</v>
      </c>
      <c r="BC342" s="27">
        <f t="shared" si="504"/>
        <v>22</v>
      </c>
      <c r="BD342" s="238">
        <f t="shared" si="505"/>
        <v>160</v>
      </c>
      <c r="BE342" s="229">
        <f t="shared" si="453"/>
        <v>44166</v>
      </c>
      <c r="BF342" s="132">
        <f t="shared" si="454"/>
        <v>7</v>
      </c>
      <c r="BG342" s="229">
        <f t="shared" si="485"/>
        <v>44166</v>
      </c>
      <c r="BH342" s="132">
        <f t="shared" si="455"/>
        <v>3873</v>
      </c>
      <c r="BI342" s="1">
        <f t="shared" si="456"/>
        <v>44166</v>
      </c>
      <c r="BJ342">
        <f t="shared" si="457"/>
        <v>3</v>
      </c>
      <c r="BK342">
        <f t="shared" si="458"/>
        <v>1</v>
      </c>
      <c r="BL342" s="1">
        <f t="shared" si="459"/>
        <v>44166</v>
      </c>
      <c r="BM342">
        <f t="shared" ref="BM342:BM373" si="507">+BM341+BJ342</f>
        <v>5659</v>
      </c>
      <c r="BN342">
        <f t="shared" ref="BN342:BN373" si="508">+BN341+BK342</f>
        <v>2810</v>
      </c>
      <c r="BO342" s="179">
        <f t="shared" si="486"/>
        <v>44166</v>
      </c>
      <c r="BP342">
        <f t="shared" si="462"/>
        <v>6396</v>
      </c>
      <c r="BQ342">
        <f t="shared" si="463"/>
        <v>5361</v>
      </c>
      <c r="BR342">
        <f t="shared" si="464"/>
        <v>109</v>
      </c>
      <c r="BS342" s="179">
        <f t="shared" si="487"/>
        <v>44166</v>
      </c>
      <c r="BT342">
        <f t="shared" si="465"/>
        <v>46</v>
      </c>
      <c r="BU342">
        <f t="shared" si="466"/>
        <v>46</v>
      </c>
      <c r="BV342">
        <f t="shared" si="467"/>
        <v>0</v>
      </c>
      <c r="BW342" s="179">
        <f t="shared" si="488"/>
        <v>44166</v>
      </c>
      <c r="BX342">
        <f t="shared" si="468"/>
        <v>675</v>
      </c>
      <c r="BY342">
        <f t="shared" si="469"/>
        <v>565</v>
      </c>
      <c r="BZ342">
        <f t="shared" si="470"/>
        <v>7</v>
      </c>
      <c r="CA342" s="179">
        <f t="shared" si="489"/>
        <v>44166</v>
      </c>
      <c r="CB342">
        <f t="shared" si="475"/>
        <v>82</v>
      </c>
      <c r="CC342">
        <f t="shared" si="476"/>
        <v>17</v>
      </c>
      <c r="CD342" s="179">
        <f t="shared" si="490"/>
        <v>44166</v>
      </c>
      <c r="CE342">
        <f t="shared" si="477"/>
        <v>0</v>
      </c>
      <c r="CF342" s="1">
        <f t="shared" si="479"/>
        <v>44166</v>
      </c>
      <c r="CG342" s="282">
        <f t="shared" si="480"/>
        <v>82</v>
      </c>
      <c r="CH342" s="1">
        <f t="shared" si="481"/>
        <v>44166</v>
      </c>
      <c r="CI342" s="283">
        <f t="shared" si="482"/>
        <v>0</v>
      </c>
    </row>
    <row r="343" spans="1:87" ht="18" customHeight="1" x14ac:dyDescent="0.55000000000000004">
      <c r="A343" s="179">
        <v>44167</v>
      </c>
      <c r="B343" s="240">
        <v>16</v>
      </c>
      <c r="C343" s="154">
        <f t="shared" si="491"/>
        <v>3889</v>
      </c>
      <c r="D343" s="154">
        <f t="shared" si="484"/>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6">
        <v>155</v>
      </c>
      <c r="Z343" s="75">
        <f t="shared" si="483"/>
        <v>44167</v>
      </c>
      <c r="AA343" s="230">
        <f t="shared" ref="AA343:AA374" si="509">+AF343+AL343+AR343</f>
        <v>7230</v>
      </c>
      <c r="AB343" s="230">
        <f t="shared" ref="AB343:AB374" si="510">+AH343+AN343+AT343</f>
        <v>6011</v>
      </c>
      <c r="AC343" s="231">
        <f t="shared" ref="AC343:AC374" si="511">+AJ343+AP343+AV343</f>
        <v>117</v>
      </c>
      <c r="AD343" s="183">
        <f t="shared" si="492"/>
        <v>103</v>
      </c>
      <c r="AE343" s="243">
        <f t="shared" si="493"/>
        <v>5294</v>
      </c>
      <c r="AF343" s="155">
        <v>6499</v>
      </c>
      <c r="AG343" s="184">
        <f t="shared" si="494"/>
        <v>34</v>
      </c>
      <c r="AH343" s="155">
        <v>5395</v>
      </c>
      <c r="AI343" s="184">
        <f t="shared" si="495"/>
        <v>1</v>
      </c>
      <c r="AJ343" s="185">
        <v>110</v>
      </c>
      <c r="AK343" s="186">
        <f t="shared" si="496"/>
        <v>0</v>
      </c>
      <c r="AL343" s="155">
        <v>46</v>
      </c>
      <c r="AM343" s="184">
        <f t="shared" si="497"/>
        <v>0</v>
      </c>
      <c r="AN343" s="155">
        <v>46</v>
      </c>
      <c r="AO343" s="184">
        <f t="shared" si="498"/>
        <v>0</v>
      </c>
      <c r="AP343" s="187">
        <v>0</v>
      </c>
      <c r="AQ343" s="186">
        <f t="shared" si="499"/>
        <v>10</v>
      </c>
      <c r="AR343" s="155">
        <v>685</v>
      </c>
      <c r="AS343" s="184">
        <f t="shared" si="500"/>
        <v>5</v>
      </c>
      <c r="AT343" s="155">
        <v>570</v>
      </c>
      <c r="AU343" s="184">
        <f t="shared" si="501"/>
        <v>0</v>
      </c>
      <c r="AV343" s="188">
        <v>7</v>
      </c>
      <c r="AW343" s="255">
        <v>172</v>
      </c>
      <c r="AX343" s="237">
        <f t="shared" si="474"/>
        <v>44167</v>
      </c>
      <c r="AY343" s="6">
        <v>0</v>
      </c>
      <c r="AZ343" s="238">
        <f t="shared" si="502"/>
        <v>341</v>
      </c>
      <c r="BA343" s="238">
        <f t="shared" si="503"/>
        <v>126</v>
      </c>
      <c r="BB343" s="130">
        <v>0</v>
      </c>
      <c r="BC343" s="27">
        <f t="shared" si="504"/>
        <v>22</v>
      </c>
      <c r="BD343" s="238">
        <f t="shared" si="505"/>
        <v>161</v>
      </c>
      <c r="BE343" s="229">
        <f t="shared" ref="BE343:BE374" si="512">+Z343</f>
        <v>44167</v>
      </c>
      <c r="BF343" s="132">
        <f t="shared" ref="BF343:BF374" si="513">+B343</f>
        <v>16</v>
      </c>
      <c r="BG343" s="229">
        <f t="shared" si="485"/>
        <v>44167</v>
      </c>
      <c r="BH343" s="132">
        <f t="shared" ref="BH343:BH374" si="514">+C343</f>
        <v>3889</v>
      </c>
      <c r="BI343" s="1">
        <f t="shared" ref="BI343:BI374" si="515">+BE343</f>
        <v>44167</v>
      </c>
      <c r="BJ343">
        <f t="shared" ref="BJ343:BJ374" si="516">+L343</f>
        <v>6</v>
      </c>
      <c r="BK343">
        <f t="shared" ref="BK343:BK374" si="517">+M343</f>
        <v>5</v>
      </c>
      <c r="BL343" s="1">
        <f t="shared" ref="BL343:BL374" si="518">+BI343</f>
        <v>44167</v>
      </c>
      <c r="BM343">
        <f t="shared" si="507"/>
        <v>5665</v>
      </c>
      <c r="BN343">
        <f t="shared" si="508"/>
        <v>2815</v>
      </c>
      <c r="BO343" s="179">
        <f t="shared" si="486"/>
        <v>44167</v>
      </c>
      <c r="BP343">
        <f t="shared" ref="BP343:BP374" si="519">+AF343</f>
        <v>6499</v>
      </c>
      <c r="BQ343">
        <f t="shared" ref="BQ343:BQ374" si="520">+AH343</f>
        <v>5395</v>
      </c>
      <c r="BR343">
        <f t="shared" ref="BR343:BR374" si="521">+AJ343</f>
        <v>110</v>
      </c>
      <c r="BS343" s="179">
        <f t="shared" si="487"/>
        <v>44167</v>
      </c>
      <c r="BT343">
        <f t="shared" ref="BT343:BT374" si="522">+AL343</f>
        <v>46</v>
      </c>
      <c r="BU343">
        <f t="shared" ref="BU343:BU374" si="523">+AN343</f>
        <v>46</v>
      </c>
      <c r="BV343">
        <f t="shared" ref="BV343:BV374" si="524">+AP343</f>
        <v>0</v>
      </c>
      <c r="BW343" s="179">
        <f t="shared" si="488"/>
        <v>44167</v>
      </c>
      <c r="BX343">
        <f t="shared" ref="BX343:BX374" si="525">+AR343</f>
        <v>685</v>
      </c>
      <c r="BY343">
        <f t="shared" ref="BY343:BY374" si="526">+AT343</f>
        <v>570</v>
      </c>
      <c r="BZ343">
        <f t="shared" ref="BZ343:BZ374" si="527">+AV343</f>
        <v>7</v>
      </c>
      <c r="CA343" s="179">
        <f t="shared" si="489"/>
        <v>44167</v>
      </c>
      <c r="CB343">
        <f t="shared" si="475"/>
        <v>103</v>
      </c>
      <c r="CC343">
        <f t="shared" si="476"/>
        <v>34</v>
      </c>
      <c r="CD343" s="179">
        <f t="shared" si="490"/>
        <v>44167</v>
      </c>
      <c r="CE343">
        <f t="shared" si="477"/>
        <v>1</v>
      </c>
      <c r="CF343" s="1">
        <f t="shared" si="479"/>
        <v>44167</v>
      </c>
      <c r="CG343" s="282">
        <f t="shared" si="480"/>
        <v>103</v>
      </c>
      <c r="CH343" s="1">
        <f t="shared" si="481"/>
        <v>44167</v>
      </c>
      <c r="CI343" s="283">
        <f t="shared" si="482"/>
        <v>1</v>
      </c>
    </row>
    <row r="344" spans="1:87" ht="18" customHeight="1" x14ac:dyDescent="0.55000000000000004">
      <c r="A344" s="179">
        <v>44168</v>
      </c>
      <c r="B344" s="240">
        <v>15</v>
      </c>
      <c r="C344" s="154">
        <f t="shared" si="491"/>
        <v>3904</v>
      </c>
      <c r="D344" s="154">
        <f t="shared" si="484"/>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6">
        <v>156</v>
      </c>
      <c r="Z344" s="75">
        <f t="shared" si="483"/>
        <v>44168</v>
      </c>
      <c r="AA344" s="230">
        <f t="shared" si="509"/>
        <v>7321</v>
      </c>
      <c r="AB344" s="230">
        <f t="shared" si="510"/>
        <v>6041</v>
      </c>
      <c r="AC344" s="231">
        <f t="shared" si="511"/>
        <v>118</v>
      </c>
      <c r="AD344" s="183">
        <f t="shared" si="492"/>
        <v>90</v>
      </c>
      <c r="AE344" s="243">
        <f t="shared" si="493"/>
        <v>5384</v>
      </c>
      <c r="AF344" s="155">
        <v>6589</v>
      </c>
      <c r="AG344" s="184">
        <f t="shared" si="494"/>
        <v>28</v>
      </c>
      <c r="AH344" s="155">
        <v>5423</v>
      </c>
      <c r="AI344" s="184">
        <f t="shared" si="495"/>
        <v>1</v>
      </c>
      <c r="AJ344" s="185">
        <v>111</v>
      </c>
      <c r="AK344" s="186">
        <f t="shared" si="496"/>
        <v>0</v>
      </c>
      <c r="AL344" s="155">
        <v>46</v>
      </c>
      <c r="AM344" s="184">
        <f t="shared" si="497"/>
        <v>0</v>
      </c>
      <c r="AN344" s="155">
        <v>46</v>
      </c>
      <c r="AO344" s="184">
        <f t="shared" si="498"/>
        <v>0</v>
      </c>
      <c r="AP344" s="187">
        <v>0</v>
      </c>
      <c r="AQ344" s="186">
        <f t="shared" si="499"/>
        <v>1</v>
      </c>
      <c r="AR344" s="155">
        <v>686</v>
      </c>
      <c r="AS344" s="184">
        <f t="shared" si="500"/>
        <v>2</v>
      </c>
      <c r="AT344" s="155">
        <v>572</v>
      </c>
      <c r="AU344" s="184">
        <f t="shared" si="501"/>
        <v>0</v>
      </c>
      <c r="AV344" s="188">
        <v>7</v>
      </c>
      <c r="AW344" s="255">
        <v>173</v>
      </c>
      <c r="AX344" s="237">
        <f t="shared" si="474"/>
        <v>44168</v>
      </c>
      <c r="AY344" s="6">
        <v>0</v>
      </c>
      <c r="AZ344" s="238">
        <f t="shared" si="502"/>
        <v>341</v>
      </c>
      <c r="BA344" s="238">
        <f t="shared" si="503"/>
        <v>127</v>
      </c>
      <c r="BB344" s="130">
        <v>0</v>
      </c>
      <c r="BC344" s="27">
        <f t="shared" si="504"/>
        <v>22</v>
      </c>
      <c r="BD344" s="238">
        <f t="shared" si="505"/>
        <v>162</v>
      </c>
      <c r="BE344" s="229">
        <f t="shared" si="512"/>
        <v>44168</v>
      </c>
      <c r="BF344" s="132">
        <f t="shared" si="513"/>
        <v>15</v>
      </c>
      <c r="BG344" s="229">
        <f t="shared" si="485"/>
        <v>44168</v>
      </c>
      <c r="BH344" s="132">
        <f t="shared" si="514"/>
        <v>3904</v>
      </c>
      <c r="BI344" s="1">
        <f t="shared" si="515"/>
        <v>44168</v>
      </c>
      <c r="BJ344">
        <f t="shared" si="516"/>
        <v>12</v>
      </c>
      <c r="BK344">
        <f t="shared" si="517"/>
        <v>12</v>
      </c>
      <c r="BL344" s="1">
        <f t="shared" si="518"/>
        <v>44168</v>
      </c>
      <c r="BM344">
        <f t="shared" si="507"/>
        <v>5677</v>
      </c>
      <c r="BN344">
        <f t="shared" si="508"/>
        <v>2827</v>
      </c>
      <c r="BO344" s="179">
        <f t="shared" si="486"/>
        <v>44168</v>
      </c>
      <c r="BP344">
        <f t="shared" si="519"/>
        <v>6589</v>
      </c>
      <c r="BQ344">
        <f t="shared" si="520"/>
        <v>5423</v>
      </c>
      <c r="BR344">
        <f t="shared" si="521"/>
        <v>111</v>
      </c>
      <c r="BS344" s="179">
        <f t="shared" si="487"/>
        <v>44168</v>
      </c>
      <c r="BT344">
        <f t="shared" si="522"/>
        <v>46</v>
      </c>
      <c r="BU344">
        <f t="shared" si="523"/>
        <v>46</v>
      </c>
      <c r="BV344">
        <f t="shared" si="524"/>
        <v>0</v>
      </c>
      <c r="BW344" s="179">
        <f t="shared" si="488"/>
        <v>44168</v>
      </c>
      <c r="BX344">
        <f t="shared" si="525"/>
        <v>686</v>
      </c>
      <c r="BY344">
        <f t="shared" si="526"/>
        <v>572</v>
      </c>
      <c r="BZ344">
        <f t="shared" si="527"/>
        <v>7</v>
      </c>
      <c r="CA344" s="179">
        <f t="shared" si="489"/>
        <v>44168</v>
      </c>
      <c r="CB344">
        <f t="shared" si="475"/>
        <v>90</v>
      </c>
      <c r="CC344">
        <f t="shared" si="476"/>
        <v>28</v>
      </c>
      <c r="CD344" s="179">
        <f t="shared" si="490"/>
        <v>44168</v>
      </c>
      <c r="CE344">
        <f t="shared" si="477"/>
        <v>1</v>
      </c>
      <c r="CF344" s="1">
        <f t="shared" si="479"/>
        <v>44168</v>
      </c>
      <c r="CG344" s="282">
        <f t="shared" si="480"/>
        <v>90</v>
      </c>
      <c r="CH344" s="284">
        <f t="shared" si="481"/>
        <v>44168</v>
      </c>
      <c r="CI344" s="283">
        <f t="shared" si="482"/>
        <v>1</v>
      </c>
    </row>
    <row r="345" spans="1:87" ht="18" customHeight="1" x14ac:dyDescent="0.55000000000000004">
      <c r="A345" s="179">
        <v>44169</v>
      </c>
      <c r="B345" s="240">
        <v>15</v>
      </c>
      <c r="C345" s="154">
        <f t="shared" ref="C345:C376" si="528">+B345+C344</f>
        <v>3919</v>
      </c>
      <c r="D345" s="154">
        <f t="shared" si="484"/>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6">
        <v>157</v>
      </c>
      <c r="Z345" s="75">
        <f t="shared" si="483"/>
        <v>44169</v>
      </c>
      <c r="AA345" s="230">
        <f t="shared" si="509"/>
        <v>7437</v>
      </c>
      <c r="AB345" s="230">
        <f t="shared" si="510"/>
        <v>6083</v>
      </c>
      <c r="AC345" s="231">
        <f t="shared" si="511"/>
        <v>119</v>
      </c>
      <c r="AD345" s="183">
        <f t="shared" ref="AD345:AD376" si="529">+AF345-AF344</f>
        <v>112</v>
      </c>
      <c r="AE345" s="243">
        <f t="shared" ref="AE345:AE376" si="530">+AE344+AD345</f>
        <v>5496</v>
      </c>
      <c r="AF345" s="155">
        <v>6701</v>
      </c>
      <c r="AG345" s="184">
        <f t="shared" si="494"/>
        <v>42</v>
      </c>
      <c r="AH345" s="155">
        <v>5465</v>
      </c>
      <c r="AI345" s="184">
        <f t="shared" si="495"/>
        <v>1</v>
      </c>
      <c r="AJ345" s="185">
        <v>112</v>
      </c>
      <c r="AK345" s="186">
        <f t="shared" si="496"/>
        <v>0</v>
      </c>
      <c r="AL345" s="155">
        <v>46</v>
      </c>
      <c r="AM345" s="184">
        <f t="shared" si="497"/>
        <v>0</v>
      </c>
      <c r="AN345" s="155">
        <v>46</v>
      </c>
      <c r="AO345" s="184">
        <f t="shared" si="498"/>
        <v>0</v>
      </c>
      <c r="AP345" s="187">
        <v>0</v>
      </c>
      <c r="AQ345" s="186">
        <f t="shared" si="499"/>
        <v>4</v>
      </c>
      <c r="AR345" s="155">
        <v>690</v>
      </c>
      <c r="AS345" s="184">
        <f t="shared" si="500"/>
        <v>0</v>
      </c>
      <c r="AT345" s="155">
        <v>572</v>
      </c>
      <c r="AU345" s="184">
        <f t="shared" si="501"/>
        <v>0</v>
      </c>
      <c r="AV345" s="188">
        <v>7</v>
      </c>
      <c r="AW345" s="255">
        <v>174</v>
      </c>
      <c r="AX345" s="237">
        <f t="shared" si="474"/>
        <v>44169</v>
      </c>
      <c r="AY345" s="6">
        <v>0</v>
      </c>
      <c r="AZ345" s="238">
        <f t="shared" ref="AZ345:AZ376" si="531">+AZ344+AY345</f>
        <v>341</v>
      </c>
      <c r="BA345" s="238">
        <f t="shared" ref="BA345:BA427" si="532">+BA344+1</f>
        <v>128</v>
      </c>
      <c r="BB345" s="130">
        <v>0</v>
      </c>
      <c r="BC345" s="27">
        <f t="shared" ref="BC345:BC376" si="533">+BC344+BB345</f>
        <v>22</v>
      </c>
      <c r="BD345" s="238">
        <f t="shared" ref="BD345:BD427" si="534">+BD344+1</f>
        <v>163</v>
      </c>
      <c r="BE345" s="229">
        <f t="shared" si="512"/>
        <v>44169</v>
      </c>
      <c r="BF345" s="132">
        <f t="shared" si="513"/>
        <v>15</v>
      </c>
      <c r="BG345" s="229">
        <f t="shared" si="485"/>
        <v>44169</v>
      </c>
      <c r="BH345" s="132">
        <f t="shared" si="514"/>
        <v>3919</v>
      </c>
      <c r="BI345" s="1">
        <f t="shared" si="515"/>
        <v>44169</v>
      </c>
      <c r="BJ345">
        <f t="shared" si="516"/>
        <v>12</v>
      </c>
      <c r="BK345">
        <f t="shared" si="517"/>
        <v>11</v>
      </c>
      <c r="BL345" s="1">
        <f t="shared" si="518"/>
        <v>44169</v>
      </c>
      <c r="BM345">
        <f t="shared" si="507"/>
        <v>5689</v>
      </c>
      <c r="BN345">
        <f t="shared" si="508"/>
        <v>2838</v>
      </c>
      <c r="BO345" s="179">
        <f t="shared" si="486"/>
        <v>44169</v>
      </c>
      <c r="BP345">
        <f t="shared" si="519"/>
        <v>6701</v>
      </c>
      <c r="BQ345">
        <f t="shared" si="520"/>
        <v>5465</v>
      </c>
      <c r="BR345">
        <f t="shared" si="521"/>
        <v>112</v>
      </c>
      <c r="BS345" s="179">
        <f t="shared" si="487"/>
        <v>44169</v>
      </c>
      <c r="BT345">
        <f t="shared" si="522"/>
        <v>46</v>
      </c>
      <c r="BU345">
        <f t="shared" si="523"/>
        <v>46</v>
      </c>
      <c r="BV345">
        <f t="shared" si="524"/>
        <v>0</v>
      </c>
      <c r="BW345" s="179">
        <f t="shared" si="488"/>
        <v>44169</v>
      </c>
      <c r="BX345">
        <f t="shared" si="525"/>
        <v>690</v>
      </c>
      <c r="BY345">
        <f t="shared" si="526"/>
        <v>572</v>
      </c>
      <c r="BZ345">
        <f t="shared" si="527"/>
        <v>7</v>
      </c>
      <c r="CA345" s="179">
        <f t="shared" si="489"/>
        <v>44169</v>
      </c>
      <c r="CB345">
        <f t="shared" si="475"/>
        <v>112</v>
      </c>
      <c r="CC345">
        <f t="shared" si="476"/>
        <v>42</v>
      </c>
      <c r="CD345" s="179">
        <f t="shared" si="490"/>
        <v>44169</v>
      </c>
      <c r="CE345">
        <f t="shared" si="477"/>
        <v>1</v>
      </c>
      <c r="CF345" s="1">
        <f t="shared" si="479"/>
        <v>44169</v>
      </c>
      <c r="CG345" s="282">
        <f t="shared" si="480"/>
        <v>112</v>
      </c>
      <c r="CH345" s="284">
        <f t="shared" si="481"/>
        <v>44169</v>
      </c>
      <c r="CI345" s="283">
        <f t="shared" si="482"/>
        <v>1</v>
      </c>
    </row>
    <row r="346" spans="1:87" ht="18" customHeight="1" x14ac:dyDescent="0.55000000000000004">
      <c r="A346" s="179">
        <v>44170</v>
      </c>
      <c r="B346" s="240">
        <v>17</v>
      </c>
      <c r="C346" s="154">
        <f t="shared" si="528"/>
        <v>3936</v>
      </c>
      <c r="D346" s="154">
        <f t="shared" si="484"/>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6">
        <v>158</v>
      </c>
      <c r="Z346" s="75">
        <f t="shared" si="483"/>
        <v>44170</v>
      </c>
      <c r="AA346" s="230">
        <f t="shared" si="509"/>
        <v>7541</v>
      </c>
      <c r="AB346" s="230">
        <f t="shared" si="510"/>
        <v>6131</v>
      </c>
      <c r="AC346" s="231">
        <f t="shared" si="511"/>
        <v>119</v>
      </c>
      <c r="AD346" s="183">
        <f t="shared" si="529"/>
        <v>101</v>
      </c>
      <c r="AE346" s="243">
        <f t="shared" si="530"/>
        <v>5597</v>
      </c>
      <c r="AF346" s="155">
        <v>6802</v>
      </c>
      <c r="AG346" s="184">
        <f t="shared" ref="AG346:AG377" si="535">+AH346-AH345</f>
        <v>46</v>
      </c>
      <c r="AH346" s="155">
        <v>5511</v>
      </c>
      <c r="AI346" s="184">
        <f t="shared" ref="AI346:AI377" si="536">+AJ346-AJ345</f>
        <v>0</v>
      </c>
      <c r="AJ346" s="185">
        <v>112</v>
      </c>
      <c r="AK346" s="186">
        <f t="shared" ref="AK346:AK377" si="537">+AL346-AL345</f>
        <v>0</v>
      </c>
      <c r="AL346" s="155">
        <v>46</v>
      </c>
      <c r="AM346" s="184">
        <f t="shared" ref="AM346:AM377" si="538">+AN346-AN345</f>
        <v>0</v>
      </c>
      <c r="AN346" s="155">
        <v>46</v>
      </c>
      <c r="AO346" s="184">
        <f t="shared" ref="AO346:AO377" si="539">+AP346-AP345</f>
        <v>0</v>
      </c>
      <c r="AP346" s="187">
        <v>0</v>
      </c>
      <c r="AQ346" s="186">
        <f t="shared" ref="AQ346:AQ377" si="540">+AR346-AR345</f>
        <v>3</v>
      </c>
      <c r="AR346" s="155">
        <v>693</v>
      </c>
      <c r="AS346" s="184">
        <f t="shared" ref="AS346:AS377" si="541">+AT346-AT345</f>
        <v>2</v>
      </c>
      <c r="AT346" s="155">
        <v>574</v>
      </c>
      <c r="AU346" s="184">
        <f t="shared" ref="AU346:AU377" si="542">+AV346-AV345</f>
        <v>0</v>
      </c>
      <c r="AV346" s="188">
        <v>7</v>
      </c>
      <c r="AW346" s="255">
        <v>175</v>
      </c>
      <c r="AX346" s="237">
        <f t="shared" ref="AX346:AX364" si="543">+A346</f>
        <v>44170</v>
      </c>
      <c r="AY346" s="6">
        <v>0</v>
      </c>
      <c r="AZ346" s="238">
        <f t="shared" si="531"/>
        <v>341</v>
      </c>
      <c r="BA346" s="238">
        <f t="shared" si="532"/>
        <v>129</v>
      </c>
      <c r="BB346" s="130">
        <v>0</v>
      </c>
      <c r="BC346" s="27">
        <f t="shared" si="533"/>
        <v>22</v>
      </c>
      <c r="BD346" s="238">
        <f t="shared" si="534"/>
        <v>164</v>
      </c>
      <c r="BE346" s="229">
        <f t="shared" si="512"/>
        <v>44170</v>
      </c>
      <c r="BF346" s="132">
        <f t="shared" si="513"/>
        <v>17</v>
      </c>
      <c r="BG346" s="229">
        <f t="shared" si="485"/>
        <v>44170</v>
      </c>
      <c r="BH346" s="132">
        <f t="shared" si="514"/>
        <v>3936</v>
      </c>
      <c r="BI346" s="1">
        <f t="shared" si="515"/>
        <v>44170</v>
      </c>
      <c r="BJ346">
        <f t="shared" si="516"/>
        <v>2</v>
      </c>
      <c r="BK346">
        <f t="shared" si="517"/>
        <v>2</v>
      </c>
      <c r="BL346" s="1">
        <f t="shared" si="518"/>
        <v>44170</v>
      </c>
      <c r="BM346">
        <f t="shared" si="507"/>
        <v>5691</v>
      </c>
      <c r="BN346">
        <f t="shared" si="508"/>
        <v>2840</v>
      </c>
      <c r="BO346" s="179">
        <f t="shared" si="486"/>
        <v>44170</v>
      </c>
      <c r="BP346">
        <f t="shared" si="519"/>
        <v>6802</v>
      </c>
      <c r="BQ346">
        <f t="shared" si="520"/>
        <v>5511</v>
      </c>
      <c r="BR346">
        <f t="shared" si="521"/>
        <v>112</v>
      </c>
      <c r="BS346" s="179">
        <f t="shared" si="487"/>
        <v>44170</v>
      </c>
      <c r="BT346">
        <f t="shared" si="522"/>
        <v>46</v>
      </c>
      <c r="BU346">
        <f t="shared" si="523"/>
        <v>46</v>
      </c>
      <c r="BV346">
        <f t="shared" si="524"/>
        <v>0</v>
      </c>
      <c r="BW346" s="179">
        <f t="shared" si="488"/>
        <v>44170</v>
      </c>
      <c r="BX346">
        <f t="shared" si="525"/>
        <v>693</v>
      </c>
      <c r="BY346">
        <f t="shared" si="526"/>
        <v>574</v>
      </c>
      <c r="BZ346">
        <f t="shared" si="527"/>
        <v>7</v>
      </c>
      <c r="CA346" s="179">
        <f t="shared" si="489"/>
        <v>44170</v>
      </c>
      <c r="CB346">
        <f t="shared" ref="CB346:CB377" si="544">+AD346</f>
        <v>101</v>
      </c>
      <c r="CC346">
        <f t="shared" ref="CC346:CC377" si="545">+AG346</f>
        <v>46</v>
      </c>
      <c r="CD346" s="179">
        <f t="shared" si="490"/>
        <v>44170</v>
      </c>
      <c r="CE346">
        <f t="shared" ref="CE346:CE377" si="546">+AI346</f>
        <v>0</v>
      </c>
      <c r="CF346" s="1">
        <f t="shared" ref="CF346:CF377" si="547">+Z346</f>
        <v>44170</v>
      </c>
      <c r="CG346" s="282">
        <f t="shared" ref="CG346:CG377" si="548">+AD346</f>
        <v>101</v>
      </c>
      <c r="CH346" s="284">
        <f t="shared" ref="CH346:CH377" si="549">+Z346</f>
        <v>44170</v>
      </c>
      <c r="CI346" s="283">
        <f t="shared" ref="CI346:CI377" si="550">+AI346</f>
        <v>0</v>
      </c>
    </row>
    <row r="347" spans="1:87" ht="18" customHeight="1" x14ac:dyDescent="0.55000000000000004">
      <c r="A347" s="179">
        <v>44171</v>
      </c>
      <c r="B347" s="240">
        <v>12</v>
      </c>
      <c r="C347" s="154">
        <f t="shared" si="528"/>
        <v>3948</v>
      </c>
      <c r="D347" s="154">
        <f t="shared" si="484"/>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6">
        <v>159</v>
      </c>
      <c r="Z347" s="75">
        <f t="shared" si="483"/>
        <v>44171</v>
      </c>
      <c r="AA347" s="230">
        <f t="shared" si="509"/>
        <v>7659</v>
      </c>
      <c r="AB347" s="230">
        <f t="shared" si="510"/>
        <v>6187</v>
      </c>
      <c r="AC347" s="231">
        <f t="shared" si="511"/>
        <v>119</v>
      </c>
      <c r="AD347" s="183">
        <f t="shared" si="529"/>
        <v>95</v>
      </c>
      <c r="AE347" s="243">
        <f t="shared" si="530"/>
        <v>5692</v>
      </c>
      <c r="AF347" s="155">
        <v>6897</v>
      </c>
      <c r="AG347" s="184">
        <f t="shared" si="535"/>
        <v>56</v>
      </c>
      <c r="AH347" s="155">
        <v>5567</v>
      </c>
      <c r="AI347" s="184">
        <f t="shared" si="536"/>
        <v>0</v>
      </c>
      <c r="AJ347" s="185">
        <v>112</v>
      </c>
      <c r="AK347" s="186">
        <f t="shared" si="537"/>
        <v>0</v>
      </c>
      <c r="AL347" s="155">
        <v>46</v>
      </c>
      <c r="AM347" s="184">
        <f t="shared" si="538"/>
        <v>0</v>
      </c>
      <c r="AN347" s="155">
        <v>46</v>
      </c>
      <c r="AO347" s="184">
        <f t="shared" si="539"/>
        <v>0</v>
      </c>
      <c r="AP347" s="187">
        <v>0</v>
      </c>
      <c r="AQ347" s="186">
        <f t="shared" si="540"/>
        <v>23</v>
      </c>
      <c r="AR347" s="155">
        <v>716</v>
      </c>
      <c r="AS347" s="184">
        <f t="shared" si="541"/>
        <v>0</v>
      </c>
      <c r="AT347" s="155">
        <v>574</v>
      </c>
      <c r="AU347" s="184">
        <f t="shared" si="542"/>
        <v>0</v>
      </c>
      <c r="AV347" s="188">
        <v>7</v>
      </c>
      <c r="AW347" s="255">
        <v>176</v>
      </c>
      <c r="AX347" s="237">
        <f t="shared" si="543"/>
        <v>44171</v>
      </c>
      <c r="AY347" s="6">
        <v>0</v>
      </c>
      <c r="AZ347" s="238">
        <f t="shared" si="531"/>
        <v>341</v>
      </c>
      <c r="BA347" s="238">
        <f t="shared" si="532"/>
        <v>130</v>
      </c>
      <c r="BB347" s="130">
        <v>0</v>
      </c>
      <c r="BC347" s="27">
        <f t="shared" si="533"/>
        <v>22</v>
      </c>
      <c r="BD347" s="238">
        <f t="shared" si="534"/>
        <v>165</v>
      </c>
      <c r="BE347" s="229">
        <f t="shared" si="512"/>
        <v>44171</v>
      </c>
      <c r="BF347" s="132">
        <f t="shared" si="513"/>
        <v>12</v>
      </c>
      <c r="BG347" s="229">
        <f t="shared" si="485"/>
        <v>44171</v>
      </c>
      <c r="BH347" s="132">
        <f t="shared" si="514"/>
        <v>3948</v>
      </c>
      <c r="BI347" s="1">
        <f t="shared" si="515"/>
        <v>44171</v>
      </c>
      <c r="BJ347">
        <f t="shared" si="516"/>
        <v>6</v>
      </c>
      <c r="BK347">
        <f t="shared" si="517"/>
        <v>6</v>
      </c>
      <c r="BL347" s="1">
        <f t="shared" si="518"/>
        <v>44171</v>
      </c>
      <c r="BM347">
        <f t="shared" si="507"/>
        <v>5697</v>
      </c>
      <c r="BN347">
        <f t="shared" si="508"/>
        <v>2846</v>
      </c>
      <c r="BO347" s="179">
        <f t="shared" si="486"/>
        <v>44171</v>
      </c>
      <c r="BP347">
        <f t="shared" si="519"/>
        <v>6897</v>
      </c>
      <c r="BQ347">
        <f t="shared" si="520"/>
        <v>5567</v>
      </c>
      <c r="BR347">
        <f t="shared" si="521"/>
        <v>112</v>
      </c>
      <c r="BS347" s="179">
        <f t="shared" si="487"/>
        <v>44171</v>
      </c>
      <c r="BT347">
        <f t="shared" si="522"/>
        <v>46</v>
      </c>
      <c r="BU347">
        <f t="shared" si="523"/>
        <v>46</v>
      </c>
      <c r="BV347">
        <f t="shared" si="524"/>
        <v>0</v>
      </c>
      <c r="BW347" s="179">
        <f t="shared" si="488"/>
        <v>44171</v>
      </c>
      <c r="BX347">
        <f t="shared" si="525"/>
        <v>716</v>
      </c>
      <c r="BY347">
        <f t="shared" si="526"/>
        <v>574</v>
      </c>
      <c r="BZ347">
        <f t="shared" si="527"/>
        <v>7</v>
      </c>
      <c r="CA347" s="179">
        <f t="shared" si="489"/>
        <v>44171</v>
      </c>
      <c r="CB347">
        <f t="shared" si="544"/>
        <v>95</v>
      </c>
      <c r="CC347">
        <f t="shared" si="545"/>
        <v>56</v>
      </c>
      <c r="CD347" s="179">
        <f t="shared" si="490"/>
        <v>44171</v>
      </c>
      <c r="CE347">
        <f t="shared" si="546"/>
        <v>0</v>
      </c>
      <c r="CF347" s="1">
        <f t="shared" si="547"/>
        <v>44171</v>
      </c>
      <c r="CG347" s="282">
        <f t="shared" si="548"/>
        <v>95</v>
      </c>
      <c r="CH347" s="284">
        <f t="shared" si="549"/>
        <v>44171</v>
      </c>
      <c r="CI347" s="283">
        <f t="shared" si="550"/>
        <v>0</v>
      </c>
    </row>
    <row r="348" spans="1:87" ht="18" customHeight="1" x14ac:dyDescent="0.55000000000000004">
      <c r="A348" s="179">
        <v>44172</v>
      </c>
      <c r="B348" s="240">
        <v>10</v>
      </c>
      <c r="C348" s="154">
        <f t="shared" si="528"/>
        <v>3958</v>
      </c>
      <c r="D348" s="154">
        <f t="shared" si="484"/>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6">
        <v>160</v>
      </c>
      <c r="Z348" s="75">
        <f t="shared" si="483"/>
        <v>44172</v>
      </c>
      <c r="AA348" s="230">
        <f t="shared" si="509"/>
        <v>7737</v>
      </c>
      <c r="AB348" s="230">
        <f t="shared" si="510"/>
        <v>6246</v>
      </c>
      <c r="AC348" s="231">
        <f t="shared" si="511"/>
        <v>119</v>
      </c>
      <c r="AD348" s="183">
        <f t="shared" si="529"/>
        <v>78</v>
      </c>
      <c r="AE348" s="243">
        <f t="shared" si="530"/>
        <v>5770</v>
      </c>
      <c r="AF348" s="155">
        <v>6975</v>
      </c>
      <c r="AG348" s="184">
        <f t="shared" si="535"/>
        <v>59</v>
      </c>
      <c r="AH348" s="155">
        <v>5626</v>
      </c>
      <c r="AI348" s="184">
        <f t="shared" si="536"/>
        <v>0</v>
      </c>
      <c r="AJ348" s="185">
        <v>112</v>
      </c>
      <c r="AK348" s="186">
        <f t="shared" si="537"/>
        <v>0</v>
      </c>
      <c r="AL348" s="155">
        <v>46</v>
      </c>
      <c r="AM348" s="184">
        <f t="shared" si="538"/>
        <v>0</v>
      </c>
      <c r="AN348" s="155">
        <v>46</v>
      </c>
      <c r="AO348" s="184">
        <f t="shared" si="539"/>
        <v>0</v>
      </c>
      <c r="AP348" s="187">
        <v>0</v>
      </c>
      <c r="AQ348" s="186">
        <f t="shared" si="540"/>
        <v>0</v>
      </c>
      <c r="AR348" s="155">
        <v>716</v>
      </c>
      <c r="AS348" s="184">
        <f t="shared" si="541"/>
        <v>0</v>
      </c>
      <c r="AT348" s="155">
        <v>574</v>
      </c>
      <c r="AU348" s="184">
        <f t="shared" si="542"/>
        <v>0</v>
      </c>
      <c r="AV348" s="188">
        <v>7</v>
      </c>
      <c r="AW348" s="255">
        <v>177</v>
      </c>
      <c r="AX348" s="237">
        <f t="shared" si="543"/>
        <v>44172</v>
      </c>
      <c r="AY348" s="6">
        <v>0</v>
      </c>
      <c r="AZ348" s="238">
        <f t="shared" si="531"/>
        <v>341</v>
      </c>
      <c r="BA348" s="238">
        <f t="shared" si="532"/>
        <v>131</v>
      </c>
      <c r="BB348" s="130">
        <v>0</v>
      </c>
      <c r="BC348" s="27">
        <f t="shared" si="533"/>
        <v>22</v>
      </c>
      <c r="BD348" s="238">
        <f t="shared" si="534"/>
        <v>166</v>
      </c>
      <c r="BE348" s="229">
        <f t="shared" si="512"/>
        <v>44172</v>
      </c>
      <c r="BF348" s="132">
        <f t="shared" si="513"/>
        <v>10</v>
      </c>
      <c r="BG348" s="229">
        <f t="shared" si="485"/>
        <v>44172</v>
      </c>
      <c r="BH348" s="132">
        <f t="shared" si="514"/>
        <v>3958</v>
      </c>
      <c r="BI348" s="1">
        <f t="shared" si="515"/>
        <v>44172</v>
      </c>
      <c r="BJ348">
        <f t="shared" si="516"/>
        <v>5</v>
      </c>
      <c r="BK348">
        <f t="shared" si="517"/>
        <v>5</v>
      </c>
      <c r="BL348" s="1">
        <f t="shared" si="518"/>
        <v>44172</v>
      </c>
      <c r="BM348">
        <f t="shared" si="507"/>
        <v>5702</v>
      </c>
      <c r="BN348">
        <f t="shared" si="508"/>
        <v>2851</v>
      </c>
      <c r="BO348" s="179">
        <f t="shared" si="486"/>
        <v>44172</v>
      </c>
      <c r="BP348">
        <f t="shared" si="519"/>
        <v>6975</v>
      </c>
      <c r="BQ348">
        <f t="shared" si="520"/>
        <v>5626</v>
      </c>
      <c r="BR348">
        <f t="shared" si="521"/>
        <v>112</v>
      </c>
      <c r="BS348" s="179">
        <f t="shared" si="487"/>
        <v>44172</v>
      </c>
      <c r="BT348">
        <f t="shared" si="522"/>
        <v>46</v>
      </c>
      <c r="BU348">
        <f t="shared" si="523"/>
        <v>46</v>
      </c>
      <c r="BV348">
        <f t="shared" si="524"/>
        <v>0</v>
      </c>
      <c r="BW348" s="179">
        <f t="shared" si="488"/>
        <v>44172</v>
      </c>
      <c r="BX348">
        <f t="shared" si="525"/>
        <v>716</v>
      </c>
      <c r="BY348">
        <f t="shared" si="526"/>
        <v>574</v>
      </c>
      <c r="BZ348">
        <f t="shared" si="527"/>
        <v>7</v>
      </c>
      <c r="CA348" s="179">
        <f t="shared" si="489"/>
        <v>44172</v>
      </c>
      <c r="CB348">
        <f t="shared" si="544"/>
        <v>78</v>
      </c>
      <c r="CC348">
        <f t="shared" si="545"/>
        <v>59</v>
      </c>
      <c r="CD348" s="179">
        <f t="shared" si="490"/>
        <v>44172</v>
      </c>
      <c r="CE348">
        <f t="shared" si="546"/>
        <v>0</v>
      </c>
      <c r="CF348" s="1">
        <f t="shared" si="547"/>
        <v>44172</v>
      </c>
      <c r="CG348" s="282">
        <f t="shared" si="548"/>
        <v>78</v>
      </c>
      <c r="CH348" s="284">
        <f t="shared" si="549"/>
        <v>44172</v>
      </c>
      <c r="CI348" s="283">
        <f t="shared" si="550"/>
        <v>0</v>
      </c>
    </row>
    <row r="349" spans="1:87" ht="18" customHeight="1" x14ac:dyDescent="0.55000000000000004">
      <c r="A349" s="179">
        <v>44173</v>
      </c>
      <c r="B349" s="240">
        <v>11</v>
      </c>
      <c r="C349" s="154">
        <f t="shared" si="528"/>
        <v>3969</v>
      </c>
      <c r="D349" s="154">
        <f t="shared" si="484"/>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6">
        <v>161</v>
      </c>
      <c r="Z349" s="75">
        <f t="shared" si="483"/>
        <v>44173</v>
      </c>
      <c r="AA349" s="230">
        <f t="shared" si="509"/>
        <v>7839</v>
      </c>
      <c r="AB349" s="230">
        <f t="shared" si="510"/>
        <v>6324</v>
      </c>
      <c r="AC349" s="231">
        <f t="shared" si="511"/>
        <v>119</v>
      </c>
      <c r="AD349" s="183">
        <f t="shared" si="529"/>
        <v>100</v>
      </c>
      <c r="AE349" s="243">
        <f t="shared" si="530"/>
        <v>5870</v>
      </c>
      <c r="AF349" s="155">
        <v>7075</v>
      </c>
      <c r="AG349" s="184">
        <f t="shared" si="535"/>
        <v>70</v>
      </c>
      <c r="AH349" s="155">
        <v>5696</v>
      </c>
      <c r="AI349" s="184">
        <f t="shared" si="536"/>
        <v>0</v>
      </c>
      <c r="AJ349" s="185">
        <v>112</v>
      </c>
      <c r="AK349" s="186">
        <f t="shared" si="537"/>
        <v>0</v>
      </c>
      <c r="AL349" s="155">
        <v>46</v>
      </c>
      <c r="AM349" s="184">
        <f t="shared" si="538"/>
        <v>0</v>
      </c>
      <c r="AN349" s="155">
        <v>46</v>
      </c>
      <c r="AO349" s="184">
        <f t="shared" si="539"/>
        <v>0</v>
      </c>
      <c r="AP349" s="187">
        <v>0</v>
      </c>
      <c r="AQ349" s="186">
        <f t="shared" si="540"/>
        <v>2</v>
      </c>
      <c r="AR349" s="155">
        <v>718</v>
      </c>
      <c r="AS349" s="184">
        <f t="shared" si="541"/>
        <v>8</v>
      </c>
      <c r="AT349" s="155">
        <v>582</v>
      </c>
      <c r="AU349" s="184">
        <f t="shared" si="542"/>
        <v>0</v>
      </c>
      <c r="AV349" s="188">
        <v>7</v>
      </c>
      <c r="AW349" s="255">
        <v>178</v>
      </c>
      <c r="AX349" s="237">
        <f t="shared" si="543"/>
        <v>44173</v>
      </c>
      <c r="AY349" s="6">
        <v>0</v>
      </c>
      <c r="AZ349" s="238">
        <f t="shared" si="531"/>
        <v>341</v>
      </c>
      <c r="BA349" s="238">
        <f t="shared" si="532"/>
        <v>132</v>
      </c>
      <c r="BB349" s="130">
        <v>0</v>
      </c>
      <c r="BC349" s="27">
        <f t="shared" si="533"/>
        <v>22</v>
      </c>
      <c r="BD349" s="238">
        <f t="shared" si="534"/>
        <v>167</v>
      </c>
      <c r="BE349" s="229">
        <f t="shared" si="512"/>
        <v>44173</v>
      </c>
      <c r="BF349" s="132">
        <f t="shared" si="513"/>
        <v>11</v>
      </c>
      <c r="BG349" s="229">
        <f t="shared" si="485"/>
        <v>44173</v>
      </c>
      <c r="BH349" s="132">
        <f t="shared" si="514"/>
        <v>3969</v>
      </c>
      <c r="BI349" s="1">
        <f t="shared" si="515"/>
        <v>44173</v>
      </c>
      <c r="BJ349">
        <f t="shared" si="516"/>
        <v>1</v>
      </c>
      <c r="BK349">
        <f t="shared" si="517"/>
        <v>1</v>
      </c>
      <c r="BL349" s="1">
        <f t="shared" si="518"/>
        <v>44173</v>
      </c>
      <c r="BM349">
        <f t="shared" si="507"/>
        <v>5703</v>
      </c>
      <c r="BN349">
        <f t="shared" si="508"/>
        <v>2852</v>
      </c>
      <c r="BO349" s="179">
        <f t="shared" si="486"/>
        <v>44173</v>
      </c>
      <c r="BP349">
        <f t="shared" si="519"/>
        <v>7075</v>
      </c>
      <c r="BQ349">
        <f t="shared" si="520"/>
        <v>5696</v>
      </c>
      <c r="BR349">
        <f t="shared" si="521"/>
        <v>112</v>
      </c>
      <c r="BS349" s="179">
        <f t="shared" si="487"/>
        <v>44173</v>
      </c>
      <c r="BT349">
        <f t="shared" si="522"/>
        <v>46</v>
      </c>
      <c r="BU349">
        <f t="shared" si="523"/>
        <v>46</v>
      </c>
      <c r="BV349">
        <f t="shared" si="524"/>
        <v>0</v>
      </c>
      <c r="BW349" s="179">
        <f t="shared" si="488"/>
        <v>44173</v>
      </c>
      <c r="BX349">
        <f t="shared" si="525"/>
        <v>718</v>
      </c>
      <c r="BY349">
        <f t="shared" si="526"/>
        <v>582</v>
      </c>
      <c r="BZ349">
        <f t="shared" si="527"/>
        <v>7</v>
      </c>
      <c r="CA349" s="179">
        <f t="shared" si="489"/>
        <v>44173</v>
      </c>
      <c r="CB349">
        <f t="shared" si="544"/>
        <v>100</v>
      </c>
      <c r="CC349">
        <f t="shared" si="545"/>
        <v>70</v>
      </c>
      <c r="CD349" s="179">
        <f t="shared" si="490"/>
        <v>44173</v>
      </c>
      <c r="CE349">
        <f t="shared" si="546"/>
        <v>0</v>
      </c>
      <c r="CF349" s="1">
        <f t="shared" si="547"/>
        <v>44173</v>
      </c>
      <c r="CG349" s="282">
        <f t="shared" si="548"/>
        <v>100</v>
      </c>
      <c r="CH349" s="284">
        <f t="shared" si="549"/>
        <v>44173</v>
      </c>
      <c r="CI349" s="283">
        <f t="shared" si="550"/>
        <v>0</v>
      </c>
    </row>
    <row r="350" spans="1:87" ht="18" customHeight="1" x14ac:dyDescent="0.55000000000000004">
      <c r="A350" s="179">
        <v>44174</v>
      </c>
      <c r="B350" s="240">
        <v>11</v>
      </c>
      <c r="C350" s="154">
        <f t="shared" si="528"/>
        <v>3980</v>
      </c>
      <c r="D350" s="154">
        <f t="shared" si="484"/>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6">
        <v>162</v>
      </c>
      <c r="Z350" s="75">
        <f t="shared" si="483"/>
        <v>44174</v>
      </c>
      <c r="AA350" s="230">
        <f t="shared" si="509"/>
        <v>7945</v>
      </c>
      <c r="AB350" s="230">
        <f t="shared" si="510"/>
        <v>6414</v>
      </c>
      <c r="AC350" s="231">
        <f t="shared" si="511"/>
        <v>121</v>
      </c>
      <c r="AD350" s="183">
        <f t="shared" si="529"/>
        <v>104</v>
      </c>
      <c r="AE350" s="243">
        <f t="shared" si="530"/>
        <v>5974</v>
      </c>
      <c r="AF350" s="155">
        <v>7179</v>
      </c>
      <c r="AG350" s="184">
        <f t="shared" si="535"/>
        <v>87</v>
      </c>
      <c r="AH350" s="155">
        <v>5783</v>
      </c>
      <c r="AI350" s="184">
        <f t="shared" si="536"/>
        <v>2</v>
      </c>
      <c r="AJ350" s="185">
        <v>114</v>
      </c>
      <c r="AK350" s="186">
        <f t="shared" si="537"/>
        <v>0</v>
      </c>
      <c r="AL350" s="155">
        <v>46</v>
      </c>
      <c r="AM350" s="184">
        <f t="shared" si="538"/>
        <v>0</v>
      </c>
      <c r="AN350" s="155">
        <v>46</v>
      </c>
      <c r="AO350" s="184">
        <f t="shared" si="539"/>
        <v>0</v>
      </c>
      <c r="AP350" s="187">
        <v>0</v>
      </c>
      <c r="AQ350" s="186">
        <f t="shared" si="540"/>
        <v>2</v>
      </c>
      <c r="AR350" s="155">
        <v>720</v>
      </c>
      <c r="AS350" s="184">
        <f t="shared" si="541"/>
        <v>3</v>
      </c>
      <c r="AT350" s="155">
        <v>585</v>
      </c>
      <c r="AU350" s="184">
        <f t="shared" si="542"/>
        <v>0</v>
      </c>
      <c r="AV350" s="188">
        <v>7</v>
      </c>
      <c r="AW350" s="255">
        <v>179</v>
      </c>
      <c r="AX350" s="237">
        <f t="shared" si="543"/>
        <v>44174</v>
      </c>
      <c r="AY350" s="6">
        <v>0</v>
      </c>
      <c r="AZ350" s="238">
        <f t="shared" si="531"/>
        <v>341</v>
      </c>
      <c r="BA350" s="238">
        <f t="shared" si="532"/>
        <v>133</v>
      </c>
      <c r="BB350" s="130">
        <v>0</v>
      </c>
      <c r="BC350" s="27">
        <f t="shared" si="533"/>
        <v>22</v>
      </c>
      <c r="BD350" s="238">
        <f t="shared" si="534"/>
        <v>168</v>
      </c>
      <c r="BE350" s="229">
        <f t="shared" si="512"/>
        <v>44174</v>
      </c>
      <c r="BF350" s="132">
        <f t="shared" si="513"/>
        <v>11</v>
      </c>
      <c r="BG350" s="229">
        <f t="shared" si="485"/>
        <v>44174</v>
      </c>
      <c r="BH350" s="132">
        <f t="shared" si="514"/>
        <v>3980</v>
      </c>
      <c r="BI350" s="1">
        <f t="shared" si="515"/>
        <v>44174</v>
      </c>
      <c r="BJ350">
        <f t="shared" si="516"/>
        <v>5</v>
      </c>
      <c r="BK350">
        <f t="shared" si="517"/>
        <v>5</v>
      </c>
      <c r="BL350" s="1">
        <f t="shared" si="518"/>
        <v>44174</v>
      </c>
      <c r="BM350">
        <f t="shared" si="507"/>
        <v>5708</v>
      </c>
      <c r="BN350">
        <f t="shared" si="508"/>
        <v>2857</v>
      </c>
      <c r="BO350" s="179">
        <f t="shared" si="486"/>
        <v>44174</v>
      </c>
      <c r="BP350">
        <f t="shared" si="519"/>
        <v>7179</v>
      </c>
      <c r="BQ350">
        <f t="shared" si="520"/>
        <v>5783</v>
      </c>
      <c r="BR350">
        <f t="shared" si="521"/>
        <v>114</v>
      </c>
      <c r="BS350" s="179">
        <f t="shared" si="487"/>
        <v>44174</v>
      </c>
      <c r="BT350">
        <f t="shared" si="522"/>
        <v>46</v>
      </c>
      <c r="BU350">
        <f t="shared" si="523"/>
        <v>46</v>
      </c>
      <c r="BV350">
        <f t="shared" si="524"/>
        <v>0</v>
      </c>
      <c r="BW350" s="179">
        <f t="shared" si="488"/>
        <v>44174</v>
      </c>
      <c r="BX350">
        <f t="shared" si="525"/>
        <v>720</v>
      </c>
      <c r="BY350">
        <f t="shared" si="526"/>
        <v>585</v>
      </c>
      <c r="BZ350">
        <f t="shared" si="527"/>
        <v>7</v>
      </c>
      <c r="CA350" s="179">
        <f t="shared" si="489"/>
        <v>44174</v>
      </c>
      <c r="CB350">
        <f t="shared" si="544"/>
        <v>104</v>
      </c>
      <c r="CC350">
        <f t="shared" si="545"/>
        <v>87</v>
      </c>
      <c r="CD350" s="179">
        <f t="shared" si="490"/>
        <v>44174</v>
      </c>
      <c r="CE350">
        <f t="shared" si="546"/>
        <v>2</v>
      </c>
      <c r="CF350" s="1">
        <f t="shared" si="547"/>
        <v>44174</v>
      </c>
      <c r="CG350" s="282">
        <f t="shared" si="548"/>
        <v>104</v>
      </c>
      <c r="CH350" s="284">
        <f t="shared" si="549"/>
        <v>44174</v>
      </c>
      <c r="CI350" s="283">
        <f t="shared" si="550"/>
        <v>2</v>
      </c>
    </row>
    <row r="351" spans="1:87" ht="18" customHeight="1" x14ac:dyDescent="0.55000000000000004">
      <c r="A351" s="179">
        <v>44175</v>
      </c>
      <c r="B351" s="240">
        <v>9</v>
      </c>
      <c r="C351" s="154">
        <f t="shared" si="528"/>
        <v>3989</v>
      </c>
      <c r="D351" s="154">
        <f t="shared" si="484"/>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6">
        <v>163</v>
      </c>
      <c r="Z351" s="75">
        <f t="shared" si="483"/>
        <v>44175</v>
      </c>
      <c r="AA351" s="230">
        <f t="shared" si="509"/>
        <v>8061</v>
      </c>
      <c r="AB351" s="230">
        <f t="shared" si="510"/>
        <v>6536</v>
      </c>
      <c r="AC351" s="231">
        <f t="shared" si="511"/>
        <v>121</v>
      </c>
      <c r="AD351" s="183">
        <f t="shared" si="529"/>
        <v>112</v>
      </c>
      <c r="AE351" s="243">
        <f t="shared" si="530"/>
        <v>6086</v>
      </c>
      <c r="AF351" s="155">
        <v>7291</v>
      </c>
      <c r="AG351" s="184">
        <f t="shared" si="535"/>
        <v>117</v>
      </c>
      <c r="AH351" s="155">
        <v>5900</v>
      </c>
      <c r="AI351" s="184">
        <f t="shared" si="536"/>
        <v>0</v>
      </c>
      <c r="AJ351" s="185">
        <v>114</v>
      </c>
      <c r="AK351" s="186">
        <f t="shared" si="537"/>
        <v>0</v>
      </c>
      <c r="AL351" s="155">
        <v>46</v>
      </c>
      <c r="AM351" s="184">
        <f t="shared" si="538"/>
        <v>0</v>
      </c>
      <c r="AN351" s="155">
        <v>46</v>
      </c>
      <c r="AO351" s="184">
        <f t="shared" si="539"/>
        <v>0</v>
      </c>
      <c r="AP351" s="187">
        <v>0</v>
      </c>
      <c r="AQ351" s="186">
        <f t="shared" si="540"/>
        <v>4</v>
      </c>
      <c r="AR351" s="155">
        <v>724</v>
      </c>
      <c r="AS351" s="184">
        <f t="shared" si="541"/>
        <v>5</v>
      </c>
      <c r="AT351" s="155">
        <v>590</v>
      </c>
      <c r="AU351" s="184">
        <f t="shared" si="542"/>
        <v>0</v>
      </c>
      <c r="AV351" s="188">
        <v>7</v>
      </c>
      <c r="AW351" s="255">
        <v>180</v>
      </c>
      <c r="AX351" s="237">
        <f t="shared" si="543"/>
        <v>44175</v>
      </c>
      <c r="AY351" s="6">
        <v>0</v>
      </c>
      <c r="AZ351" s="238">
        <f t="shared" si="531"/>
        <v>341</v>
      </c>
      <c r="BA351" s="238">
        <f t="shared" si="532"/>
        <v>134</v>
      </c>
      <c r="BB351" s="130">
        <v>0</v>
      </c>
      <c r="BC351" s="27">
        <f t="shared" si="533"/>
        <v>22</v>
      </c>
      <c r="BD351" s="238">
        <f t="shared" si="534"/>
        <v>169</v>
      </c>
      <c r="BE351" s="229">
        <f t="shared" si="512"/>
        <v>44175</v>
      </c>
      <c r="BF351" s="132">
        <f t="shared" si="513"/>
        <v>9</v>
      </c>
      <c r="BG351" s="229">
        <f t="shared" si="485"/>
        <v>44175</v>
      </c>
      <c r="BH351" s="132">
        <f t="shared" si="514"/>
        <v>3989</v>
      </c>
      <c r="BI351" s="1">
        <f t="shared" si="515"/>
        <v>44175</v>
      </c>
      <c r="BJ351">
        <f t="shared" si="516"/>
        <v>7</v>
      </c>
      <c r="BK351">
        <f t="shared" si="517"/>
        <v>6</v>
      </c>
      <c r="BL351" s="1">
        <f t="shared" si="518"/>
        <v>44175</v>
      </c>
      <c r="BM351">
        <f t="shared" si="507"/>
        <v>5715</v>
      </c>
      <c r="BN351">
        <f t="shared" si="508"/>
        <v>2863</v>
      </c>
      <c r="BO351" s="179">
        <f t="shared" si="486"/>
        <v>44175</v>
      </c>
      <c r="BP351">
        <f t="shared" si="519"/>
        <v>7291</v>
      </c>
      <c r="BQ351">
        <f t="shared" si="520"/>
        <v>5900</v>
      </c>
      <c r="BR351">
        <f t="shared" si="521"/>
        <v>114</v>
      </c>
      <c r="BS351" s="179">
        <f t="shared" si="487"/>
        <v>44175</v>
      </c>
      <c r="BT351">
        <f t="shared" si="522"/>
        <v>46</v>
      </c>
      <c r="BU351">
        <f t="shared" si="523"/>
        <v>46</v>
      </c>
      <c r="BV351">
        <f t="shared" si="524"/>
        <v>0</v>
      </c>
      <c r="BW351" s="179">
        <f t="shared" si="488"/>
        <v>44175</v>
      </c>
      <c r="BX351">
        <f t="shared" si="525"/>
        <v>724</v>
      </c>
      <c r="BY351">
        <f t="shared" si="526"/>
        <v>590</v>
      </c>
      <c r="BZ351">
        <f t="shared" si="527"/>
        <v>7</v>
      </c>
      <c r="CA351" s="179">
        <f t="shared" si="489"/>
        <v>44175</v>
      </c>
      <c r="CB351">
        <f t="shared" si="544"/>
        <v>112</v>
      </c>
      <c r="CC351">
        <f t="shared" si="545"/>
        <v>117</v>
      </c>
      <c r="CD351" s="179">
        <f t="shared" si="490"/>
        <v>44175</v>
      </c>
      <c r="CE351">
        <f t="shared" si="546"/>
        <v>0</v>
      </c>
      <c r="CF351" s="1">
        <f t="shared" si="547"/>
        <v>44175</v>
      </c>
      <c r="CG351" s="282">
        <f t="shared" si="548"/>
        <v>112</v>
      </c>
      <c r="CH351" s="284">
        <f t="shared" si="549"/>
        <v>44175</v>
      </c>
      <c r="CI351" s="283">
        <f t="shared" si="550"/>
        <v>0</v>
      </c>
    </row>
    <row r="352" spans="1:87" ht="18" customHeight="1" x14ac:dyDescent="0.55000000000000004">
      <c r="A352" s="179">
        <v>44176</v>
      </c>
      <c r="B352" s="240">
        <v>13</v>
      </c>
      <c r="C352" s="154">
        <f t="shared" si="528"/>
        <v>4002</v>
      </c>
      <c r="D352" s="154">
        <f t="shared" si="484"/>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6">
        <v>164</v>
      </c>
      <c r="Z352" s="75">
        <f t="shared" si="483"/>
        <v>44176</v>
      </c>
      <c r="AA352" s="230">
        <f t="shared" si="509"/>
        <v>8148</v>
      </c>
      <c r="AB352" s="230">
        <f t="shared" si="510"/>
        <v>6637</v>
      </c>
      <c r="AC352" s="231">
        <f t="shared" si="511"/>
        <v>121</v>
      </c>
      <c r="AD352" s="183">
        <f t="shared" si="529"/>
        <v>86</v>
      </c>
      <c r="AE352" s="243">
        <f t="shared" si="530"/>
        <v>6172</v>
      </c>
      <c r="AF352" s="155">
        <v>7377</v>
      </c>
      <c r="AG352" s="184">
        <f t="shared" si="535"/>
        <v>96</v>
      </c>
      <c r="AH352" s="155">
        <v>5996</v>
      </c>
      <c r="AI352" s="184">
        <f t="shared" si="536"/>
        <v>0</v>
      </c>
      <c r="AJ352" s="185">
        <v>114</v>
      </c>
      <c r="AK352" s="186">
        <f t="shared" si="537"/>
        <v>0</v>
      </c>
      <c r="AL352" s="155">
        <v>46</v>
      </c>
      <c r="AM352" s="184">
        <f t="shared" si="538"/>
        <v>0</v>
      </c>
      <c r="AN352" s="155">
        <v>46</v>
      </c>
      <c r="AO352" s="184">
        <f t="shared" si="539"/>
        <v>0</v>
      </c>
      <c r="AP352" s="187">
        <v>0</v>
      </c>
      <c r="AQ352" s="186">
        <f t="shared" si="540"/>
        <v>1</v>
      </c>
      <c r="AR352" s="155">
        <v>725</v>
      </c>
      <c r="AS352" s="184">
        <f t="shared" si="541"/>
        <v>5</v>
      </c>
      <c r="AT352" s="155">
        <v>595</v>
      </c>
      <c r="AU352" s="184">
        <f t="shared" si="542"/>
        <v>0</v>
      </c>
      <c r="AV352" s="188">
        <v>7</v>
      </c>
      <c r="AW352" s="255">
        <v>181</v>
      </c>
      <c r="AX352" s="237">
        <f t="shared" si="543"/>
        <v>44176</v>
      </c>
      <c r="AY352" s="6">
        <v>0</v>
      </c>
      <c r="AZ352" s="238">
        <f t="shared" si="531"/>
        <v>341</v>
      </c>
      <c r="BA352" s="238">
        <f t="shared" si="532"/>
        <v>135</v>
      </c>
      <c r="BB352" s="130">
        <v>0</v>
      </c>
      <c r="BC352" s="27">
        <f t="shared" si="533"/>
        <v>22</v>
      </c>
      <c r="BD352" s="238">
        <f t="shared" si="534"/>
        <v>170</v>
      </c>
      <c r="BE352" s="229">
        <f t="shared" si="512"/>
        <v>44176</v>
      </c>
      <c r="BF352" s="132">
        <f t="shared" si="513"/>
        <v>13</v>
      </c>
      <c r="BG352" s="229">
        <f t="shared" si="485"/>
        <v>44176</v>
      </c>
      <c r="BH352" s="132">
        <f t="shared" si="514"/>
        <v>4002</v>
      </c>
      <c r="BI352" s="1">
        <f t="shared" si="515"/>
        <v>44176</v>
      </c>
      <c r="BJ352">
        <f t="shared" si="516"/>
        <v>17</v>
      </c>
      <c r="BK352">
        <f t="shared" si="517"/>
        <v>15</v>
      </c>
      <c r="BL352" s="1">
        <f t="shared" si="518"/>
        <v>44176</v>
      </c>
      <c r="BM352">
        <f t="shared" si="507"/>
        <v>5732</v>
      </c>
      <c r="BN352">
        <f t="shared" si="508"/>
        <v>2878</v>
      </c>
      <c r="BO352" s="179">
        <f t="shared" si="486"/>
        <v>44176</v>
      </c>
      <c r="BP352">
        <f t="shared" si="519"/>
        <v>7377</v>
      </c>
      <c r="BQ352">
        <f t="shared" si="520"/>
        <v>5996</v>
      </c>
      <c r="BR352">
        <f t="shared" si="521"/>
        <v>114</v>
      </c>
      <c r="BS352" s="179">
        <f t="shared" si="487"/>
        <v>44176</v>
      </c>
      <c r="BT352">
        <f t="shared" si="522"/>
        <v>46</v>
      </c>
      <c r="BU352">
        <f t="shared" si="523"/>
        <v>46</v>
      </c>
      <c r="BV352">
        <f t="shared" si="524"/>
        <v>0</v>
      </c>
      <c r="BW352" s="179">
        <f t="shared" si="488"/>
        <v>44176</v>
      </c>
      <c r="BX352">
        <f t="shared" si="525"/>
        <v>725</v>
      </c>
      <c r="BY352">
        <f t="shared" si="526"/>
        <v>595</v>
      </c>
      <c r="BZ352">
        <f t="shared" si="527"/>
        <v>7</v>
      </c>
      <c r="CA352" s="179">
        <f t="shared" si="489"/>
        <v>44176</v>
      </c>
      <c r="CB352">
        <f t="shared" si="544"/>
        <v>86</v>
      </c>
      <c r="CC352">
        <f t="shared" si="545"/>
        <v>96</v>
      </c>
      <c r="CD352" s="179">
        <f t="shared" si="490"/>
        <v>44176</v>
      </c>
      <c r="CE352">
        <f t="shared" si="546"/>
        <v>0</v>
      </c>
      <c r="CF352" s="1">
        <f t="shared" si="547"/>
        <v>44176</v>
      </c>
      <c r="CG352" s="282">
        <f t="shared" si="548"/>
        <v>86</v>
      </c>
      <c r="CH352" s="284">
        <f t="shared" si="549"/>
        <v>44176</v>
      </c>
      <c r="CI352" s="283">
        <f t="shared" si="550"/>
        <v>0</v>
      </c>
    </row>
    <row r="353" spans="1:87" ht="18" customHeight="1" x14ac:dyDescent="0.55000000000000004">
      <c r="A353" s="179">
        <v>44177</v>
      </c>
      <c r="B353" s="240">
        <v>19</v>
      </c>
      <c r="C353" s="154">
        <f t="shared" si="528"/>
        <v>4021</v>
      </c>
      <c r="D353" s="154">
        <f t="shared" si="484"/>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6">
        <v>165</v>
      </c>
      <c r="Z353" s="75">
        <f t="shared" si="483"/>
        <v>44177</v>
      </c>
      <c r="AA353" s="230">
        <f t="shared" si="509"/>
        <v>8225</v>
      </c>
      <c r="AB353" s="230">
        <f t="shared" si="510"/>
        <v>6761</v>
      </c>
      <c r="AC353" s="231">
        <f t="shared" si="511"/>
        <v>122</v>
      </c>
      <c r="AD353" s="183">
        <f t="shared" si="529"/>
        <v>69</v>
      </c>
      <c r="AE353" s="243">
        <f t="shared" si="530"/>
        <v>6241</v>
      </c>
      <c r="AF353" s="155">
        <v>7446</v>
      </c>
      <c r="AG353" s="184">
        <f t="shared" si="535"/>
        <v>118</v>
      </c>
      <c r="AH353" s="155">
        <v>6114</v>
      </c>
      <c r="AI353" s="184">
        <f t="shared" si="536"/>
        <v>1</v>
      </c>
      <c r="AJ353" s="185">
        <v>115</v>
      </c>
      <c r="AK353" s="186">
        <f t="shared" si="537"/>
        <v>0</v>
      </c>
      <c r="AL353" s="155">
        <v>46</v>
      </c>
      <c r="AM353" s="184">
        <f t="shared" si="538"/>
        <v>0</v>
      </c>
      <c r="AN353" s="155">
        <v>46</v>
      </c>
      <c r="AO353" s="184">
        <f t="shared" si="539"/>
        <v>0</v>
      </c>
      <c r="AP353" s="187">
        <v>0</v>
      </c>
      <c r="AQ353" s="186">
        <f t="shared" si="540"/>
        <v>8</v>
      </c>
      <c r="AR353" s="155">
        <v>733</v>
      </c>
      <c r="AS353" s="184">
        <f t="shared" si="541"/>
        <v>6</v>
      </c>
      <c r="AT353" s="155">
        <v>601</v>
      </c>
      <c r="AU353" s="184">
        <f t="shared" si="542"/>
        <v>0</v>
      </c>
      <c r="AV353" s="188">
        <v>7</v>
      </c>
      <c r="AW353" s="255">
        <v>182</v>
      </c>
      <c r="AX353" s="237">
        <f t="shared" si="543"/>
        <v>44177</v>
      </c>
      <c r="AY353" s="6">
        <v>0</v>
      </c>
      <c r="AZ353" s="238">
        <f t="shared" si="531"/>
        <v>341</v>
      </c>
      <c r="BA353" s="238">
        <f t="shared" si="532"/>
        <v>136</v>
      </c>
      <c r="BB353" s="130">
        <v>0</v>
      </c>
      <c r="BC353" s="27">
        <f t="shared" si="533"/>
        <v>22</v>
      </c>
      <c r="BD353" s="238">
        <f t="shared" si="534"/>
        <v>171</v>
      </c>
      <c r="BE353" s="229">
        <f t="shared" si="512"/>
        <v>44177</v>
      </c>
      <c r="BF353" s="132">
        <f t="shared" si="513"/>
        <v>19</v>
      </c>
      <c r="BG353" s="229">
        <f t="shared" si="485"/>
        <v>44177</v>
      </c>
      <c r="BH353" s="132">
        <f t="shared" si="514"/>
        <v>4021</v>
      </c>
      <c r="BI353" s="1">
        <f t="shared" si="515"/>
        <v>44177</v>
      </c>
      <c r="BJ353">
        <f t="shared" si="516"/>
        <v>14</v>
      </c>
      <c r="BK353">
        <f t="shared" si="517"/>
        <v>9</v>
      </c>
      <c r="BL353" s="1">
        <f t="shared" si="518"/>
        <v>44177</v>
      </c>
      <c r="BM353">
        <f t="shared" si="507"/>
        <v>5746</v>
      </c>
      <c r="BN353">
        <f t="shared" si="508"/>
        <v>2887</v>
      </c>
      <c r="BO353" s="179">
        <f t="shared" si="486"/>
        <v>44177</v>
      </c>
      <c r="BP353">
        <f t="shared" si="519"/>
        <v>7446</v>
      </c>
      <c r="BQ353">
        <f t="shared" si="520"/>
        <v>6114</v>
      </c>
      <c r="BR353">
        <f t="shared" si="521"/>
        <v>115</v>
      </c>
      <c r="BS353" s="179">
        <f t="shared" si="487"/>
        <v>44177</v>
      </c>
      <c r="BT353">
        <f t="shared" si="522"/>
        <v>46</v>
      </c>
      <c r="BU353">
        <f t="shared" si="523"/>
        <v>46</v>
      </c>
      <c r="BV353">
        <f t="shared" si="524"/>
        <v>0</v>
      </c>
      <c r="BW353" s="179">
        <f t="shared" si="488"/>
        <v>44177</v>
      </c>
      <c r="BX353">
        <f t="shared" si="525"/>
        <v>733</v>
      </c>
      <c r="BY353">
        <f t="shared" si="526"/>
        <v>601</v>
      </c>
      <c r="BZ353">
        <f t="shared" si="527"/>
        <v>7</v>
      </c>
      <c r="CA353" s="179">
        <f t="shared" si="489"/>
        <v>44177</v>
      </c>
      <c r="CB353">
        <f t="shared" si="544"/>
        <v>69</v>
      </c>
      <c r="CC353">
        <f t="shared" si="545"/>
        <v>118</v>
      </c>
      <c r="CD353" s="179">
        <f t="shared" si="490"/>
        <v>44177</v>
      </c>
      <c r="CE353">
        <f t="shared" si="546"/>
        <v>1</v>
      </c>
      <c r="CF353" s="1">
        <f t="shared" si="547"/>
        <v>44177</v>
      </c>
      <c r="CG353" s="282">
        <f t="shared" si="548"/>
        <v>69</v>
      </c>
      <c r="CH353" s="284">
        <f t="shared" si="549"/>
        <v>44177</v>
      </c>
      <c r="CI353" s="283">
        <f t="shared" si="550"/>
        <v>1</v>
      </c>
    </row>
    <row r="354" spans="1:87" ht="18" customHeight="1" x14ac:dyDescent="0.55000000000000004">
      <c r="A354" s="179">
        <v>44178</v>
      </c>
      <c r="B354" s="240">
        <v>14</v>
      </c>
      <c r="C354" s="154">
        <f t="shared" si="528"/>
        <v>4035</v>
      </c>
      <c r="D354" s="154">
        <f t="shared" si="484"/>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6">
        <v>166</v>
      </c>
      <c r="Z354" s="75">
        <f t="shared" si="483"/>
        <v>44178</v>
      </c>
      <c r="AA354" s="230">
        <f t="shared" si="509"/>
        <v>8323</v>
      </c>
      <c r="AB354" s="230">
        <f t="shared" si="510"/>
        <v>6854</v>
      </c>
      <c r="AC354" s="231">
        <f t="shared" si="511"/>
        <v>124</v>
      </c>
      <c r="AD354" s="183">
        <f t="shared" si="529"/>
        <v>95</v>
      </c>
      <c r="AE354" s="243">
        <f t="shared" si="530"/>
        <v>6336</v>
      </c>
      <c r="AF354" s="155">
        <v>7541</v>
      </c>
      <c r="AG354" s="184">
        <f t="shared" si="535"/>
        <v>88</v>
      </c>
      <c r="AH354" s="155">
        <v>6202</v>
      </c>
      <c r="AI354" s="184">
        <f t="shared" si="536"/>
        <v>2</v>
      </c>
      <c r="AJ354" s="185">
        <v>117</v>
      </c>
      <c r="AK354" s="186">
        <f t="shared" si="537"/>
        <v>0</v>
      </c>
      <c r="AL354" s="155">
        <v>46</v>
      </c>
      <c r="AM354" s="184">
        <f t="shared" si="538"/>
        <v>0</v>
      </c>
      <c r="AN354" s="155">
        <v>46</v>
      </c>
      <c r="AO354" s="184">
        <f t="shared" si="539"/>
        <v>0</v>
      </c>
      <c r="AP354" s="187">
        <v>0</v>
      </c>
      <c r="AQ354" s="186">
        <f t="shared" si="540"/>
        <v>3</v>
      </c>
      <c r="AR354" s="155">
        <v>736</v>
      </c>
      <c r="AS354" s="184">
        <f t="shared" si="541"/>
        <v>5</v>
      </c>
      <c r="AT354" s="155">
        <v>606</v>
      </c>
      <c r="AU354" s="184">
        <f t="shared" si="542"/>
        <v>0</v>
      </c>
      <c r="AV354" s="188">
        <v>7</v>
      </c>
      <c r="AW354" s="255">
        <v>183</v>
      </c>
      <c r="AX354" s="237">
        <f t="shared" si="543"/>
        <v>44178</v>
      </c>
      <c r="AY354" s="6">
        <v>0</v>
      </c>
      <c r="AZ354" s="238">
        <f t="shared" si="531"/>
        <v>341</v>
      </c>
      <c r="BA354" s="238">
        <f t="shared" si="532"/>
        <v>137</v>
      </c>
      <c r="BB354" s="130">
        <v>0</v>
      </c>
      <c r="BC354" s="27">
        <f t="shared" si="533"/>
        <v>22</v>
      </c>
      <c r="BD354" s="238">
        <f t="shared" si="534"/>
        <v>172</v>
      </c>
      <c r="BE354" s="229">
        <f t="shared" si="512"/>
        <v>44178</v>
      </c>
      <c r="BF354" s="132">
        <f t="shared" si="513"/>
        <v>14</v>
      </c>
      <c r="BG354" s="229">
        <f t="shared" si="485"/>
        <v>44178</v>
      </c>
      <c r="BH354" s="132">
        <f t="shared" si="514"/>
        <v>4035</v>
      </c>
      <c r="BI354" s="1">
        <f t="shared" si="515"/>
        <v>44178</v>
      </c>
      <c r="BJ354">
        <f t="shared" si="516"/>
        <v>9</v>
      </c>
      <c r="BK354">
        <f t="shared" si="517"/>
        <v>9</v>
      </c>
      <c r="BL354" s="1">
        <f t="shared" si="518"/>
        <v>44178</v>
      </c>
      <c r="BM354">
        <f t="shared" si="507"/>
        <v>5755</v>
      </c>
      <c r="BN354">
        <f t="shared" si="508"/>
        <v>2896</v>
      </c>
      <c r="BO354" s="179">
        <f t="shared" si="486"/>
        <v>44178</v>
      </c>
      <c r="BP354">
        <f t="shared" si="519"/>
        <v>7541</v>
      </c>
      <c r="BQ354">
        <f t="shared" si="520"/>
        <v>6202</v>
      </c>
      <c r="BR354">
        <f t="shared" si="521"/>
        <v>117</v>
      </c>
      <c r="BS354" s="179">
        <f t="shared" si="487"/>
        <v>44178</v>
      </c>
      <c r="BT354">
        <f t="shared" si="522"/>
        <v>46</v>
      </c>
      <c r="BU354">
        <f t="shared" si="523"/>
        <v>46</v>
      </c>
      <c r="BV354">
        <f t="shared" si="524"/>
        <v>0</v>
      </c>
      <c r="BW354" s="179">
        <f t="shared" si="488"/>
        <v>44178</v>
      </c>
      <c r="BX354">
        <f t="shared" si="525"/>
        <v>736</v>
      </c>
      <c r="BY354">
        <f t="shared" si="526"/>
        <v>606</v>
      </c>
      <c r="BZ354">
        <f t="shared" si="527"/>
        <v>7</v>
      </c>
      <c r="CA354" s="179">
        <f t="shared" si="489"/>
        <v>44178</v>
      </c>
      <c r="CB354">
        <f t="shared" si="544"/>
        <v>95</v>
      </c>
      <c r="CC354">
        <f t="shared" si="545"/>
        <v>88</v>
      </c>
      <c r="CD354" s="179">
        <f t="shared" si="490"/>
        <v>44178</v>
      </c>
      <c r="CE354">
        <f t="shared" si="546"/>
        <v>2</v>
      </c>
      <c r="CF354" s="1">
        <f t="shared" si="547"/>
        <v>44178</v>
      </c>
      <c r="CG354" s="282">
        <f t="shared" si="548"/>
        <v>95</v>
      </c>
      <c r="CH354" s="284">
        <f t="shared" si="549"/>
        <v>44178</v>
      </c>
      <c r="CI354" s="283">
        <f t="shared" si="550"/>
        <v>2</v>
      </c>
    </row>
    <row r="355" spans="1:87" ht="18" customHeight="1" x14ac:dyDescent="0.55000000000000004">
      <c r="A355" s="179">
        <v>44179</v>
      </c>
      <c r="B355" s="240">
        <v>14</v>
      </c>
      <c r="C355" s="154">
        <f t="shared" si="528"/>
        <v>4049</v>
      </c>
      <c r="D355" s="154">
        <f t="shared" si="484"/>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6">
        <v>167</v>
      </c>
      <c r="Z355" s="75">
        <f t="shared" ref="Z355:Z386" si="551">+A355</f>
        <v>44179</v>
      </c>
      <c r="AA355" s="230">
        <f t="shared" si="509"/>
        <v>8409</v>
      </c>
      <c r="AB355" s="230">
        <f t="shared" si="510"/>
        <v>6918</v>
      </c>
      <c r="AC355" s="231">
        <f t="shared" si="511"/>
        <v>127</v>
      </c>
      <c r="AD355" s="183">
        <f t="shared" si="529"/>
        <v>82</v>
      </c>
      <c r="AE355" s="243">
        <f t="shared" si="530"/>
        <v>6418</v>
      </c>
      <c r="AF355" s="155">
        <v>7623</v>
      </c>
      <c r="AG355" s="184">
        <f t="shared" si="535"/>
        <v>64</v>
      </c>
      <c r="AH355" s="155">
        <v>6266</v>
      </c>
      <c r="AI355" s="184">
        <f t="shared" si="536"/>
        <v>3</v>
      </c>
      <c r="AJ355" s="185">
        <v>120</v>
      </c>
      <c r="AK355" s="186">
        <f t="shared" si="537"/>
        <v>0</v>
      </c>
      <c r="AL355" s="155">
        <v>46</v>
      </c>
      <c r="AM355" s="184">
        <f t="shared" si="538"/>
        <v>0</v>
      </c>
      <c r="AN355" s="155">
        <v>46</v>
      </c>
      <c r="AO355" s="184">
        <f t="shared" si="539"/>
        <v>0</v>
      </c>
      <c r="AP355" s="187">
        <v>0</v>
      </c>
      <c r="AQ355" s="186">
        <f t="shared" si="540"/>
        <v>4</v>
      </c>
      <c r="AR355" s="155">
        <v>740</v>
      </c>
      <c r="AS355" s="184">
        <f t="shared" si="541"/>
        <v>0</v>
      </c>
      <c r="AT355" s="155">
        <v>606</v>
      </c>
      <c r="AU355" s="184">
        <f t="shared" si="542"/>
        <v>0</v>
      </c>
      <c r="AV355" s="188">
        <v>7</v>
      </c>
      <c r="AW355" s="255">
        <v>184</v>
      </c>
      <c r="AX355" s="237">
        <f t="shared" si="543"/>
        <v>44179</v>
      </c>
      <c r="AY355" s="6">
        <v>0</v>
      </c>
      <c r="AZ355" s="238">
        <f t="shared" si="531"/>
        <v>341</v>
      </c>
      <c r="BA355" s="238">
        <f t="shared" si="532"/>
        <v>138</v>
      </c>
      <c r="BB355" s="130">
        <v>0</v>
      </c>
      <c r="BC355" s="27">
        <f t="shared" si="533"/>
        <v>22</v>
      </c>
      <c r="BD355" s="238">
        <f t="shared" si="534"/>
        <v>173</v>
      </c>
      <c r="BE355" s="229">
        <f t="shared" si="512"/>
        <v>44179</v>
      </c>
      <c r="BF355" s="132">
        <f t="shared" si="513"/>
        <v>14</v>
      </c>
      <c r="BG355" s="229">
        <f t="shared" si="485"/>
        <v>44179</v>
      </c>
      <c r="BH355" s="132">
        <f t="shared" si="514"/>
        <v>4049</v>
      </c>
      <c r="BI355" s="1">
        <f t="shared" si="515"/>
        <v>44179</v>
      </c>
      <c r="BJ355">
        <f t="shared" si="516"/>
        <v>8</v>
      </c>
      <c r="BK355">
        <f t="shared" si="517"/>
        <v>8</v>
      </c>
      <c r="BL355" s="1">
        <f t="shared" si="518"/>
        <v>44179</v>
      </c>
      <c r="BM355">
        <f t="shared" si="507"/>
        <v>5763</v>
      </c>
      <c r="BN355">
        <f t="shared" si="508"/>
        <v>2904</v>
      </c>
      <c r="BO355" s="179">
        <f t="shared" si="486"/>
        <v>44179</v>
      </c>
      <c r="BP355">
        <f t="shared" si="519"/>
        <v>7623</v>
      </c>
      <c r="BQ355">
        <f t="shared" si="520"/>
        <v>6266</v>
      </c>
      <c r="BR355">
        <f t="shared" si="521"/>
        <v>120</v>
      </c>
      <c r="BS355" s="179">
        <f t="shared" si="487"/>
        <v>44179</v>
      </c>
      <c r="BT355">
        <f t="shared" si="522"/>
        <v>46</v>
      </c>
      <c r="BU355">
        <f t="shared" si="523"/>
        <v>46</v>
      </c>
      <c r="BV355">
        <f t="shared" si="524"/>
        <v>0</v>
      </c>
      <c r="BW355" s="179">
        <f t="shared" si="488"/>
        <v>44179</v>
      </c>
      <c r="BX355">
        <f t="shared" si="525"/>
        <v>740</v>
      </c>
      <c r="BY355">
        <f t="shared" si="526"/>
        <v>606</v>
      </c>
      <c r="BZ355">
        <f t="shared" si="527"/>
        <v>7</v>
      </c>
      <c r="CA355" s="179">
        <f t="shared" si="489"/>
        <v>44179</v>
      </c>
      <c r="CB355">
        <f t="shared" si="544"/>
        <v>82</v>
      </c>
      <c r="CC355">
        <f t="shared" si="545"/>
        <v>64</v>
      </c>
      <c r="CD355" s="179">
        <f t="shared" si="490"/>
        <v>44179</v>
      </c>
      <c r="CE355">
        <f t="shared" si="546"/>
        <v>3</v>
      </c>
      <c r="CF355" s="1">
        <f t="shared" si="547"/>
        <v>44179</v>
      </c>
      <c r="CG355" s="282">
        <f t="shared" si="548"/>
        <v>82</v>
      </c>
      <c r="CH355" s="284">
        <f t="shared" si="549"/>
        <v>44179</v>
      </c>
      <c r="CI355" s="283">
        <f t="shared" si="550"/>
        <v>3</v>
      </c>
    </row>
    <row r="356" spans="1:87" ht="18" customHeight="1" x14ac:dyDescent="0.55000000000000004">
      <c r="A356" s="179">
        <v>44180</v>
      </c>
      <c r="B356" s="240">
        <v>12</v>
      </c>
      <c r="C356" s="154">
        <f t="shared" si="528"/>
        <v>4061</v>
      </c>
      <c r="D356" s="154">
        <f t="shared" si="484"/>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6">
        <v>168</v>
      </c>
      <c r="Z356" s="75">
        <f t="shared" si="551"/>
        <v>44180</v>
      </c>
      <c r="AA356" s="230">
        <f t="shared" si="509"/>
        <v>8509</v>
      </c>
      <c r="AB356" s="230">
        <f t="shared" si="510"/>
        <v>7002</v>
      </c>
      <c r="AC356" s="231">
        <f t="shared" si="511"/>
        <v>130</v>
      </c>
      <c r="AD356" s="183">
        <f t="shared" si="529"/>
        <v>98</v>
      </c>
      <c r="AE356" s="243">
        <f t="shared" si="530"/>
        <v>6516</v>
      </c>
      <c r="AF356" s="155">
        <v>7721</v>
      </c>
      <c r="AG356" s="184">
        <f t="shared" si="535"/>
        <v>79</v>
      </c>
      <c r="AH356" s="155">
        <v>6345</v>
      </c>
      <c r="AI356" s="184">
        <f t="shared" si="536"/>
        <v>3</v>
      </c>
      <c r="AJ356" s="185">
        <v>123</v>
      </c>
      <c r="AK356" s="186">
        <f t="shared" si="537"/>
        <v>0</v>
      </c>
      <c r="AL356" s="155">
        <v>46</v>
      </c>
      <c r="AM356" s="184">
        <f t="shared" si="538"/>
        <v>0</v>
      </c>
      <c r="AN356" s="155">
        <v>46</v>
      </c>
      <c r="AO356" s="184">
        <f t="shared" si="539"/>
        <v>0</v>
      </c>
      <c r="AP356" s="187">
        <v>0</v>
      </c>
      <c r="AQ356" s="186">
        <f t="shared" si="540"/>
        <v>2</v>
      </c>
      <c r="AR356" s="155">
        <v>742</v>
      </c>
      <c r="AS356" s="184">
        <f t="shared" si="541"/>
        <v>5</v>
      </c>
      <c r="AT356" s="155">
        <v>611</v>
      </c>
      <c r="AU356" s="184">
        <f t="shared" si="542"/>
        <v>0</v>
      </c>
      <c r="AV356" s="188">
        <v>7</v>
      </c>
      <c r="AW356" s="255">
        <v>185</v>
      </c>
      <c r="AX356" s="237">
        <f t="shared" si="543"/>
        <v>44180</v>
      </c>
      <c r="AY356" s="6">
        <v>0</v>
      </c>
      <c r="AZ356" s="238">
        <f t="shared" si="531"/>
        <v>341</v>
      </c>
      <c r="BA356" s="238">
        <f t="shared" si="532"/>
        <v>139</v>
      </c>
      <c r="BB356" s="130">
        <v>0</v>
      </c>
      <c r="BC356" s="27">
        <f t="shared" si="533"/>
        <v>22</v>
      </c>
      <c r="BD356" s="238">
        <f t="shared" si="534"/>
        <v>174</v>
      </c>
      <c r="BE356" s="229">
        <f t="shared" si="512"/>
        <v>44180</v>
      </c>
      <c r="BF356" s="132">
        <f t="shared" si="513"/>
        <v>12</v>
      </c>
      <c r="BG356" s="229">
        <f t="shared" si="485"/>
        <v>44180</v>
      </c>
      <c r="BH356" s="132">
        <f t="shared" si="514"/>
        <v>4061</v>
      </c>
      <c r="BI356" s="1">
        <f t="shared" si="515"/>
        <v>44180</v>
      </c>
      <c r="BJ356">
        <f t="shared" si="516"/>
        <v>9</v>
      </c>
      <c r="BK356">
        <f t="shared" si="517"/>
        <v>4</v>
      </c>
      <c r="BL356" s="1">
        <f t="shared" si="518"/>
        <v>44180</v>
      </c>
      <c r="BM356">
        <f t="shared" si="507"/>
        <v>5772</v>
      </c>
      <c r="BN356">
        <f t="shared" si="508"/>
        <v>2908</v>
      </c>
      <c r="BO356" s="179">
        <f t="shared" si="486"/>
        <v>44180</v>
      </c>
      <c r="BP356">
        <f t="shared" si="519"/>
        <v>7721</v>
      </c>
      <c r="BQ356">
        <f t="shared" si="520"/>
        <v>6345</v>
      </c>
      <c r="BR356">
        <f t="shared" si="521"/>
        <v>123</v>
      </c>
      <c r="BS356" s="179">
        <f t="shared" si="487"/>
        <v>44180</v>
      </c>
      <c r="BT356">
        <f t="shared" si="522"/>
        <v>46</v>
      </c>
      <c r="BU356">
        <f t="shared" si="523"/>
        <v>46</v>
      </c>
      <c r="BV356">
        <f t="shared" si="524"/>
        <v>0</v>
      </c>
      <c r="BW356" s="179">
        <f t="shared" si="488"/>
        <v>44180</v>
      </c>
      <c r="BX356">
        <f t="shared" si="525"/>
        <v>742</v>
      </c>
      <c r="BY356">
        <f t="shared" si="526"/>
        <v>611</v>
      </c>
      <c r="BZ356">
        <f t="shared" si="527"/>
        <v>7</v>
      </c>
      <c r="CA356" s="179">
        <f t="shared" si="489"/>
        <v>44180</v>
      </c>
      <c r="CB356">
        <f t="shared" si="544"/>
        <v>98</v>
      </c>
      <c r="CC356">
        <f t="shared" si="545"/>
        <v>79</v>
      </c>
      <c r="CD356" s="179">
        <f t="shared" si="490"/>
        <v>44180</v>
      </c>
      <c r="CE356">
        <f t="shared" si="546"/>
        <v>3</v>
      </c>
      <c r="CF356" s="1">
        <f t="shared" si="547"/>
        <v>44180</v>
      </c>
      <c r="CG356" s="282">
        <f t="shared" si="548"/>
        <v>98</v>
      </c>
      <c r="CH356" s="284">
        <f t="shared" si="549"/>
        <v>44180</v>
      </c>
      <c r="CI356" s="283">
        <f t="shared" si="550"/>
        <v>3</v>
      </c>
    </row>
    <row r="357" spans="1:87" ht="18" customHeight="1" x14ac:dyDescent="0.55000000000000004">
      <c r="A357" s="179">
        <v>44181</v>
      </c>
      <c r="B357" s="240">
        <v>7</v>
      </c>
      <c r="C357" s="154">
        <f t="shared" si="528"/>
        <v>4068</v>
      </c>
      <c r="D357" s="154">
        <f t="shared" ref="D357:D388" si="552">+C357-F357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6">
        <v>169</v>
      </c>
      <c r="Z357" s="75">
        <f t="shared" si="551"/>
        <v>44181</v>
      </c>
      <c r="AA357" s="230">
        <f t="shared" si="509"/>
        <v>8598</v>
      </c>
      <c r="AB357" s="230">
        <f t="shared" si="510"/>
        <v>7097</v>
      </c>
      <c r="AC357" s="231">
        <f t="shared" si="511"/>
        <v>130</v>
      </c>
      <c r="AD357" s="183">
        <f t="shared" si="529"/>
        <v>82</v>
      </c>
      <c r="AE357" s="243">
        <f t="shared" si="530"/>
        <v>6598</v>
      </c>
      <c r="AF357" s="155">
        <v>7803</v>
      </c>
      <c r="AG357" s="184">
        <f t="shared" si="535"/>
        <v>94</v>
      </c>
      <c r="AH357" s="155">
        <v>6439</v>
      </c>
      <c r="AI357" s="184">
        <f t="shared" si="536"/>
        <v>0</v>
      </c>
      <c r="AJ357" s="185">
        <v>123</v>
      </c>
      <c r="AK357" s="186">
        <f t="shared" si="537"/>
        <v>0</v>
      </c>
      <c r="AL357" s="155">
        <v>46</v>
      </c>
      <c r="AM357" s="184">
        <f t="shared" si="538"/>
        <v>0</v>
      </c>
      <c r="AN357" s="155">
        <v>46</v>
      </c>
      <c r="AO357" s="184">
        <f t="shared" si="539"/>
        <v>0</v>
      </c>
      <c r="AP357" s="187">
        <v>0</v>
      </c>
      <c r="AQ357" s="186">
        <f t="shared" si="540"/>
        <v>7</v>
      </c>
      <c r="AR357" s="155">
        <v>749</v>
      </c>
      <c r="AS357" s="184">
        <f t="shared" si="541"/>
        <v>1</v>
      </c>
      <c r="AT357" s="155">
        <v>612</v>
      </c>
      <c r="AU357" s="184">
        <f t="shared" si="542"/>
        <v>0</v>
      </c>
      <c r="AV357" s="188">
        <v>7</v>
      </c>
      <c r="AW357" s="255">
        <v>186</v>
      </c>
      <c r="AX357" s="237">
        <f t="shared" si="543"/>
        <v>44181</v>
      </c>
      <c r="AY357" s="6">
        <v>0</v>
      </c>
      <c r="AZ357" s="238">
        <f t="shared" si="531"/>
        <v>341</v>
      </c>
      <c r="BA357" s="238">
        <f t="shared" si="532"/>
        <v>140</v>
      </c>
      <c r="BB357" s="130">
        <v>0</v>
      </c>
      <c r="BC357" s="27">
        <f t="shared" si="533"/>
        <v>22</v>
      </c>
      <c r="BD357" s="238">
        <f t="shared" si="534"/>
        <v>175</v>
      </c>
      <c r="BE357" s="229">
        <f t="shared" si="512"/>
        <v>44181</v>
      </c>
      <c r="BF357" s="132">
        <f t="shared" si="513"/>
        <v>7</v>
      </c>
      <c r="BG357" s="229">
        <f t="shared" si="485"/>
        <v>44181</v>
      </c>
      <c r="BH357" s="132">
        <f t="shared" si="514"/>
        <v>4068</v>
      </c>
      <c r="BI357" s="1">
        <f t="shared" si="515"/>
        <v>44181</v>
      </c>
      <c r="BJ357">
        <f t="shared" si="516"/>
        <v>6</v>
      </c>
      <c r="BK357">
        <f t="shared" si="517"/>
        <v>4</v>
      </c>
      <c r="BL357" s="1">
        <f t="shared" si="518"/>
        <v>44181</v>
      </c>
      <c r="BM357">
        <f t="shared" si="507"/>
        <v>5778</v>
      </c>
      <c r="BN357">
        <f t="shared" si="508"/>
        <v>2912</v>
      </c>
      <c r="BO357" s="179">
        <f t="shared" si="486"/>
        <v>44181</v>
      </c>
      <c r="BP357">
        <f t="shared" si="519"/>
        <v>7803</v>
      </c>
      <c r="BQ357">
        <f t="shared" si="520"/>
        <v>6439</v>
      </c>
      <c r="BR357">
        <f t="shared" si="521"/>
        <v>123</v>
      </c>
      <c r="BS357" s="179">
        <f t="shared" si="487"/>
        <v>44181</v>
      </c>
      <c r="BT357">
        <f t="shared" si="522"/>
        <v>46</v>
      </c>
      <c r="BU357">
        <f t="shared" si="523"/>
        <v>46</v>
      </c>
      <c r="BV357">
        <f t="shared" si="524"/>
        <v>0</v>
      </c>
      <c r="BW357" s="179">
        <f t="shared" si="488"/>
        <v>44181</v>
      </c>
      <c r="BX357">
        <f t="shared" si="525"/>
        <v>749</v>
      </c>
      <c r="BY357">
        <f t="shared" si="526"/>
        <v>612</v>
      </c>
      <c r="BZ357">
        <f t="shared" si="527"/>
        <v>7</v>
      </c>
      <c r="CA357" s="179">
        <f t="shared" si="489"/>
        <v>44181</v>
      </c>
      <c r="CB357">
        <f t="shared" si="544"/>
        <v>82</v>
      </c>
      <c r="CC357">
        <f t="shared" si="545"/>
        <v>94</v>
      </c>
      <c r="CD357" s="179">
        <f t="shared" si="490"/>
        <v>44181</v>
      </c>
      <c r="CE357">
        <f t="shared" si="546"/>
        <v>0</v>
      </c>
      <c r="CF357" s="1">
        <f t="shared" si="547"/>
        <v>44181</v>
      </c>
      <c r="CG357" s="282">
        <f t="shared" si="548"/>
        <v>82</v>
      </c>
      <c r="CH357" s="284">
        <f t="shared" si="549"/>
        <v>44181</v>
      </c>
      <c r="CI357" s="283">
        <f t="shared" si="550"/>
        <v>0</v>
      </c>
    </row>
    <row r="358" spans="1:87" ht="18" customHeight="1" x14ac:dyDescent="0.55000000000000004">
      <c r="A358" s="179">
        <v>44182</v>
      </c>
      <c r="B358" s="240">
        <v>11</v>
      </c>
      <c r="C358" s="154">
        <f t="shared" si="528"/>
        <v>4079</v>
      </c>
      <c r="D358" s="154">
        <f t="shared" si="552"/>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6">
        <v>170</v>
      </c>
      <c r="Z358" s="75">
        <f t="shared" si="551"/>
        <v>44182</v>
      </c>
      <c r="AA358" s="230">
        <f t="shared" si="509"/>
        <v>8702</v>
      </c>
      <c r="AB358" s="230">
        <f t="shared" si="510"/>
        <v>7196</v>
      </c>
      <c r="AC358" s="231">
        <f t="shared" si="511"/>
        <v>132</v>
      </c>
      <c r="AD358" s="183">
        <f t="shared" si="529"/>
        <v>96</v>
      </c>
      <c r="AE358" s="243">
        <f t="shared" si="530"/>
        <v>6694</v>
      </c>
      <c r="AF358" s="155">
        <v>7899</v>
      </c>
      <c r="AG358" s="184">
        <f t="shared" si="535"/>
        <v>95</v>
      </c>
      <c r="AH358" s="155">
        <v>6534</v>
      </c>
      <c r="AI358" s="184">
        <f t="shared" si="536"/>
        <v>2</v>
      </c>
      <c r="AJ358" s="185">
        <v>125</v>
      </c>
      <c r="AK358" s="186">
        <f t="shared" si="537"/>
        <v>0</v>
      </c>
      <c r="AL358" s="155">
        <v>46</v>
      </c>
      <c r="AM358" s="184">
        <f t="shared" si="538"/>
        <v>0</v>
      </c>
      <c r="AN358" s="155">
        <v>46</v>
      </c>
      <c r="AO358" s="184">
        <f t="shared" si="539"/>
        <v>0</v>
      </c>
      <c r="AP358" s="187">
        <v>0</v>
      </c>
      <c r="AQ358" s="186">
        <f t="shared" si="540"/>
        <v>8</v>
      </c>
      <c r="AR358" s="155">
        <v>757</v>
      </c>
      <c r="AS358" s="184">
        <f t="shared" si="541"/>
        <v>4</v>
      </c>
      <c r="AT358" s="155">
        <v>616</v>
      </c>
      <c r="AU358" s="184">
        <f t="shared" si="542"/>
        <v>0</v>
      </c>
      <c r="AV358" s="188">
        <v>7</v>
      </c>
      <c r="AW358" s="255">
        <v>187</v>
      </c>
      <c r="AX358" s="237">
        <f t="shared" si="543"/>
        <v>44182</v>
      </c>
      <c r="AY358" s="6">
        <v>0</v>
      </c>
      <c r="AZ358" s="238">
        <f t="shared" si="531"/>
        <v>341</v>
      </c>
      <c r="BA358" s="238">
        <f t="shared" si="532"/>
        <v>141</v>
      </c>
      <c r="BB358" s="130">
        <v>0</v>
      </c>
      <c r="BC358" s="27">
        <f t="shared" si="533"/>
        <v>22</v>
      </c>
      <c r="BD358" s="238">
        <f t="shared" si="534"/>
        <v>176</v>
      </c>
      <c r="BE358" s="229">
        <f t="shared" si="512"/>
        <v>44182</v>
      </c>
      <c r="BF358" s="132">
        <f t="shared" si="513"/>
        <v>11</v>
      </c>
      <c r="BG358" s="229">
        <f t="shared" si="485"/>
        <v>44182</v>
      </c>
      <c r="BH358" s="132">
        <f t="shared" si="514"/>
        <v>4079</v>
      </c>
      <c r="BI358" s="1">
        <f t="shared" si="515"/>
        <v>44182</v>
      </c>
      <c r="BJ358">
        <f t="shared" si="516"/>
        <v>11</v>
      </c>
      <c r="BK358">
        <f t="shared" si="517"/>
        <v>9</v>
      </c>
      <c r="BL358" s="1">
        <f t="shared" si="518"/>
        <v>44182</v>
      </c>
      <c r="BM358">
        <f t="shared" si="507"/>
        <v>5789</v>
      </c>
      <c r="BN358">
        <f t="shared" si="508"/>
        <v>2921</v>
      </c>
      <c r="BO358" s="179">
        <f t="shared" si="486"/>
        <v>44182</v>
      </c>
      <c r="BP358">
        <f t="shared" si="519"/>
        <v>7899</v>
      </c>
      <c r="BQ358">
        <f t="shared" si="520"/>
        <v>6534</v>
      </c>
      <c r="BR358">
        <f t="shared" si="521"/>
        <v>125</v>
      </c>
      <c r="BS358" s="179">
        <f t="shared" si="487"/>
        <v>44182</v>
      </c>
      <c r="BT358">
        <f t="shared" si="522"/>
        <v>46</v>
      </c>
      <c r="BU358">
        <f t="shared" si="523"/>
        <v>46</v>
      </c>
      <c r="BV358">
        <f t="shared" si="524"/>
        <v>0</v>
      </c>
      <c r="BW358" s="179">
        <f t="shared" si="488"/>
        <v>44182</v>
      </c>
      <c r="BX358">
        <f t="shared" si="525"/>
        <v>757</v>
      </c>
      <c r="BY358">
        <f t="shared" si="526"/>
        <v>616</v>
      </c>
      <c r="BZ358">
        <f t="shared" si="527"/>
        <v>7</v>
      </c>
      <c r="CA358" s="179">
        <f t="shared" si="489"/>
        <v>44182</v>
      </c>
      <c r="CB358">
        <f t="shared" si="544"/>
        <v>96</v>
      </c>
      <c r="CC358">
        <f t="shared" si="545"/>
        <v>95</v>
      </c>
      <c r="CD358" s="179">
        <f t="shared" si="490"/>
        <v>44182</v>
      </c>
      <c r="CE358">
        <f t="shared" si="546"/>
        <v>2</v>
      </c>
      <c r="CF358" s="1">
        <f t="shared" si="547"/>
        <v>44182</v>
      </c>
      <c r="CG358" s="282">
        <f t="shared" si="548"/>
        <v>96</v>
      </c>
      <c r="CH358" s="284">
        <f t="shared" si="549"/>
        <v>44182</v>
      </c>
      <c r="CI358" s="283">
        <f t="shared" si="550"/>
        <v>2</v>
      </c>
    </row>
    <row r="359" spans="1:87" ht="18" customHeight="1" x14ac:dyDescent="0.55000000000000004">
      <c r="A359" s="179">
        <v>44183</v>
      </c>
      <c r="B359" s="240">
        <v>14</v>
      </c>
      <c r="C359" s="154">
        <f t="shared" si="528"/>
        <v>4093</v>
      </c>
      <c r="D359" s="154">
        <f t="shared" si="552"/>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6">
        <v>171</v>
      </c>
      <c r="Z359" s="75">
        <f t="shared" si="551"/>
        <v>44183</v>
      </c>
      <c r="AA359" s="230">
        <f t="shared" si="509"/>
        <v>8774</v>
      </c>
      <c r="AB359" s="230">
        <f t="shared" si="510"/>
        <v>7293</v>
      </c>
      <c r="AC359" s="231">
        <f t="shared" si="511"/>
        <v>136</v>
      </c>
      <c r="AD359" s="183">
        <f t="shared" si="529"/>
        <v>70</v>
      </c>
      <c r="AE359" s="243">
        <f t="shared" si="530"/>
        <v>6764</v>
      </c>
      <c r="AF359" s="155">
        <v>7969</v>
      </c>
      <c r="AG359" s="184">
        <f t="shared" si="535"/>
        <v>94</v>
      </c>
      <c r="AH359" s="155">
        <v>6628</v>
      </c>
      <c r="AI359" s="184">
        <f t="shared" si="536"/>
        <v>4</v>
      </c>
      <c r="AJ359" s="185">
        <v>129</v>
      </c>
      <c r="AK359" s="186">
        <f t="shared" si="537"/>
        <v>0</v>
      </c>
      <c r="AL359" s="155">
        <v>46</v>
      </c>
      <c r="AM359" s="184">
        <f t="shared" si="538"/>
        <v>0</v>
      </c>
      <c r="AN359" s="155">
        <v>46</v>
      </c>
      <c r="AO359" s="184">
        <f t="shared" si="539"/>
        <v>0</v>
      </c>
      <c r="AP359" s="187">
        <v>0</v>
      </c>
      <c r="AQ359" s="186">
        <f t="shared" si="540"/>
        <v>2</v>
      </c>
      <c r="AR359" s="155">
        <v>759</v>
      </c>
      <c r="AS359" s="184">
        <f t="shared" si="541"/>
        <v>3</v>
      </c>
      <c r="AT359" s="155">
        <v>619</v>
      </c>
      <c r="AU359" s="184">
        <f t="shared" si="542"/>
        <v>0</v>
      </c>
      <c r="AV359" s="188">
        <v>7</v>
      </c>
      <c r="AW359" s="255">
        <v>188</v>
      </c>
      <c r="AX359" s="237">
        <f t="shared" si="543"/>
        <v>44183</v>
      </c>
      <c r="AY359" s="6">
        <v>2</v>
      </c>
      <c r="AZ359" s="238">
        <f t="shared" si="531"/>
        <v>343</v>
      </c>
      <c r="BA359" s="238">
        <f t="shared" si="532"/>
        <v>142</v>
      </c>
      <c r="BB359" s="130">
        <v>0</v>
      </c>
      <c r="BC359" s="27">
        <f t="shared" si="533"/>
        <v>22</v>
      </c>
      <c r="BD359" s="238">
        <f t="shared" si="534"/>
        <v>177</v>
      </c>
      <c r="BE359" s="229">
        <f t="shared" si="512"/>
        <v>44183</v>
      </c>
      <c r="BF359" s="132">
        <f t="shared" si="513"/>
        <v>14</v>
      </c>
      <c r="BG359" s="229">
        <f t="shared" si="485"/>
        <v>44183</v>
      </c>
      <c r="BH359" s="132">
        <f t="shared" si="514"/>
        <v>4093</v>
      </c>
      <c r="BI359" s="1">
        <f t="shared" si="515"/>
        <v>44183</v>
      </c>
      <c r="BJ359">
        <f t="shared" si="516"/>
        <v>16</v>
      </c>
      <c r="BK359">
        <f t="shared" si="517"/>
        <v>14</v>
      </c>
      <c r="BL359" s="1">
        <f t="shared" si="518"/>
        <v>44183</v>
      </c>
      <c r="BM359">
        <f t="shared" si="507"/>
        <v>5805</v>
      </c>
      <c r="BN359">
        <f t="shared" si="508"/>
        <v>2935</v>
      </c>
      <c r="BO359" s="179">
        <f t="shared" si="486"/>
        <v>44183</v>
      </c>
      <c r="BP359">
        <f t="shared" si="519"/>
        <v>7969</v>
      </c>
      <c r="BQ359">
        <f t="shared" si="520"/>
        <v>6628</v>
      </c>
      <c r="BR359">
        <f t="shared" si="521"/>
        <v>129</v>
      </c>
      <c r="BS359" s="179">
        <f t="shared" si="487"/>
        <v>44183</v>
      </c>
      <c r="BT359">
        <f t="shared" si="522"/>
        <v>46</v>
      </c>
      <c r="BU359">
        <f t="shared" si="523"/>
        <v>46</v>
      </c>
      <c r="BV359">
        <f t="shared" si="524"/>
        <v>0</v>
      </c>
      <c r="BW359" s="179">
        <f t="shared" si="488"/>
        <v>44183</v>
      </c>
      <c r="BX359">
        <f t="shared" si="525"/>
        <v>759</v>
      </c>
      <c r="BY359">
        <f t="shared" si="526"/>
        <v>619</v>
      </c>
      <c r="BZ359">
        <f t="shared" si="527"/>
        <v>7</v>
      </c>
      <c r="CA359" s="179">
        <f t="shared" si="489"/>
        <v>44183</v>
      </c>
      <c r="CB359">
        <f t="shared" si="544"/>
        <v>70</v>
      </c>
      <c r="CC359">
        <f t="shared" si="545"/>
        <v>94</v>
      </c>
      <c r="CD359" s="179">
        <f t="shared" si="490"/>
        <v>44183</v>
      </c>
      <c r="CE359">
        <f t="shared" si="546"/>
        <v>4</v>
      </c>
      <c r="CF359" s="1">
        <f t="shared" si="547"/>
        <v>44183</v>
      </c>
      <c r="CG359" s="282">
        <f t="shared" si="548"/>
        <v>70</v>
      </c>
      <c r="CH359" s="284">
        <f t="shared" si="549"/>
        <v>44183</v>
      </c>
      <c r="CI359" s="283">
        <f t="shared" si="550"/>
        <v>4</v>
      </c>
    </row>
    <row r="360" spans="1:87" ht="18" customHeight="1" x14ac:dyDescent="0.55000000000000004">
      <c r="A360" s="179">
        <v>44184</v>
      </c>
      <c r="B360" s="240">
        <v>22</v>
      </c>
      <c r="C360" s="154">
        <f t="shared" si="528"/>
        <v>4115</v>
      </c>
      <c r="D360" s="154">
        <f t="shared" si="552"/>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6">
        <v>172</v>
      </c>
      <c r="Z360" s="75">
        <f t="shared" si="551"/>
        <v>44184</v>
      </c>
      <c r="AA360" s="230">
        <f t="shared" si="509"/>
        <v>8887</v>
      </c>
      <c r="AB360" s="230">
        <f t="shared" si="510"/>
        <v>7407</v>
      </c>
      <c r="AC360" s="231">
        <f t="shared" si="511"/>
        <v>136</v>
      </c>
      <c r="AD360" s="183">
        <f t="shared" si="529"/>
        <v>109</v>
      </c>
      <c r="AE360" s="243">
        <f t="shared" si="530"/>
        <v>6873</v>
      </c>
      <c r="AF360" s="155">
        <v>8078</v>
      </c>
      <c r="AG360" s="184">
        <f t="shared" si="535"/>
        <v>109</v>
      </c>
      <c r="AH360" s="155">
        <v>6737</v>
      </c>
      <c r="AI360" s="184">
        <f t="shared" si="536"/>
        <v>0</v>
      </c>
      <c r="AJ360" s="185">
        <v>129</v>
      </c>
      <c r="AK360" s="186">
        <f t="shared" si="537"/>
        <v>0</v>
      </c>
      <c r="AL360" s="155">
        <v>46</v>
      </c>
      <c r="AM360" s="184">
        <f t="shared" si="538"/>
        <v>0</v>
      </c>
      <c r="AN360" s="155">
        <v>46</v>
      </c>
      <c r="AO360" s="184">
        <f t="shared" si="539"/>
        <v>0</v>
      </c>
      <c r="AP360" s="187">
        <v>0</v>
      </c>
      <c r="AQ360" s="186">
        <f t="shared" si="540"/>
        <v>4</v>
      </c>
      <c r="AR360" s="155">
        <v>763</v>
      </c>
      <c r="AS360" s="184">
        <f t="shared" si="541"/>
        <v>5</v>
      </c>
      <c r="AT360" s="155">
        <v>624</v>
      </c>
      <c r="AU360" s="184">
        <f t="shared" si="542"/>
        <v>0</v>
      </c>
      <c r="AV360" s="188">
        <v>7</v>
      </c>
      <c r="AW360" s="255">
        <v>189</v>
      </c>
      <c r="AX360" s="237">
        <f t="shared" si="543"/>
        <v>44184</v>
      </c>
      <c r="AY360" s="6">
        <v>0</v>
      </c>
      <c r="AZ360" s="238">
        <f t="shared" si="531"/>
        <v>343</v>
      </c>
      <c r="BA360" s="238">
        <f t="shared" si="532"/>
        <v>143</v>
      </c>
      <c r="BB360" s="130">
        <v>0</v>
      </c>
      <c r="BC360" s="27">
        <f t="shared" si="533"/>
        <v>22</v>
      </c>
      <c r="BD360" s="238">
        <f t="shared" si="534"/>
        <v>178</v>
      </c>
      <c r="BE360" s="229">
        <f t="shared" si="512"/>
        <v>44184</v>
      </c>
      <c r="BF360" s="132">
        <f t="shared" si="513"/>
        <v>22</v>
      </c>
      <c r="BG360" s="229">
        <f t="shared" si="485"/>
        <v>44184</v>
      </c>
      <c r="BH360" s="132">
        <f t="shared" si="514"/>
        <v>4115</v>
      </c>
      <c r="BI360" s="1">
        <f t="shared" si="515"/>
        <v>44184</v>
      </c>
      <c r="BJ360">
        <f t="shared" si="516"/>
        <v>10</v>
      </c>
      <c r="BK360">
        <f t="shared" si="517"/>
        <v>7</v>
      </c>
      <c r="BL360" s="1">
        <f t="shared" si="518"/>
        <v>44184</v>
      </c>
      <c r="BM360">
        <f t="shared" si="507"/>
        <v>5815</v>
      </c>
      <c r="BN360">
        <f t="shared" si="508"/>
        <v>2942</v>
      </c>
      <c r="BO360" s="179">
        <f t="shared" si="486"/>
        <v>44184</v>
      </c>
      <c r="BP360">
        <f t="shared" si="519"/>
        <v>8078</v>
      </c>
      <c r="BQ360">
        <f t="shared" si="520"/>
        <v>6737</v>
      </c>
      <c r="BR360">
        <f t="shared" si="521"/>
        <v>129</v>
      </c>
      <c r="BS360" s="179">
        <f t="shared" si="487"/>
        <v>44184</v>
      </c>
      <c r="BT360">
        <f t="shared" si="522"/>
        <v>46</v>
      </c>
      <c r="BU360">
        <f t="shared" si="523"/>
        <v>46</v>
      </c>
      <c r="BV360">
        <f t="shared" si="524"/>
        <v>0</v>
      </c>
      <c r="BW360" s="179">
        <f t="shared" si="488"/>
        <v>44184</v>
      </c>
      <c r="BX360">
        <f t="shared" si="525"/>
        <v>763</v>
      </c>
      <c r="BY360">
        <f t="shared" si="526"/>
        <v>624</v>
      </c>
      <c r="BZ360">
        <f t="shared" si="527"/>
        <v>7</v>
      </c>
      <c r="CA360" s="179">
        <f t="shared" si="489"/>
        <v>44184</v>
      </c>
      <c r="CB360">
        <f t="shared" si="544"/>
        <v>109</v>
      </c>
      <c r="CC360">
        <f t="shared" si="545"/>
        <v>109</v>
      </c>
      <c r="CD360" s="179">
        <f t="shared" si="490"/>
        <v>44184</v>
      </c>
      <c r="CE360">
        <f t="shared" si="546"/>
        <v>0</v>
      </c>
      <c r="CF360" s="1">
        <f t="shared" si="547"/>
        <v>44184</v>
      </c>
      <c r="CG360" s="282">
        <f t="shared" si="548"/>
        <v>109</v>
      </c>
      <c r="CH360" s="284">
        <f t="shared" si="549"/>
        <v>44184</v>
      </c>
      <c r="CI360" s="283">
        <f t="shared" si="550"/>
        <v>0</v>
      </c>
    </row>
    <row r="361" spans="1:87" ht="18" customHeight="1" x14ac:dyDescent="0.55000000000000004">
      <c r="A361" s="179">
        <v>44185</v>
      </c>
      <c r="B361" s="240">
        <v>21</v>
      </c>
      <c r="C361" s="154">
        <f t="shared" si="528"/>
        <v>4136</v>
      </c>
      <c r="D361" s="154">
        <f t="shared" si="552"/>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6">
        <v>173</v>
      </c>
      <c r="Z361" s="75">
        <f t="shared" si="551"/>
        <v>44185</v>
      </c>
      <c r="AA361" s="230">
        <f t="shared" si="509"/>
        <v>8964</v>
      </c>
      <c r="AB361" s="230">
        <f t="shared" si="510"/>
        <v>7510</v>
      </c>
      <c r="AC361" s="231">
        <f t="shared" si="511"/>
        <v>137</v>
      </c>
      <c r="AD361" s="183">
        <f t="shared" si="529"/>
        <v>74</v>
      </c>
      <c r="AE361" s="243">
        <f t="shared" si="530"/>
        <v>6947</v>
      </c>
      <c r="AF361" s="155">
        <v>8152</v>
      </c>
      <c r="AG361" s="184">
        <f t="shared" si="535"/>
        <v>100</v>
      </c>
      <c r="AH361" s="155">
        <v>6837</v>
      </c>
      <c r="AI361" s="184">
        <f t="shared" si="536"/>
        <v>1</v>
      </c>
      <c r="AJ361" s="185">
        <v>130</v>
      </c>
      <c r="AK361" s="186">
        <f t="shared" si="537"/>
        <v>0</v>
      </c>
      <c r="AL361" s="155">
        <v>46</v>
      </c>
      <c r="AM361" s="184">
        <f t="shared" si="538"/>
        <v>0</v>
      </c>
      <c r="AN361" s="155">
        <v>46</v>
      </c>
      <c r="AO361" s="184">
        <f t="shared" si="539"/>
        <v>0</v>
      </c>
      <c r="AP361" s="187">
        <v>0</v>
      </c>
      <c r="AQ361" s="186">
        <f t="shared" si="540"/>
        <v>3</v>
      </c>
      <c r="AR361" s="155">
        <v>766</v>
      </c>
      <c r="AS361" s="184">
        <f t="shared" si="541"/>
        <v>3</v>
      </c>
      <c r="AT361" s="155">
        <v>627</v>
      </c>
      <c r="AU361" s="184">
        <f t="shared" si="542"/>
        <v>0</v>
      </c>
      <c r="AV361" s="188">
        <v>7</v>
      </c>
      <c r="AW361" s="255">
        <v>190</v>
      </c>
      <c r="AX361" s="237">
        <f t="shared" si="543"/>
        <v>44185</v>
      </c>
      <c r="AY361" s="6">
        <v>0</v>
      </c>
      <c r="AZ361" s="238">
        <f t="shared" si="531"/>
        <v>343</v>
      </c>
      <c r="BA361" s="238">
        <f t="shared" si="532"/>
        <v>144</v>
      </c>
      <c r="BB361" s="130">
        <v>0</v>
      </c>
      <c r="BC361" s="27">
        <f t="shared" si="533"/>
        <v>22</v>
      </c>
      <c r="BD361" s="238">
        <f t="shared" si="534"/>
        <v>179</v>
      </c>
      <c r="BE361" s="229">
        <f t="shared" si="512"/>
        <v>44185</v>
      </c>
      <c r="BF361" s="132">
        <f t="shared" si="513"/>
        <v>21</v>
      </c>
      <c r="BG361" s="229">
        <f t="shared" si="485"/>
        <v>44185</v>
      </c>
      <c r="BH361" s="132">
        <f t="shared" si="514"/>
        <v>4136</v>
      </c>
      <c r="BI361" s="1">
        <f t="shared" si="515"/>
        <v>44185</v>
      </c>
      <c r="BJ361">
        <f t="shared" si="516"/>
        <v>15</v>
      </c>
      <c r="BK361">
        <f t="shared" si="517"/>
        <v>10</v>
      </c>
      <c r="BL361" s="1">
        <f t="shared" si="518"/>
        <v>44185</v>
      </c>
      <c r="BM361">
        <f t="shared" si="507"/>
        <v>5830</v>
      </c>
      <c r="BN361">
        <f t="shared" si="508"/>
        <v>2952</v>
      </c>
      <c r="BO361" s="179">
        <f t="shared" si="486"/>
        <v>44185</v>
      </c>
      <c r="BP361">
        <f t="shared" si="519"/>
        <v>8152</v>
      </c>
      <c r="BQ361">
        <f t="shared" si="520"/>
        <v>6837</v>
      </c>
      <c r="BR361">
        <f t="shared" si="521"/>
        <v>130</v>
      </c>
      <c r="BS361" s="179">
        <f t="shared" si="487"/>
        <v>44185</v>
      </c>
      <c r="BT361">
        <f t="shared" si="522"/>
        <v>46</v>
      </c>
      <c r="BU361">
        <f t="shared" si="523"/>
        <v>46</v>
      </c>
      <c r="BV361">
        <f t="shared" si="524"/>
        <v>0</v>
      </c>
      <c r="BW361" s="179">
        <f t="shared" si="488"/>
        <v>44185</v>
      </c>
      <c r="BX361">
        <f t="shared" si="525"/>
        <v>766</v>
      </c>
      <c r="BY361">
        <f t="shared" si="526"/>
        <v>627</v>
      </c>
      <c r="BZ361">
        <f t="shared" si="527"/>
        <v>7</v>
      </c>
      <c r="CA361" s="179">
        <f t="shared" si="489"/>
        <v>44185</v>
      </c>
      <c r="CB361">
        <f t="shared" si="544"/>
        <v>74</v>
      </c>
      <c r="CC361">
        <f t="shared" si="545"/>
        <v>100</v>
      </c>
      <c r="CD361" s="179">
        <f t="shared" si="490"/>
        <v>44185</v>
      </c>
      <c r="CE361">
        <f t="shared" si="546"/>
        <v>1</v>
      </c>
      <c r="CF361" s="1">
        <f t="shared" si="547"/>
        <v>44185</v>
      </c>
      <c r="CG361" s="282">
        <f t="shared" si="548"/>
        <v>74</v>
      </c>
      <c r="CH361" s="284">
        <f t="shared" si="549"/>
        <v>44185</v>
      </c>
      <c r="CI361" s="283">
        <f t="shared" si="550"/>
        <v>1</v>
      </c>
    </row>
    <row r="362" spans="1:87" ht="18" customHeight="1" x14ac:dyDescent="0.55000000000000004">
      <c r="A362" s="179">
        <v>44186</v>
      </c>
      <c r="B362" s="240">
        <v>13</v>
      </c>
      <c r="C362" s="154">
        <f t="shared" si="528"/>
        <v>4149</v>
      </c>
      <c r="D362" s="154">
        <f t="shared" si="552"/>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6">
        <v>174</v>
      </c>
      <c r="Z362" s="75">
        <f t="shared" si="551"/>
        <v>44186</v>
      </c>
      <c r="AA362" s="230">
        <f t="shared" si="509"/>
        <v>9049</v>
      </c>
      <c r="AB362" s="230">
        <f t="shared" si="510"/>
        <v>7583</v>
      </c>
      <c r="AC362" s="231">
        <f t="shared" si="511"/>
        <v>138</v>
      </c>
      <c r="AD362" s="183">
        <f t="shared" si="529"/>
        <v>85</v>
      </c>
      <c r="AE362" s="243">
        <f t="shared" si="530"/>
        <v>7032</v>
      </c>
      <c r="AF362" s="155">
        <v>8237</v>
      </c>
      <c r="AG362" s="184">
        <f t="shared" si="535"/>
        <v>73</v>
      </c>
      <c r="AH362" s="155">
        <v>6910</v>
      </c>
      <c r="AI362" s="184">
        <f t="shared" si="536"/>
        <v>1</v>
      </c>
      <c r="AJ362" s="185">
        <v>131</v>
      </c>
      <c r="AK362" s="186">
        <f t="shared" si="537"/>
        <v>0</v>
      </c>
      <c r="AL362" s="155">
        <v>46</v>
      </c>
      <c r="AM362" s="184">
        <f t="shared" si="538"/>
        <v>0</v>
      </c>
      <c r="AN362" s="155">
        <v>46</v>
      </c>
      <c r="AO362" s="184">
        <f t="shared" si="539"/>
        <v>0</v>
      </c>
      <c r="AP362" s="187">
        <v>0</v>
      </c>
      <c r="AQ362" s="186">
        <f t="shared" si="540"/>
        <v>0</v>
      </c>
      <c r="AR362" s="155">
        <v>766</v>
      </c>
      <c r="AS362" s="184">
        <f t="shared" si="541"/>
        <v>0</v>
      </c>
      <c r="AT362" s="155">
        <v>627</v>
      </c>
      <c r="AU362" s="184">
        <f t="shared" si="542"/>
        <v>0</v>
      </c>
      <c r="AV362" s="188">
        <v>7</v>
      </c>
      <c r="AW362" s="255">
        <v>191</v>
      </c>
      <c r="AX362" s="237">
        <f t="shared" si="543"/>
        <v>44186</v>
      </c>
      <c r="AY362" s="6">
        <v>0</v>
      </c>
      <c r="AZ362" s="238">
        <f t="shared" si="531"/>
        <v>343</v>
      </c>
      <c r="BA362" s="238">
        <f t="shared" si="532"/>
        <v>145</v>
      </c>
      <c r="BB362" s="130">
        <v>0</v>
      </c>
      <c r="BC362" s="27">
        <f t="shared" si="533"/>
        <v>22</v>
      </c>
      <c r="BD362" s="238">
        <f t="shared" si="534"/>
        <v>180</v>
      </c>
      <c r="BE362" s="229">
        <f t="shared" si="512"/>
        <v>44186</v>
      </c>
      <c r="BF362" s="132">
        <f t="shared" si="513"/>
        <v>13</v>
      </c>
      <c r="BG362" s="229">
        <f t="shared" si="485"/>
        <v>44186</v>
      </c>
      <c r="BH362" s="132">
        <f t="shared" si="514"/>
        <v>4149</v>
      </c>
      <c r="BI362" s="1">
        <f t="shared" si="515"/>
        <v>44186</v>
      </c>
      <c r="BJ362">
        <f t="shared" si="516"/>
        <v>17</v>
      </c>
      <c r="BK362">
        <f t="shared" si="517"/>
        <v>11</v>
      </c>
      <c r="BL362" s="1">
        <f t="shared" si="518"/>
        <v>44186</v>
      </c>
      <c r="BM362">
        <f t="shared" si="507"/>
        <v>5847</v>
      </c>
      <c r="BN362">
        <f t="shared" si="508"/>
        <v>2963</v>
      </c>
      <c r="BO362" s="179">
        <f t="shared" si="486"/>
        <v>44186</v>
      </c>
      <c r="BP362">
        <f t="shared" si="519"/>
        <v>8237</v>
      </c>
      <c r="BQ362">
        <f t="shared" si="520"/>
        <v>6910</v>
      </c>
      <c r="BR362">
        <f t="shared" si="521"/>
        <v>131</v>
      </c>
      <c r="BS362" s="179">
        <f t="shared" si="487"/>
        <v>44186</v>
      </c>
      <c r="BT362">
        <f t="shared" si="522"/>
        <v>46</v>
      </c>
      <c r="BU362">
        <f t="shared" si="523"/>
        <v>46</v>
      </c>
      <c r="BV362">
        <f t="shared" si="524"/>
        <v>0</v>
      </c>
      <c r="BW362" s="179">
        <f t="shared" si="488"/>
        <v>44186</v>
      </c>
      <c r="BX362">
        <f t="shared" si="525"/>
        <v>766</v>
      </c>
      <c r="BY362">
        <f t="shared" si="526"/>
        <v>627</v>
      </c>
      <c r="BZ362">
        <f t="shared" si="527"/>
        <v>7</v>
      </c>
      <c r="CA362" s="179">
        <f t="shared" si="489"/>
        <v>44186</v>
      </c>
      <c r="CB362">
        <f t="shared" si="544"/>
        <v>85</v>
      </c>
      <c r="CC362">
        <f t="shared" si="545"/>
        <v>73</v>
      </c>
      <c r="CD362" s="179">
        <f t="shared" si="490"/>
        <v>44186</v>
      </c>
      <c r="CE362">
        <f t="shared" si="546"/>
        <v>1</v>
      </c>
      <c r="CF362" s="1">
        <f t="shared" si="547"/>
        <v>44186</v>
      </c>
      <c r="CG362" s="282">
        <f t="shared" si="548"/>
        <v>85</v>
      </c>
      <c r="CH362" s="284">
        <f t="shared" si="549"/>
        <v>44186</v>
      </c>
      <c r="CI362" s="283">
        <f t="shared" si="550"/>
        <v>1</v>
      </c>
    </row>
    <row r="363" spans="1:87" ht="18" customHeight="1" x14ac:dyDescent="0.55000000000000004">
      <c r="A363" s="179">
        <v>44187</v>
      </c>
      <c r="B363" s="240">
        <v>14</v>
      </c>
      <c r="C363" s="154">
        <f t="shared" si="528"/>
        <v>4163</v>
      </c>
      <c r="D363" s="154">
        <f t="shared" si="552"/>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6">
        <v>175</v>
      </c>
      <c r="Z363" s="75">
        <f t="shared" si="551"/>
        <v>44187</v>
      </c>
      <c r="AA363" s="230">
        <f t="shared" si="509"/>
        <v>9116</v>
      </c>
      <c r="AB363" s="230">
        <f t="shared" si="510"/>
        <v>7673</v>
      </c>
      <c r="AC363" s="231">
        <f t="shared" si="511"/>
        <v>139</v>
      </c>
      <c r="AD363" s="183">
        <f t="shared" si="529"/>
        <v>63</v>
      </c>
      <c r="AE363" s="243">
        <f t="shared" si="530"/>
        <v>7095</v>
      </c>
      <c r="AF363" s="155">
        <v>8300</v>
      </c>
      <c r="AG363" s="184">
        <f t="shared" si="535"/>
        <v>85</v>
      </c>
      <c r="AH363" s="155">
        <v>6995</v>
      </c>
      <c r="AI363" s="184">
        <f t="shared" si="536"/>
        <v>1</v>
      </c>
      <c r="AJ363" s="185">
        <v>132</v>
      </c>
      <c r="AK363" s="186">
        <f t="shared" si="537"/>
        <v>0</v>
      </c>
      <c r="AL363" s="155">
        <v>46</v>
      </c>
      <c r="AM363" s="184">
        <f t="shared" si="538"/>
        <v>0</v>
      </c>
      <c r="AN363" s="155">
        <v>46</v>
      </c>
      <c r="AO363" s="184">
        <f t="shared" si="539"/>
        <v>0</v>
      </c>
      <c r="AP363" s="187">
        <v>0</v>
      </c>
      <c r="AQ363" s="186">
        <f t="shared" si="540"/>
        <v>4</v>
      </c>
      <c r="AR363" s="155">
        <v>770</v>
      </c>
      <c r="AS363" s="184">
        <f t="shared" si="541"/>
        <v>5</v>
      </c>
      <c r="AT363" s="155">
        <v>632</v>
      </c>
      <c r="AU363" s="184">
        <f t="shared" si="542"/>
        <v>0</v>
      </c>
      <c r="AV363" s="188">
        <v>7</v>
      </c>
      <c r="AW363" s="255">
        <v>192</v>
      </c>
      <c r="AX363" s="237">
        <f t="shared" si="543"/>
        <v>44187</v>
      </c>
      <c r="AY363" s="6">
        <v>0</v>
      </c>
      <c r="AZ363" s="238">
        <f t="shared" si="531"/>
        <v>343</v>
      </c>
      <c r="BA363" s="238">
        <f t="shared" si="532"/>
        <v>146</v>
      </c>
      <c r="BB363" s="130">
        <v>0</v>
      </c>
      <c r="BC363" s="27">
        <f t="shared" si="533"/>
        <v>22</v>
      </c>
      <c r="BD363" s="238">
        <f t="shared" si="534"/>
        <v>181</v>
      </c>
      <c r="BE363" s="229">
        <f t="shared" si="512"/>
        <v>44187</v>
      </c>
      <c r="BF363" s="132">
        <f t="shared" si="513"/>
        <v>14</v>
      </c>
      <c r="BG363" s="229">
        <f t="shared" si="485"/>
        <v>44187</v>
      </c>
      <c r="BH363" s="132">
        <f t="shared" si="514"/>
        <v>4163</v>
      </c>
      <c r="BI363" s="1">
        <f t="shared" si="515"/>
        <v>44187</v>
      </c>
      <c r="BJ363">
        <f t="shared" si="516"/>
        <v>14</v>
      </c>
      <c r="BK363">
        <f t="shared" si="517"/>
        <v>6</v>
      </c>
      <c r="BL363" s="1">
        <f t="shared" si="518"/>
        <v>44187</v>
      </c>
      <c r="BM363">
        <f t="shared" si="507"/>
        <v>5861</v>
      </c>
      <c r="BN363">
        <f t="shared" si="508"/>
        <v>2969</v>
      </c>
      <c r="BO363" s="179">
        <f t="shared" si="486"/>
        <v>44187</v>
      </c>
      <c r="BP363">
        <f t="shared" si="519"/>
        <v>8300</v>
      </c>
      <c r="BQ363">
        <f t="shared" si="520"/>
        <v>6995</v>
      </c>
      <c r="BR363">
        <f t="shared" si="521"/>
        <v>132</v>
      </c>
      <c r="BS363" s="179">
        <f t="shared" si="487"/>
        <v>44187</v>
      </c>
      <c r="BT363">
        <f t="shared" si="522"/>
        <v>46</v>
      </c>
      <c r="BU363">
        <f t="shared" si="523"/>
        <v>46</v>
      </c>
      <c r="BV363">
        <f t="shared" si="524"/>
        <v>0</v>
      </c>
      <c r="BW363" s="179">
        <f t="shared" si="488"/>
        <v>44187</v>
      </c>
      <c r="BX363">
        <f t="shared" si="525"/>
        <v>770</v>
      </c>
      <c r="BY363">
        <f t="shared" si="526"/>
        <v>632</v>
      </c>
      <c r="BZ363">
        <f t="shared" si="527"/>
        <v>7</v>
      </c>
      <c r="CA363" s="179">
        <f t="shared" si="489"/>
        <v>44187</v>
      </c>
      <c r="CB363">
        <f t="shared" si="544"/>
        <v>63</v>
      </c>
      <c r="CC363">
        <f t="shared" si="545"/>
        <v>85</v>
      </c>
      <c r="CD363" s="179">
        <f t="shared" si="490"/>
        <v>44187</v>
      </c>
      <c r="CE363">
        <f t="shared" si="546"/>
        <v>1</v>
      </c>
      <c r="CF363" s="1">
        <f t="shared" si="547"/>
        <v>44187</v>
      </c>
      <c r="CG363" s="282">
        <f t="shared" si="548"/>
        <v>63</v>
      </c>
      <c r="CH363" s="284">
        <f t="shared" si="549"/>
        <v>44187</v>
      </c>
      <c r="CI363" s="283">
        <f t="shared" si="550"/>
        <v>1</v>
      </c>
    </row>
    <row r="364" spans="1:87" ht="18" customHeight="1" x14ac:dyDescent="0.55000000000000004">
      <c r="A364" s="179">
        <v>44188</v>
      </c>
      <c r="B364" s="240">
        <v>11</v>
      </c>
      <c r="C364" s="154">
        <f t="shared" si="528"/>
        <v>4174</v>
      </c>
      <c r="D364" s="154">
        <f t="shared" si="552"/>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6">
        <v>176</v>
      </c>
      <c r="Z364" s="75">
        <f t="shared" si="551"/>
        <v>44188</v>
      </c>
      <c r="AA364" s="230">
        <f t="shared" si="509"/>
        <v>9175</v>
      </c>
      <c r="AB364" s="230">
        <f t="shared" si="510"/>
        <v>7793</v>
      </c>
      <c r="AC364" s="231">
        <f t="shared" si="511"/>
        <v>140</v>
      </c>
      <c r="AD364" s="183">
        <f t="shared" si="529"/>
        <v>53</v>
      </c>
      <c r="AE364" s="243">
        <f t="shared" si="530"/>
        <v>7148</v>
      </c>
      <c r="AF364" s="155">
        <v>8353</v>
      </c>
      <c r="AG364" s="184">
        <f t="shared" si="535"/>
        <v>117</v>
      </c>
      <c r="AH364" s="155">
        <v>7112</v>
      </c>
      <c r="AI364" s="184">
        <f t="shared" si="536"/>
        <v>1</v>
      </c>
      <c r="AJ364" s="185">
        <v>133</v>
      </c>
      <c r="AK364" s="186">
        <f t="shared" si="537"/>
        <v>0</v>
      </c>
      <c r="AL364" s="155">
        <v>46</v>
      </c>
      <c r="AM364" s="184">
        <f t="shared" si="538"/>
        <v>0</v>
      </c>
      <c r="AN364" s="155">
        <v>46</v>
      </c>
      <c r="AO364" s="184">
        <f t="shared" si="539"/>
        <v>0</v>
      </c>
      <c r="AP364" s="187">
        <v>0</v>
      </c>
      <c r="AQ364" s="186">
        <f t="shared" si="540"/>
        <v>6</v>
      </c>
      <c r="AR364" s="155">
        <v>776</v>
      </c>
      <c r="AS364" s="184">
        <f t="shared" si="541"/>
        <v>3</v>
      </c>
      <c r="AT364" s="155">
        <v>635</v>
      </c>
      <c r="AU364" s="184">
        <f t="shared" si="542"/>
        <v>0</v>
      </c>
      <c r="AV364" s="188">
        <v>7</v>
      </c>
      <c r="AW364" s="255">
        <v>193</v>
      </c>
      <c r="AX364" s="237">
        <f t="shared" si="543"/>
        <v>44188</v>
      </c>
      <c r="AY364" s="6">
        <v>0</v>
      </c>
      <c r="AZ364" s="238">
        <f t="shared" si="531"/>
        <v>343</v>
      </c>
      <c r="BA364" s="238">
        <f t="shared" si="532"/>
        <v>147</v>
      </c>
      <c r="BB364" s="130">
        <v>0</v>
      </c>
      <c r="BC364" s="27">
        <f t="shared" si="533"/>
        <v>22</v>
      </c>
      <c r="BD364" s="238">
        <f t="shared" si="534"/>
        <v>182</v>
      </c>
      <c r="BE364" s="229">
        <f t="shared" si="512"/>
        <v>44188</v>
      </c>
      <c r="BF364" s="132">
        <f t="shared" si="513"/>
        <v>11</v>
      </c>
      <c r="BG364" s="229">
        <f t="shared" si="485"/>
        <v>44188</v>
      </c>
      <c r="BH364" s="132">
        <f t="shared" si="514"/>
        <v>4174</v>
      </c>
      <c r="BI364" s="1">
        <f t="shared" si="515"/>
        <v>44188</v>
      </c>
      <c r="BJ364">
        <f t="shared" si="516"/>
        <v>19</v>
      </c>
      <c r="BK364">
        <f t="shared" si="517"/>
        <v>14</v>
      </c>
      <c r="BL364" s="1">
        <f t="shared" si="518"/>
        <v>44188</v>
      </c>
      <c r="BM364">
        <f t="shared" si="507"/>
        <v>5880</v>
      </c>
      <c r="BN364">
        <f t="shared" si="508"/>
        <v>2983</v>
      </c>
      <c r="BO364" s="179">
        <f t="shared" si="486"/>
        <v>44188</v>
      </c>
      <c r="BP364">
        <f t="shared" si="519"/>
        <v>8353</v>
      </c>
      <c r="BQ364">
        <f t="shared" si="520"/>
        <v>7112</v>
      </c>
      <c r="BR364">
        <f t="shared" si="521"/>
        <v>133</v>
      </c>
      <c r="BS364" s="179">
        <f t="shared" si="487"/>
        <v>44188</v>
      </c>
      <c r="BT364">
        <f t="shared" si="522"/>
        <v>46</v>
      </c>
      <c r="BU364">
        <f t="shared" si="523"/>
        <v>46</v>
      </c>
      <c r="BV364">
        <f t="shared" si="524"/>
        <v>0</v>
      </c>
      <c r="BW364" s="179">
        <f t="shared" si="488"/>
        <v>44188</v>
      </c>
      <c r="BX364">
        <f t="shared" si="525"/>
        <v>776</v>
      </c>
      <c r="BY364">
        <f t="shared" si="526"/>
        <v>635</v>
      </c>
      <c r="BZ364">
        <f t="shared" si="527"/>
        <v>7</v>
      </c>
      <c r="CA364" s="179">
        <f t="shared" si="489"/>
        <v>44188</v>
      </c>
      <c r="CB364">
        <f t="shared" si="544"/>
        <v>53</v>
      </c>
      <c r="CC364">
        <f t="shared" si="545"/>
        <v>117</v>
      </c>
      <c r="CD364" s="179">
        <f t="shared" si="490"/>
        <v>44188</v>
      </c>
      <c r="CE364">
        <f t="shared" si="546"/>
        <v>1</v>
      </c>
      <c r="CF364" s="1">
        <f t="shared" si="547"/>
        <v>44188</v>
      </c>
      <c r="CG364" s="282">
        <f t="shared" si="548"/>
        <v>53</v>
      </c>
      <c r="CH364" s="284">
        <f t="shared" si="549"/>
        <v>44188</v>
      </c>
      <c r="CI364" s="283">
        <f t="shared" si="550"/>
        <v>1</v>
      </c>
    </row>
    <row r="365" spans="1:87" ht="18" customHeight="1" x14ac:dyDescent="0.55000000000000004">
      <c r="A365" s="179">
        <v>44189</v>
      </c>
      <c r="B365" s="240">
        <v>7</v>
      </c>
      <c r="C365" s="154">
        <f t="shared" si="528"/>
        <v>4181</v>
      </c>
      <c r="D365" s="154">
        <f t="shared" si="552"/>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6">
        <v>177</v>
      </c>
      <c r="Z365" s="75">
        <f t="shared" si="551"/>
        <v>44189</v>
      </c>
      <c r="AA365" s="230">
        <f t="shared" si="509"/>
        <v>9246</v>
      </c>
      <c r="AB365" s="230">
        <f t="shared" si="510"/>
        <v>7884</v>
      </c>
      <c r="AC365" s="231">
        <f t="shared" si="511"/>
        <v>142</v>
      </c>
      <c r="AD365" s="183">
        <f t="shared" si="529"/>
        <v>71</v>
      </c>
      <c r="AE365" s="243">
        <f t="shared" si="530"/>
        <v>7219</v>
      </c>
      <c r="AF365" s="155">
        <v>8424</v>
      </c>
      <c r="AG365" s="184">
        <f t="shared" si="535"/>
        <v>91</v>
      </c>
      <c r="AH365" s="155">
        <v>7203</v>
      </c>
      <c r="AI365" s="184">
        <f t="shared" si="536"/>
        <v>2</v>
      </c>
      <c r="AJ365" s="185">
        <v>135</v>
      </c>
      <c r="AK365" s="186">
        <f t="shared" si="537"/>
        <v>0</v>
      </c>
      <c r="AL365" s="155">
        <v>46</v>
      </c>
      <c r="AM365" s="184">
        <f t="shared" si="538"/>
        <v>0</v>
      </c>
      <c r="AN365" s="155">
        <v>46</v>
      </c>
      <c r="AO365" s="184">
        <f t="shared" si="539"/>
        <v>0</v>
      </c>
      <c r="AP365" s="187">
        <v>0</v>
      </c>
      <c r="AQ365" s="186">
        <f t="shared" si="540"/>
        <v>0</v>
      </c>
      <c r="AR365" s="155">
        <v>776</v>
      </c>
      <c r="AS365" s="184">
        <f t="shared" si="541"/>
        <v>0</v>
      </c>
      <c r="AT365" s="155">
        <v>635</v>
      </c>
      <c r="AU365" s="184">
        <f t="shared" si="542"/>
        <v>0</v>
      </c>
      <c r="AV365" s="188">
        <v>7</v>
      </c>
      <c r="AW365" s="255">
        <v>194</v>
      </c>
      <c r="AX365" s="237">
        <f t="shared" ref="AX365:AX371" si="553">+A365</f>
        <v>44189</v>
      </c>
      <c r="AY365" s="6">
        <v>0</v>
      </c>
      <c r="AZ365" s="238">
        <f t="shared" si="531"/>
        <v>343</v>
      </c>
      <c r="BA365" s="238">
        <f t="shared" si="532"/>
        <v>148</v>
      </c>
      <c r="BB365" s="130">
        <v>0</v>
      </c>
      <c r="BC365" s="27">
        <f t="shared" si="533"/>
        <v>22</v>
      </c>
      <c r="BD365" s="238">
        <f t="shared" si="534"/>
        <v>183</v>
      </c>
      <c r="BE365" s="229">
        <f t="shared" si="512"/>
        <v>44189</v>
      </c>
      <c r="BF365" s="132">
        <f t="shared" si="513"/>
        <v>7</v>
      </c>
      <c r="BG365" s="229">
        <f t="shared" si="485"/>
        <v>44189</v>
      </c>
      <c r="BH365" s="132">
        <f t="shared" si="514"/>
        <v>4181</v>
      </c>
      <c r="BI365" s="1">
        <f t="shared" si="515"/>
        <v>44189</v>
      </c>
      <c r="BJ365">
        <f t="shared" si="516"/>
        <v>17</v>
      </c>
      <c r="BK365">
        <f t="shared" si="517"/>
        <v>15</v>
      </c>
      <c r="BL365" s="1">
        <f t="shared" si="518"/>
        <v>44189</v>
      </c>
      <c r="BM365">
        <f t="shared" si="507"/>
        <v>5897</v>
      </c>
      <c r="BN365">
        <f t="shared" si="508"/>
        <v>2998</v>
      </c>
      <c r="BO365" s="179">
        <f t="shared" si="486"/>
        <v>44189</v>
      </c>
      <c r="BP365">
        <f t="shared" si="519"/>
        <v>8424</v>
      </c>
      <c r="BQ365">
        <f t="shared" si="520"/>
        <v>7203</v>
      </c>
      <c r="BR365">
        <f t="shared" si="521"/>
        <v>135</v>
      </c>
      <c r="BS365" s="179">
        <f t="shared" si="487"/>
        <v>44189</v>
      </c>
      <c r="BT365">
        <f t="shared" si="522"/>
        <v>46</v>
      </c>
      <c r="BU365">
        <f t="shared" si="523"/>
        <v>46</v>
      </c>
      <c r="BV365">
        <f t="shared" si="524"/>
        <v>0</v>
      </c>
      <c r="BW365" s="179">
        <f t="shared" si="488"/>
        <v>44189</v>
      </c>
      <c r="BX365">
        <f t="shared" si="525"/>
        <v>776</v>
      </c>
      <c r="BY365">
        <f t="shared" si="526"/>
        <v>635</v>
      </c>
      <c r="BZ365">
        <f t="shared" si="527"/>
        <v>7</v>
      </c>
      <c r="CA365" s="179">
        <f t="shared" si="489"/>
        <v>44189</v>
      </c>
      <c r="CB365">
        <f t="shared" si="544"/>
        <v>71</v>
      </c>
      <c r="CC365">
        <f t="shared" si="545"/>
        <v>91</v>
      </c>
      <c r="CD365" s="179">
        <f t="shared" si="490"/>
        <v>44189</v>
      </c>
      <c r="CE365">
        <f t="shared" si="546"/>
        <v>2</v>
      </c>
      <c r="CF365" s="1">
        <f t="shared" si="547"/>
        <v>44189</v>
      </c>
      <c r="CG365" s="282">
        <f t="shared" si="548"/>
        <v>71</v>
      </c>
      <c r="CH365" s="284">
        <f t="shared" si="549"/>
        <v>44189</v>
      </c>
      <c r="CI365" s="283">
        <f t="shared" si="550"/>
        <v>2</v>
      </c>
    </row>
    <row r="366" spans="1:87" ht="18" customHeight="1" x14ac:dyDescent="0.55000000000000004">
      <c r="A366" s="179">
        <v>44190</v>
      </c>
      <c r="B366" s="240">
        <v>12</v>
      </c>
      <c r="C366" s="154">
        <f t="shared" si="528"/>
        <v>4193</v>
      </c>
      <c r="D366" s="154">
        <f t="shared" si="552"/>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6">
        <v>178</v>
      </c>
      <c r="Z366" s="75">
        <f t="shared" si="551"/>
        <v>44190</v>
      </c>
      <c r="AA366" s="230">
        <f t="shared" si="509"/>
        <v>9307</v>
      </c>
      <c r="AB366" s="230">
        <f t="shared" si="510"/>
        <v>8003</v>
      </c>
      <c r="AC366" s="231">
        <f t="shared" si="511"/>
        <v>143</v>
      </c>
      <c r="AD366" s="183">
        <f t="shared" si="529"/>
        <v>57</v>
      </c>
      <c r="AE366" s="243">
        <f t="shared" si="530"/>
        <v>7276</v>
      </c>
      <c r="AF366" s="155">
        <v>8481</v>
      </c>
      <c r="AG366" s="184">
        <f t="shared" si="535"/>
        <v>114</v>
      </c>
      <c r="AH366" s="155">
        <v>7317</v>
      </c>
      <c r="AI366" s="184">
        <f t="shared" si="536"/>
        <v>1</v>
      </c>
      <c r="AJ366" s="185">
        <v>136</v>
      </c>
      <c r="AK366" s="186">
        <f t="shared" si="537"/>
        <v>0</v>
      </c>
      <c r="AL366" s="155">
        <v>46</v>
      </c>
      <c r="AM366" s="184">
        <f t="shared" si="538"/>
        <v>0</v>
      </c>
      <c r="AN366" s="155">
        <v>46</v>
      </c>
      <c r="AO366" s="184">
        <f t="shared" si="539"/>
        <v>0</v>
      </c>
      <c r="AP366" s="187">
        <v>0</v>
      </c>
      <c r="AQ366" s="186">
        <f t="shared" si="540"/>
        <v>4</v>
      </c>
      <c r="AR366" s="155">
        <v>780</v>
      </c>
      <c r="AS366" s="184">
        <f t="shared" si="541"/>
        <v>5</v>
      </c>
      <c r="AT366" s="155">
        <v>640</v>
      </c>
      <c r="AU366" s="184">
        <f t="shared" si="542"/>
        <v>0</v>
      </c>
      <c r="AV366" s="188">
        <v>7</v>
      </c>
      <c r="AW366" s="255">
        <v>195</v>
      </c>
      <c r="AX366" s="237">
        <f t="shared" si="553"/>
        <v>44190</v>
      </c>
      <c r="AY366" s="6">
        <v>2</v>
      </c>
      <c r="AZ366" s="238">
        <f t="shared" si="531"/>
        <v>345</v>
      </c>
      <c r="BA366" s="238">
        <f t="shared" si="532"/>
        <v>149</v>
      </c>
      <c r="BB366" s="130">
        <v>0</v>
      </c>
      <c r="BC366" s="27">
        <f t="shared" si="533"/>
        <v>22</v>
      </c>
      <c r="BD366" s="238">
        <f t="shared" si="534"/>
        <v>184</v>
      </c>
      <c r="BE366" s="229">
        <f t="shared" si="512"/>
        <v>44190</v>
      </c>
      <c r="BF366" s="132">
        <f t="shared" si="513"/>
        <v>12</v>
      </c>
      <c r="BG366" s="229">
        <f t="shared" si="485"/>
        <v>44190</v>
      </c>
      <c r="BH366" s="132">
        <f t="shared" si="514"/>
        <v>4193</v>
      </c>
      <c r="BI366" s="1">
        <f t="shared" si="515"/>
        <v>44190</v>
      </c>
      <c r="BJ366">
        <f t="shared" si="516"/>
        <v>19</v>
      </c>
      <c r="BK366">
        <f t="shared" si="517"/>
        <v>17</v>
      </c>
      <c r="BL366" s="1">
        <f t="shared" si="518"/>
        <v>44190</v>
      </c>
      <c r="BM366">
        <f t="shared" si="507"/>
        <v>5916</v>
      </c>
      <c r="BN366">
        <f t="shared" si="508"/>
        <v>3015</v>
      </c>
      <c r="BO366" s="179">
        <f t="shared" si="486"/>
        <v>44190</v>
      </c>
      <c r="BP366">
        <f t="shared" si="519"/>
        <v>8481</v>
      </c>
      <c r="BQ366">
        <f t="shared" si="520"/>
        <v>7317</v>
      </c>
      <c r="BR366">
        <f t="shared" si="521"/>
        <v>136</v>
      </c>
      <c r="BS366" s="179">
        <f t="shared" si="487"/>
        <v>44190</v>
      </c>
      <c r="BT366">
        <f t="shared" si="522"/>
        <v>46</v>
      </c>
      <c r="BU366">
        <f t="shared" si="523"/>
        <v>46</v>
      </c>
      <c r="BV366">
        <f t="shared" si="524"/>
        <v>0</v>
      </c>
      <c r="BW366" s="179">
        <f t="shared" si="488"/>
        <v>44190</v>
      </c>
      <c r="BX366">
        <f t="shared" si="525"/>
        <v>780</v>
      </c>
      <c r="BY366">
        <f t="shared" si="526"/>
        <v>640</v>
      </c>
      <c r="BZ366">
        <f t="shared" si="527"/>
        <v>7</v>
      </c>
      <c r="CA366" s="179">
        <f t="shared" si="489"/>
        <v>44190</v>
      </c>
      <c r="CB366">
        <f t="shared" si="544"/>
        <v>57</v>
      </c>
      <c r="CC366">
        <f t="shared" si="545"/>
        <v>114</v>
      </c>
      <c r="CD366" s="179">
        <f t="shared" si="490"/>
        <v>44190</v>
      </c>
      <c r="CE366">
        <f t="shared" si="546"/>
        <v>1</v>
      </c>
      <c r="CF366" s="1">
        <f t="shared" si="547"/>
        <v>44190</v>
      </c>
      <c r="CG366" s="282">
        <f t="shared" si="548"/>
        <v>57</v>
      </c>
      <c r="CH366" s="284">
        <f t="shared" si="549"/>
        <v>44190</v>
      </c>
      <c r="CI366" s="283">
        <f t="shared" si="550"/>
        <v>1</v>
      </c>
    </row>
    <row r="367" spans="1:87" ht="18" customHeight="1" x14ac:dyDescent="0.55000000000000004">
      <c r="A367" s="179">
        <v>44191</v>
      </c>
      <c r="B367" s="240">
        <v>10</v>
      </c>
      <c r="C367" s="154">
        <f t="shared" si="528"/>
        <v>4203</v>
      </c>
      <c r="D367" s="154">
        <f t="shared" si="552"/>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6">
        <v>179</v>
      </c>
      <c r="Z367" s="75">
        <f t="shared" si="551"/>
        <v>44191</v>
      </c>
      <c r="AA367" s="230">
        <f t="shared" si="509"/>
        <v>9369</v>
      </c>
      <c r="AB367" s="230">
        <f t="shared" si="510"/>
        <v>8087</v>
      </c>
      <c r="AC367" s="231">
        <f t="shared" si="511"/>
        <v>143</v>
      </c>
      <c r="AD367" s="183">
        <f t="shared" si="529"/>
        <v>59</v>
      </c>
      <c r="AE367" s="243">
        <f t="shared" si="530"/>
        <v>7335</v>
      </c>
      <c r="AF367" s="155">
        <v>8540</v>
      </c>
      <c r="AG367" s="184">
        <f t="shared" si="535"/>
        <v>77</v>
      </c>
      <c r="AH367" s="155">
        <v>7394</v>
      </c>
      <c r="AI367" s="184">
        <f t="shared" si="536"/>
        <v>0</v>
      </c>
      <c r="AJ367" s="185">
        <v>136</v>
      </c>
      <c r="AK367" s="186">
        <f t="shared" si="537"/>
        <v>0</v>
      </c>
      <c r="AL367" s="155">
        <v>46</v>
      </c>
      <c r="AM367" s="184">
        <f t="shared" si="538"/>
        <v>0</v>
      </c>
      <c r="AN367" s="155">
        <v>46</v>
      </c>
      <c r="AO367" s="184">
        <f t="shared" si="539"/>
        <v>0</v>
      </c>
      <c r="AP367" s="187">
        <v>0</v>
      </c>
      <c r="AQ367" s="186">
        <f t="shared" si="540"/>
        <v>3</v>
      </c>
      <c r="AR367" s="155">
        <v>783</v>
      </c>
      <c r="AS367" s="184">
        <f t="shared" si="541"/>
        <v>7</v>
      </c>
      <c r="AT367" s="155">
        <v>647</v>
      </c>
      <c r="AU367" s="184">
        <f t="shared" si="542"/>
        <v>0</v>
      </c>
      <c r="AV367" s="188">
        <v>7</v>
      </c>
      <c r="AW367" s="255">
        <v>196</v>
      </c>
      <c r="AX367" s="237">
        <f t="shared" si="553"/>
        <v>44191</v>
      </c>
      <c r="AY367" s="6">
        <v>5</v>
      </c>
      <c r="AZ367" s="238">
        <f t="shared" si="531"/>
        <v>350</v>
      </c>
      <c r="BA367" s="238">
        <f t="shared" si="532"/>
        <v>150</v>
      </c>
      <c r="BB367" s="130">
        <v>0</v>
      </c>
      <c r="BC367" s="27">
        <f t="shared" si="533"/>
        <v>22</v>
      </c>
      <c r="BD367" s="238">
        <f t="shared" si="534"/>
        <v>185</v>
      </c>
      <c r="BE367" s="229">
        <f t="shared" si="512"/>
        <v>44191</v>
      </c>
      <c r="BF367" s="132">
        <f t="shared" si="513"/>
        <v>10</v>
      </c>
      <c r="BG367" s="229">
        <f t="shared" ref="BG367:BG403" si="554">+A367</f>
        <v>44191</v>
      </c>
      <c r="BH367" s="132">
        <f t="shared" si="514"/>
        <v>4203</v>
      </c>
      <c r="BI367" s="1">
        <f t="shared" si="515"/>
        <v>44191</v>
      </c>
      <c r="BJ367">
        <f t="shared" si="516"/>
        <v>15</v>
      </c>
      <c r="BK367">
        <f t="shared" si="517"/>
        <v>11</v>
      </c>
      <c r="BL367" s="1">
        <f t="shared" si="518"/>
        <v>44191</v>
      </c>
      <c r="BM367">
        <f t="shared" si="507"/>
        <v>5931</v>
      </c>
      <c r="BN367">
        <f t="shared" si="508"/>
        <v>3026</v>
      </c>
      <c r="BO367" s="179">
        <f t="shared" ref="BO367:BO403" si="555">+A367</f>
        <v>44191</v>
      </c>
      <c r="BP367">
        <f t="shared" si="519"/>
        <v>8540</v>
      </c>
      <c r="BQ367">
        <f t="shared" si="520"/>
        <v>7394</v>
      </c>
      <c r="BR367">
        <f t="shared" si="521"/>
        <v>136</v>
      </c>
      <c r="BS367" s="179">
        <f t="shared" ref="BS367:BS403" si="556">+A367</f>
        <v>44191</v>
      </c>
      <c r="BT367">
        <f t="shared" si="522"/>
        <v>46</v>
      </c>
      <c r="BU367">
        <f t="shared" si="523"/>
        <v>46</v>
      </c>
      <c r="BV367">
        <f t="shared" si="524"/>
        <v>0</v>
      </c>
      <c r="BW367" s="179">
        <f t="shared" ref="BW367:BW403" si="557">+A367</f>
        <v>44191</v>
      </c>
      <c r="BX367">
        <f t="shared" si="525"/>
        <v>783</v>
      </c>
      <c r="BY367">
        <f t="shared" si="526"/>
        <v>647</v>
      </c>
      <c r="BZ367">
        <f t="shared" si="527"/>
        <v>7</v>
      </c>
      <c r="CA367" s="179">
        <f t="shared" ref="CA367:CA403" si="558">+A367</f>
        <v>44191</v>
      </c>
      <c r="CB367">
        <f t="shared" si="544"/>
        <v>59</v>
      </c>
      <c r="CC367">
        <f t="shared" si="545"/>
        <v>77</v>
      </c>
      <c r="CD367" s="179">
        <f t="shared" ref="CD367:CD403" si="559">+A367</f>
        <v>44191</v>
      </c>
      <c r="CE367">
        <f t="shared" si="546"/>
        <v>0</v>
      </c>
      <c r="CF367" s="1">
        <f t="shared" si="547"/>
        <v>44191</v>
      </c>
      <c r="CG367" s="282">
        <f t="shared" si="548"/>
        <v>59</v>
      </c>
      <c r="CH367" s="284">
        <f t="shared" si="549"/>
        <v>44191</v>
      </c>
      <c r="CI367" s="283">
        <f t="shared" si="550"/>
        <v>0</v>
      </c>
    </row>
    <row r="368" spans="1:87" ht="18" customHeight="1" x14ac:dyDescent="0.55000000000000004">
      <c r="A368" s="179">
        <v>44192</v>
      </c>
      <c r="B368" s="240">
        <v>15</v>
      </c>
      <c r="C368" s="154">
        <f t="shared" si="528"/>
        <v>4218</v>
      </c>
      <c r="D368" s="154">
        <f t="shared" si="552"/>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6">
        <v>180</v>
      </c>
      <c r="Z368" s="75">
        <f t="shared" si="551"/>
        <v>44192</v>
      </c>
      <c r="AA368" s="230">
        <f t="shared" si="509"/>
        <v>9441</v>
      </c>
      <c r="AB368" s="230">
        <f t="shared" si="510"/>
        <v>8173</v>
      </c>
      <c r="AC368" s="231">
        <f t="shared" si="511"/>
        <v>144</v>
      </c>
      <c r="AD368" s="183">
        <f t="shared" si="529"/>
        <v>70</v>
      </c>
      <c r="AE368" s="243">
        <f t="shared" si="530"/>
        <v>7405</v>
      </c>
      <c r="AF368" s="155">
        <v>8610</v>
      </c>
      <c r="AG368" s="184">
        <f t="shared" si="535"/>
        <v>80</v>
      </c>
      <c r="AH368" s="155">
        <v>7474</v>
      </c>
      <c r="AI368" s="184">
        <f t="shared" si="536"/>
        <v>1</v>
      </c>
      <c r="AJ368" s="185">
        <v>137</v>
      </c>
      <c r="AK368" s="186">
        <f t="shared" si="537"/>
        <v>0</v>
      </c>
      <c r="AL368" s="155">
        <v>46</v>
      </c>
      <c r="AM368" s="184">
        <f t="shared" si="538"/>
        <v>0</v>
      </c>
      <c r="AN368" s="155">
        <v>46</v>
      </c>
      <c r="AO368" s="184">
        <f t="shared" si="539"/>
        <v>0</v>
      </c>
      <c r="AP368" s="187">
        <v>0</v>
      </c>
      <c r="AQ368" s="186">
        <f t="shared" si="540"/>
        <v>2</v>
      </c>
      <c r="AR368" s="155">
        <v>785</v>
      </c>
      <c r="AS368" s="184">
        <f t="shared" si="541"/>
        <v>6</v>
      </c>
      <c r="AT368" s="155">
        <v>653</v>
      </c>
      <c r="AU368" s="184">
        <f t="shared" si="542"/>
        <v>0</v>
      </c>
      <c r="AV368" s="188">
        <v>7</v>
      </c>
      <c r="AW368" s="255">
        <v>197</v>
      </c>
      <c r="AX368" s="237">
        <f t="shared" si="553"/>
        <v>44192</v>
      </c>
      <c r="AY368" s="6">
        <v>0</v>
      </c>
      <c r="AZ368" s="238">
        <f t="shared" si="531"/>
        <v>350</v>
      </c>
      <c r="BA368" s="238">
        <f t="shared" si="532"/>
        <v>151</v>
      </c>
      <c r="BB368" s="130">
        <v>0</v>
      </c>
      <c r="BC368" s="27">
        <f t="shared" si="533"/>
        <v>22</v>
      </c>
      <c r="BD368" s="238">
        <f t="shared" si="534"/>
        <v>186</v>
      </c>
      <c r="BE368" s="229">
        <f t="shared" si="512"/>
        <v>44192</v>
      </c>
      <c r="BF368" s="132">
        <f t="shared" si="513"/>
        <v>15</v>
      </c>
      <c r="BG368" s="229">
        <f t="shared" si="554"/>
        <v>44192</v>
      </c>
      <c r="BH368" s="132">
        <f t="shared" si="514"/>
        <v>4218</v>
      </c>
      <c r="BI368" s="1">
        <f t="shared" si="515"/>
        <v>44192</v>
      </c>
      <c r="BJ368">
        <f t="shared" si="516"/>
        <v>20</v>
      </c>
      <c r="BK368">
        <f t="shared" si="517"/>
        <v>16</v>
      </c>
      <c r="BL368" s="1">
        <f t="shared" si="518"/>
        <v>44192</v>
      </c>
      <c r="BM368">
        <f t="shared" si="507"/>
        <v>5951</v>
      </c>
      <c r="BN368">
        <f t="shared" si="508"/>
        <v>3042</v>
      </c>
      <c r="BO368" s="179">
        <f t="shared" si="555"/>
        <v>44192</v>
      </c>
      <c r="BP368">
        <f t="shared" si="519"/>
        <v>8610</v>
      </c>
      <c r="BQ368">
        <f t="shared" si="520"/>
        <v>7474</v>
      </c>
      <c r="BR368">
        <f t="shared" si="521"/>
        <v>137</v>
      </c>
      <c r="BS368" s="179">
        <f t="shared" si="556"/>
        <v>44192</v>
      </c>
      <c r="BT368">
        <f t="shared" si="522"/>
        <v>46</v>
      </c>
      <c r="BU368">
        <f t="shared" si="523"/>
        <v>46</v>
      </c>
      <c r="BV368">
        <f t="shared" si="524"/>
        <v>0</v>
      </c>
      <c r="BW368" s="179">
        <f t="shared" si="557"/>
        <v>44192</v>
      </c>
      <c r="BX368">
        <f t="shared" si="525"/>
        <v>785</v>
      </c>
      <c r="BY368">
        <f t="shared" si="526"/>
        <v>653</v>
      </c>
      <c r="BZ368">
        <f t="shared" si="527"/>
        <v>7</v>
      </c>
      <c r="CA368" s="179">
        <f t="shared" si="558"/>
        <v>44192</v>
      </c>
      <c r="CB368">
        <f t="shared" si="544"/>
        <v>70</v>
      </c>
      <c r="CC368">
        <f t="shared" si="545"/>
        <v>80</v>
      </c>
      <c r="CD368" s="179">
        <f t="shared" si="559"/>
        <v>44192</v>
      </c>
      <c r="CE368">
        <f t="shared" si="546"/>
        <v>1</v>
      </c>
      <c r="CF368" s="1">
        <f t="shared" si="547"/>
        <v>44192</v>
      </c>
      <c r="CG368" s="282">
        <f t="shared" si="548"/>
        <v>70</v>
      </c>
      <c r="CH368" s="284">
        <f t="shared" si="549"/>
        <v>44192</v>
      </c>
      <c r="CI368" s="283">
        <f t="shared" si="550"/>
        <v>1</v>
      </c>
    </row>
    <row r="369" spans="1:87" ht="18" customHeight="1" x14ac:dyDescent="0.55000000000000004">
      <c r="A369" s="179">
        <v>44193</v>
      </c>
      <c r="B369" s="240">
        <v>12</v>
      </c>
      <c r="C369" s="154">
        <f t="shared" si="528"/>
        <v>4230</v>
      </c>
      <c r="D369" s="154">
        <f t="shared" si="552"/>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6">
        <v>181</v>
      </c>
      <c r="Z369" s="75">
        <f t="shared" si="551"/>
        <v>44193</v>
      </c>
      <c r="AA369" s="230">
        <f t="shared" si="509"/>
        <v>9510</v>
      </c>
      <c r="AB369" s="230">
        <f t="shared" si="510"/>
        <v>8226</v>
      </c>
      <c r="AC369" s="231">
        <f t="shared" si="511"/>
        <v>148</v>
      </c>
      <c r="AD369" s="183">
        <f t="shared" si="529"/>
        <v>61</v>
      </c>
      <c r="AE369" s="243">
        <f t="shared" si="530"/>
        <v>7466</v>
      </c>
      <c r="AF369" s="155">
        <v>8671</v>
      </c>
      <c r="AG369" s="184">
        <f t="shared" si="535"/>
        <v>52</v>
      </c>
      <c r="AH369" s="155">
        <v>7526</v>
      </c>
      <c r="AI369" s="184">
        <f t="shared" si="536"/>
        <v>4</v>
      </c>
      <c r="AJ369" s="185">
        <v>141</v>
      </c>
      <c r="AK369" s="186">
        <f t="shared" si="537"/>
        <v>0</v>
      </c>
      <c r="AL369" s="155">
        <v>46</v>
      </c>
      <c r="AM369" s="184">
        <f t="shared" si="538"/>
        <v>0</v>
      </c>
      <c r="AN369" s="155">
        <v>46</v>
      </c>
      <c r="AO369" s="184">
        <f t="shared" si="539"/>
        <v>0</v>
      </c>
      <c r="AP369" s="187">
        <v>0</v>
      </c>
      <c r="AQ369" s="186">
        <f t="shared" si="540"/>
        <v>8</v>
      </c>
      <c r="AR369" s="155">
        <v>793</v>
      </c>
      <c r="AS369" s="184">
        <f t="shared" si="541"/>
        <v>1</v>
      </c>
      <c r="AT369" s="155">
        <v>654</v>
      </c>
      <c r="AU369" s="184">
        <f t="shared" si="542"/>
        <v>0</v>
      </c>
      <c r="AV369" s="188">
        <v>7</v>
      </c>
      <c r="AW369" s="255">
        <v>198</v>
      </c>
      <c r="AX369" s="237">
        <f t="shared" si="553"/>
        <v>44193</v>
      </c>
      <c r="AY369" s="6">
        <v>7</v>
      </c>
      <c r="AZ369" s="238">
        <f t="shared" si="531"/>
        <v>357</v>
      </c>
      <c r="BA369" s="238">
        <f t="shared" si="532"/>
        <v>152</v>
      </c>
      <c r="BB369" s="130">
        <v>0</v>
      </c>
      <c r="BC369" s="27">
        <f t="shared" si="533"/>
        <v>22</v>
      </c>
      <c r="BD369" s="238">
        <f t="shared" si="534"/>
        <v>187</v>
      </c>
      <c r="BE369" s="229">
        <f t="shared" si="512"/>
        <v>44193</v>
      </c>
      <c r="BF369" s="132">
        <f t="shared" si="513"/>
        <v>12</v>
      </c>
      <c r="BG369" s="229">
        <f t="shared" si="554"/>
        <v>44193</v>
      </c>
      <c r="BH369" s="132">
        <f t="shared" si="514"/>
        <v>4230</v>
      </c>
      <c r="BI369" s="1">
        <f t="shared" si="515"/>
        <v>44193</v>
      </c>
      <c r="BJ369">
        <f t="shared" si="516"/>
        <v>8</v>
      </c>
      <c r="BK369">
        <f t="shared" si="517"/>
        <v>6</v>
      </c>
      <c r="BL369" s="1">
        <f t="shared" si="518"/>
        <v>44193</v>
      </c>
      <c r="BM369">
        <f t="shared" si="507"/>
        <v>5959</v>
      </c>
      <c r="BN369">
        <f t="shared" si="508"/>
        <v>3048</v>
      </c>
      <c r="BO369" s="179">
        <f t="shared" si="555"/>
        <v>44193</v>
      </c>
      <c r="BP369">
        <f t="shared" si="519"/>
        <v>8671</v>
      </c>
      <c r="BQ369">
        <f t="shared" si="520"/>
        <v>7526</v>
      </c>
      <c r="BR369">
        <f t="shared" si="521"/>
        <v>141</v>
      </c>
      <c r="BS369" s="179">
        <f t="shared" si="556"/>
        <v>44193</v>
      </c>
      <c r="BT369">
        <f t="shared" si="522"/>
        <v>46</v>
      </c>
      <c r="BU369">
        <f t="shared" si="523"/>
        <v>46</v>
      </c>
      <c r="BV369">
        <f t="shared" si="524"/>
        <v>0</v>
      </c>
      <c r="BW369" s="179">
        <f t="shared" si="557"/>
        <v>44193</v>
      </c>
      <c r="BX369">
        <f t="shared" si="525"/>
        <v>793</v>
      </c>
      <c r="BY369">
        <f t="shared" si="526"/>
        <v>654</v>
      </c>
      <c r="BZ369">
        <f t="shared" si="527"/>
        <v>7</v>
      </c>
      <c r="CA369" s="179">
        <f t="shared" si="558"/>
        <v>44193</v>
      </c>
      <c r="CB369">
        <f t="shared" si="544"/>
        <v>61</v>
      </c>
      <c r="CC369">
        <f t="shared" si="545"/>
        <v>52</v>
      </c>
      <c r="CD369" s="179">
        <f t="shared" si="559"/>
        <v>44193</v>
      </c>
      <c r="CE369">
        <f t="shared" si="546"/>
        <v>4</v>
      </c>
      <c r="CF369" s="1">
        <f t="shared" si="547"/>
        <v>44193</v>
      </c>
      <c r="CG369" s="282">
        <f t="shared" si="548"/>
        <v>61</v>
      </c>
      <c r="CH369" s="284">
        <f t="shared" si="549"/>
        <v>44193</v>
      </c>
      <c r="CI369" s="283">
        <f t="shared" si="550"/>
        <v>4</v>
      </c>
    </row>
    <row r="370" spans="1:87" ht="18" customHeight="1" x14ac:dyDescent="0.55000000000000004">
      <c r="A370" s="179">
        <v>44194</v>
      </c>
      <c r="B370" s="240">
        <v>17</v>
      </c>
      <c r="C370" s="154">
        <f t="shared" si="528"/>
        <v>4247</v>
      </c>
      <c r="D370" s="154">
        <f t="shared" si="552"/>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6">
        <v>182</v>
      </c>
      <c r="Z370" s="75">
        <f t="shared" si="551"/>
        <v>44194</v>
      </c>
      <c r="AA370" s="230">
        <f t="shared" si="509"/>
        <v>9565</v>
      </c>
      <c r="AB370" s="230">
        <f t="shared" si="510"/>
        <v>8323</v>
      </c>
      <c r="AC370" s="231">
        <f t="shared" si="511"/>
        <v>150</v>
      </c>
      <c r="AD370" s="183">
        <f t="shared" si="529"/>
        <v>53</v>
      </c>
      <c r="AE370" s="243">
        <f t="shared" si="530"/>
        <v>7519</v>
      </c>
      <c r="AF370" s="155">
        <v>8724</v>
      </c>
      <c r="AG370" s="184">
        <f t="shared" si="535"/>
        <v>90</v>
      </c>
      <c r="AH370" s="155">
        <v>7616</v>
      </c>
      <c r="AI370" s="184">
        <f t="shared" si="536"/>
        <v>2</v>
      </c>
      <c r="AJ370" s="185">
        <v>143</v>
      </c>
      <c r="AK370" s="186">
        <f t="shared" si="537"/>
        <v>0</v>
      </c>
      <c r="AL370" s="155">
        <v>46</v>
      </c>
      <c r="AM370" s="184">
        <f t="shared" si="538"/>
        <v>0</v>
      </c>
      <c r="AN370" s="155">
        <v>46</v>
      </c>
      <c r="AO370" s="184">
        <f t="shared" si="539"/>
        <v>0</v>
      </c>
      <c r="AP370" s="187">
        <v>0</v>
      </c>
      <c r="AQ370" s="186">
        <f t="shared" si="540"/>
        <v>2</v>
      </c>
      <c r="AR370" s="155">
        <v>795</v>
      </c>
      <c r="AS370" s="184">
        <f t="shared" si="541"/>
        <v>7</v>
      </c>
      <c r="AT370" s="155">
        <v>661</v>
      </c>
      <c r="AU370" s="184">
        <f t="shared" si="542"/>
        <v>0</v>
      </c>
      <c r="AV370" s="188">
        <v>7</v>
      </c>
      <c r="AW370" s="255">
        <v>199</v>
      </c>
      <c r="AX370" s="237">
        <f t="shared" si="553"/>
        <v>44194</v>
      </c>
      <c r="AY370" s="6">
        <v>1</v>
      </c>
      <c r="AZ370" s="238">
        <f t="shared" si="531"/>
        <v>358</v>
      </c>
      <c r="BA370" s="238">
        <f t="shared" si="532"/>
        <v>153</v>
      </c>
      <c r="BB370" s="130">
        <v>0</v>
      </c>
      <c r="BC370" s="27">
        <f t="shared" si="533"/>
        <v>22</v>
      </c>
      <c r="BD370" s="238">
        <f t="shared" si="534"/>
        <v>188</v>
      </c>
      <c r="BE370" s="229">
        <f t="shared" si="512"/>
        <v>44194</v>
      </c>
      <c r="BF370" s="132">
        <f t="shared" si="513"/>
        <v>17</v>
      </c>
      <c r="BG370" s="229">
        <f t="shared" si="554"/>
        <v>44194</v>
      </c>
      <c r="BH370" s="132">
        <f t="shared" si="514"/>
        <v>4247</v>
      </c>
      <c r="BI370" s="1">
        <f t="shared" si="515"/>
        <v>44194</v>
      </c>
      <c r="BJ370">
        <f t="shared" si="516"/>
        <v>17</v>
      </c>
      <c r="BK370">
        <f t="shared" si="517"/>
        <v>10</v>
      </c>
      <c r="BL370" s="1">
        <f t="shared" si="518"/>
        <v>44194</v>
      </c>
      <c r="BM370">
        <f t="shared" si="507"/>
        <v>5976</v>
      </c>
      <c r="BN370">
        <f t="shared" si="508"/>
        <v>3058</v>
      </c>
      <c r="BO370" s="179">
        <f t="shared" si="555"/>
        <v>44194</v>
      </c>
      <c r="BP370">
        <f t="shared" si="519"/>
        <v>8724</v>
      </c>
      <c r="BQ370">
        <f t="shared" si="520"/>
        <v>7616</v>
      </c>
      <c r="BR370">
        <f t="shared" si="521"/>
        <v>143</v>
      </c>
      <c r="BS370" s="179">
        <f t="shared" si="556"/>
        <v>44194</v>
      </c>
      <c r="BT370">
        <f t="shared" si="522"/>
        <v>46</v>
      </c>
      <c r="BU370">
        <f t="shared" si="523"/>
        <v>46</v>
      </c>
      <c r="BV370">
        <f t="shared" si="524"/>
        <v>0</v>
      </c>
      <c r="BW370" s="179">
        <f t="shared" si="557"/>
        <v>44194</v>
      </c>
      <c r="BX370">
        <f t="shared" si="525"/>
        <v>795</v>
      </c>
      <c r="BY370">
        <f t="shared" si="526"/>
        <v>661</v>
      </c>
      <c r="BZ370">
        <f t="shared" si="527"/>
        <v>7</v>
      </c>
      <c r="CA370" s="179">
        <f t="shared" si="558"/>
        <v>44194</v>
      </c>
      <c r="CB370">
        <f t="shared" si="544"/>
        <v>53</v>
      </c>
      <c r="CC370">
        <f t="shared" si="545"/>
        <v>90</v>
      </c>
      <c r="CD370" s="179">
        <f t="shared" si="559"/>
        <v>44194</v>
      </c>
      <c r="CE370">
        <f t="shared" si="546"/>
        <v>2</v>
      </c>
      <c r="CF370" s="1">
        <f t="shared" si="547"/>
        <v>44194</v>
      </c>
      <c r="CG370" s="282">
        <f t="shared" si="548"/>
        <v>53</v>
      </c>
      <c r="CH370" s="284">
        <f t="shared" si="549"/>
        <v>44194</v>
      </c>
      <c r="CI370" s="283">
        <f t="shared" si="550"/>
        <v>2</v>
      </c>
    </row>
    <row r="371" spans="1:87" ht="18" customHeight="1" x14ac:dyDescent="0.55000000000000004">
      <c r="A371" s="179">
        <v>44195</v>
      </c>
      <c r="B371" s="240">
        <v>16</v>
      </c>
      <c r="C371" s="154">
        <f t="shared" si="528"/>
        <v>4263</v>
      </c>
      <c r="D371" s="154">
        <f t="shared" si="552"/>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6">
        <v>183</v>
      </c>
      <c r="Z371" s="75">
        <f t="shared" si="551"/>
        <v>44195</v>
      </c>
      <c r="AA371" s="230">
        <f t="shared" si="509"/>
        <v>9621</v>
      </c>
      <c r="AB371" s="230">
        <f t="shared" si="510"/>
        <v>8434</v>
      </c>
      <c r="AC371" s="231">
        <f t="shared" si="511"/>
        <v>154</v>
      </c>
      <c r="AD371" s="183">
        <f t="shared" si="529"/>
        <v>54</v>
      </c>
      <c r="AE371" s="243">
        <f t="shared" si="530"/>
        <v>7573</v>
      </c>
      <c r="AF371" s="155">
        <v>8778</v>
      </c>
      <c r="AG371" s="184">
        <f t="shared" si="535"/>
        <v>106</v>
      </c>
      <c r="AH371" s="155">
        <v>7722</v>
      </c>
      <c r="AI371" s="184">
        <f t="shared" si="536"/>
        <v>4</v>
      </c>
      <c r="AJ371" s="185">
        <v>147</v>
      </c>
      <c r="AK371" s="186">
        <f t="shared" si="537"/>
        <v>0</v>
      </c>
      <c r="AL371" s="155">
        <v>46</v>
      </c>
      <c r="AM371" s="184">
        <f t="shared" si="538"/>
        <v>0</v>
      </c>
      <c r="AN371" s="155">
        <v>46</v>
      </c>
      <c r="AO371" s="184">
        <f t="shared" si="539"/>
        <v>0</v>
      </c>
      <c r="AP371" s="187">
        <v>0</v>
      </c>
      <c r="AQ371" s="186">
        <f t="shared" si="540"/>
        <v>2</v>
      </c>
      <c r="AR371" s="155">
        <v>797</v>
      </c>
      <c r="AS371" s="184">
        <f t="shared" si="541"/>
        <v>5</v>
      </c>
      <c r="AT371" s="155">
        <v>666</v>
      </c>
      <c r="AU371" s="184">
        <f t="shared" si="542"/>
        <v>0</v>
      </c>
      <c r="AV371" s="188">
        <v>7</v>
      </c>
      <c r="AW371" s="255">
        <v>200</v>
      </c>
      <c r="AX371" s="237">
        <f t="shared" si="553"/>
        <v>44195</v>
      </c>
      <c r="AY371" s="6">
        <v>2</v>
      </c>
      <c r="AZ371" s="238">
        <f t="shared" si="531"/>
        <v>360</v>
      </c>
      <c r="BA371" s="238">
        <f t="shared" si="532"/>
        <v>154</v>
      </c>
      <c r="BB371" s="130">
        <v>0</v>
      </c>
      <c r="BC371" s="27">
        <f t="shared" si="533"/>
        <v>22</v>
      </c>
      <c r="BD371" s="238">
        <f t="shared" si="534"/>
        <v>189</v>
      </c>
      <c r="BE371" s="229">
        <f t="shared" si="512"/>
        <v>44195</v>
      </c>
      <c r="BF371" s="132">
        <f t="shared" si="513"/>
        <v>16</v>
      </c>
      <c r="BG371" s="229">
        <f t="shared" si="554"/>
        <v>44195</v>
      </c>
      <c r="BH371" s="132">
        <f t="shared" si="514"/>
        <v>4263</v>
      </c>
      <c r="BI371" s="1">
        <f t="shared" si="515"/>
        <v>44195</v>
      </c>
      <c r="BJ371">
        <f t="shared" si="516"/>
        <v>8</v>
      </c>
      <c r="BK371">
        <f t="shared" si="517"/>
        <v>4</v>
      </c>
      <c r="BL371" s="1">
        <f t="shared" si="518"/>
        <v>44195</v>
      </c>
      <c r="BM371">
        <f t="shared" si="507"/>
        <v>5984</v>
      </c>
      <c r="BN371">
        <f t="shared" si="508"/>
        <v>3062</v>
      </c>
      <c r="BO371" s="179">
        <f t="shared" si="555"/>
        <v>44195</v>
      </c>
      <c r="BP371">
        <f t="shared" si="519"/>
        <v>8778</v>
      </c>
      <c r="BQ371">
        <f t="shared" si="520"/>
        <v>7722</v>
      </c>
      <c r="BR371">
        <f t="shared" si="521"/>
        <v>147</v>
      </c>
      <c r="BS371" s="179">
        <f t="shared" si="556"/>
        <v>44195</v>
      </c>
      <c r="BT371">
        <f t="shared" si="522"/>
        <v>46</v>
      </c>
      <c r="BU371">
        <f t="shared" si="523"/>
        <v>46</v>
      </c>
      <c r="BV371">
        <f t="shared" si="524"/>
        <v>0</v>
      </c>
      <c r="BW371" s="179">
        <f t="shared" si="557"/>
        <v>44195</v>
      </c>
      <c r="BX371">
        <f t="shared" si="525"/>
        <v>797</v>
      </c>
      <c r="BY371">
        <f t="shared" si="526"/>
        <v>666</v>
      </c>
      <c r="BZ371">
        <f t="shared" si="527"/>
        <v>7</v>
      </c>
      <c r="CA371" s="179">
        <f t="shared" si="558"/>
        <v>44195</v>
      </c>
      <c r="CB371">
        <f t="shared" si="544"/>
        <v>54</v>
      </c>
      <c r="CC371">
        <f t="shared" si="545"/>
        <v>106</v>
      </c>
      <c r="CD371" s="179">
        <f t="shared" si="559"/>
        <v>44195</v>
      </c>
      <c r="CE371">
        <f t="shared" si="546"/>
        <v>4</v>
      </c>
      <c r="CF371" s="1">
        <f t="shared" si="547"/>
        <v>44195</v>
      </c>
      <c r="CG371" s="282">
        <f t="shared" si="548"/>
        <v>54</v>
      </c>
      <c r="CH371" s="284">
        <f t="shared" si="549"/>
        <v>44195</v>
      </c>
      <c r="CI371" s="283">
        <f t="shared" si="550"/>
        <v>4</v>
      </c>
    </row>
    <row r="372" spans="1:87" ht="18" customHeight="1" x14ac:dyDescent="0.55000000000000004">
      <c r="A372" s="179">
        <v>44196</v>
      </c>
      <c r="B372" s="240">
        <v>10</v>
      </c>
      <c r="C372" s="154">
        <f t="shared" si="528"/>
        <v>4273</v>
      </c>
      <c r="D372" s="154">
        <f t="shared" si="552"/>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6">
        <v>184</v>
      </c>
      <c r="Z372" s="75">
        <f t="shared" si="551"/>
        <v>44196</v>
      </c>
      <c r="AA372" s="230">
        <f t="shared" si="509"/>
        <v>9691</v>
      </c>
      <c r="AB372" s="230">
        <f t="shared" si="510"/>
        <v>8530</v>
      </c>
      <c r="AC372" s="231">
        <f t="shared" si="511"/>
        <v>155</v>
      </c>
      <c r="AD372" s="183">
        <f t="shared" si="529"/>
        <v>68</v>
      </c>
      <c r="AE372" s="243">
        <f t="shared" si="530"/>
        <v>7641</v>
      </c>
      <c r="AF372" s="155">
        <v>8846</v>
      </c>
      <c r="AG372" s="184">
        <f t="shared" si="535"/>
        <v>91</v>
      </c>
      <c r="AH372" s="155">
        <v>7813</v>
      </c>
      <c r="AI372" s="184">
        <f t="shared" si="536"/>
        <v>1</v>
      </c>
      <c r="AJ372" s="185">
        <v>148</v>
      </c>
      <c r="AK372" s="186">
        <f t="shared" si="537"/>
        <v>0</v>
      </c>
      <c r="AL372" s="155">
        <v>46</v>
      </c>
      <c r="AM372" s="184">
        <f t="shared" si="538"/>
        <v>0</v>
      </c>
      <c r="AN372" s="155">
        <v>46</v>
      </c>
      <c r="AO372" s="184">
        <f t="shared" si="539"/>
        <v>0</v>
      </c>
      <c r="AP372" s="187">
        <v>0</v>
      </c>
      <c r="AQ372" s="186">
        <f t="shared" si="540"/>
        <v>2</v>
      </c>
      <c r="AR372" s="155">
        <v>799</v>
      </c>
      <c r="AS372" s="184">
        <f t="shared" si="541"/>
        <v>5</v>
      </c>
      <c r="AT372" s="155">
        <v>671</v>
      </c>
      <c r="AU372" s="184">
        <f t="shared" si="542"/>
        <v>0</v>
      </c>
      <c r="AV372" s="188">
        <v>7</v>
      </c>
      <c r="AW372" s="255">
        <v>201</v>
      </c>
      <c r="AX372" s="237">
        <f>+A372</f>
        <v>44196</v>
      </c>
      <c r="AY372" s="6">
        <v>5</v>
      </c>
      <c r="AZ372" s="238">
        <f t="shared" si="531"/>
        <v>365</v>
      </c>
      <c r="BA372" s="238">
        <f t="shared" si="532"/>
        <v>155</v>
      </c>
      <c r="BB372" s="130">
        <v>0</v>
      </c>
      <c r="BC372" s="27">
        <f t="shared" si="533"/>
        <v>22</v>
      </c>
      <c r="BD372" s="238">
        <f t="shared" si="534"/>
        <v>190</v>
      </c>
      <c r="BE372" s="229">
        <f t="shared" si="512"/>
        <v>44196</v>
      </c>
      <c r="BF372" s="132">
        <f t="shared" si="513"/>
        <v>10</v>
      </c>
      <c r="BG372" s="229">
        <f t="shared" si="554"/>
        <v>44196</v>
      </c>
      <c r="BH372" s="132">
        <f t="shared" si="514"/>
        <v>4273</v>
      </c>
      <c r="BI372" s="1">
        <f t="shared" si="515"/>
        <v>44196</v>
      </c>
      <c r="BJ372">
        <f t="shared" si="516"/>
        <v>19</v>
      </c>
      <c r="BK372">
        <f t="shared" si="517"/>
        <v>16</v>
      </c>
      <c r="BL372" s="1">
        <f t="shared" si="518"/>
        <v>44196</v>
      </c>
      <c r="BM372">
        <f t="shared" si="507"/>
        <v>6003</v>
      </c>
      <c r="BN372">
        <f t="shared" si="508"/>
        <v>3078</v>
      </c>
      <c r="BO372" s="179">
        <f t="shared" si="555"/>
        <v>44196</v>
      </c>
      <c r="BP372">
        <f t="shared" si="519"/>
        <v>8846</v>
      </c>
      <c r="BQ372">
        <f t="shared" si="520"/>
        <v>7813</v>
      </c>
      <c r="BR372">
        <f t="shared" si="521"/>
        <v>148</v>
      </c>
      <c r="BS372" s="179">
        <f t="shared" si="556"/>
        <v>44196</v>
      </c>
      <c r="BT372">
        <f t="shared" si="522"/>
        <v>46</v>
      </c>
      <c r="BU372">
        <f t="shared" si="523"/>
        <v>46</v>
      </c>
      <c r="BV372">
        <f t="shared" si="524"/>
        <v>0</v>
      </c>
      <c r="BW372" s="179">
        <f t="shared" si="557"/>
        <v>44196</v>
      </c>
      <c r="BX372">
        <f t="shared" si="525"/>
        <v>799</v>
      </c>
      <c r="BY372">
        <f t="shared" si="526"/>
        <v>671</v>
      </c>
      <c r="BZ372">
        <f t="shared" si="527"/>
        <v>7</v>
      </c>
      <c r="CA372" s="179">
        <f t="shared" si="558"/>
        <v>44196</v>
      </c>
      <c r="CB372">
        <f t="shared" si="544"/>
        <v>68</v>
      </c>
      <c r="CC372">
        <f t="shared" si="545"/>
        <v>91</v>
      </c>
      <c r="CD372" s="179">
        <f t="shared" si="559"/>
        <v>44196</v>
      </c>
      <c r="CE372">
        <f t="shared" si="546"/>
        <v>1</v>
      </c>
      <c r="CF372" s="1">
        <f t="shared" si="547"/>
        <v>44196</v>
      </c>
      <c r="CG372" s="282">
        <f t="shared" si="548"/>
        <v>68</v>
      </c>
      <c r="CH372" s="284">
        <f t="shared" si="549"/>
        <v>44196</v>
      </c>
      <c r="CI372" s="283">
        <f t="shared" si="550"/>
        <v>1</v>
      </c>
    </row>
    <row r="373" spans="1:87" ht="18" customHeight="1" x14ac:dyDescent="0.55000000000000004">
      <c r="A373" s="179">
        <v>44197</v>
      </c>
      <c r="B373" s="240">
        <v>14</v>
      </c>
      <c r="C373" s="154">
        <f t="shared" si="528"/>
        <v>4287</v>
      </c>
      <c r="D373" s="154">
        <f t="shared" si="552"/>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6">
        <v>185</v>
      </c>
      <c r="Z373" s="75">
        <f t="shared" si="551"/>
        <v>44197</v>
      </c>
      <c r="AA373" s="230">
        <f t="shared" si="509"/>
        <v>9736</v>
      </c>
      <c r="AB373" s="230">
        <f t="shared" si="510"/>
        <v>8640</v>
      </c>
      <c r="AC373" s="231">
        <f t="shared" si="511"/>
        <v>156</v>
      </c>
      <c r="AD373" s="183">
        <f t="shared" si="529"/>
        <v>42</v>
      </c>
      <c r="AE373" s="243">
        <f t="shared" si="530"/>
        <v>7683</v>
      </c>
      <c r="AF373" s="155">
        <v>8888</v>
      </c>
      <c r="AG373" s="184">
        <f t="shared" si="535"/>
        <v>99</v>
      </c>
      <c r="AH373" s="155">
        <v>7912</v>
      </c>
      <c r="AI373" s="184">
        <f t="shared" si="536"/>
        <v>1</v>
      </c>
      <c r="AJ373" s="185">
        <v>149</v>
      </c>
      <c r="AK373" s="186">
        <f t="shared" si="537"/>
        <v>0</v>
      </c>
      <c r="AL373" s="155">
        <v>46</v>
      </c>
      <c r="AM373" s="184">
        <f t="shared" si="538"/>
        <v>0</v>
      </c>
      <c r="AN373" s="155">
        <v>46</v>
      </c>
      <c r="AO373" s="184">
        <f t="shared" si="539"/>
        <v>0</v>
      </c>
      <c r="AP373" s="187">
        <v>0</v>
      </c>
      <c r="AQ373" s="186">
        <f t="shared" si="540"/>
        <v>3</v>
      </c>
      <c r="AR373" s="155">
        <v>802</v>
      </c>
      <c r="AS373" s="184">
        <f t="shared" si="541"/>
        <v>11</v>
      </c>
      <c r="AT373" s="155">
        <v>682</v>
      </c>
      <c r="AU373" s="184">
        <f t="shared" si="542"/>
        <v>0</v>
      </c>
      <c r="AV373" s="188">
        <v>7</v>
      </c>
      <c r="AW373" s="255">
        <v>202</v>
      </c>
      <c r="AX373" s="237">
        <f>+A373</f>
        <v>44197</v>
      </c>
      <c r="AY373" s="6">
        <v>1</v>
      </c>
      <c r="AZ373" s="238">
        <f t="shared" si="531"/>
        <v>366</v>
      </c>
      <c r="BA373" s="238">
        <f t="shared" si="532"/>
        <v>156</v>
      </c>
      <c r="BB373" s="130">
        <v>0</v>
      </c>
      <c r="BC373" s="27">
        <f t="shared" si="533"/>
        <v>22</v>
      </c>
      <c r="BD373" s="238">
        <f t="shared" si="534"/>
        <v>191</v>
      </c>
      <c r="BE373" s="229">
        <f t="shared" si="512"/>
        <v>44197</v>
      </c>
      <c r="BF373" s="132">
        <f t="shared" si="513"/>
        <v>14</v>
      </c>
      <c r="BG373" s="229">
        <f t="shared" si="554"/>
        <v>44197</v>
      </c>
      <c r="BH373" s="132">
        <f t="shared" si="514"/>
        <v>4287</v>
      </c>
      <c r="BI373" s="1">
        <f t="shared" si="515"/>
        <v>44197</v>
      </c>
      <c r="BJ373">
        <f t="shared" si="516"/>
        <v>21</v>
      </c>
      <c r="BK373">
        <f t="shared" si="517"/>
        <v>18</v>
      </c>
      <c r="BL373" s="1">
        <f t="shared" si="518"/>
        <v>44197</v>
      </c>
      <c r="BM373">
        <f t="shared" si="507"/>
        <v>6024</v>
      </c>
      <c r="BN373">
        <f t="shared" si="508"/>
        <v>3096</v>
      </c>
      <c r="BO373" s="179">
        <f t="shared" si="555"/>
        <v>44197</v>
      </c>
      <c r="BP373">
        <f t="shared" si="519"/>
        <v>8888</v>
      </c>
      <c r="BQ373">
        <f t="shared" si="520"/>
        <v>7912</v>
      </c>
      <c r="BR373">
        <f t="shared" si="521"/>
        <v>149</v>
      </c>
      <c r="BS373" s="179">
        <f t="shared" si="556"/>
        <v>44197</v>
      </c>
      <c r="BT373">
        <f t="shared" si="522"/>
        <v>46</v>
      </c>
      <c r="BU373">
        <f t="shared" si="523"/>
        <v>46</v>
      </c>
      <c r="BV373">
        <f t="shared" si="524"/>
        <v>0</v>
      </c>
      <c r="BW373" s="179">
        <f t="shared" si="557"/>
        <v>44197</v>
      </c>
      <c r="BX373">
        <f t="shared" si="525"/>
        <v>802</v>
      </c>
      <c r="BY373">
        <f t="shared" si="526"/>
        <v>682</v>
      </c>
      <c r="BZ373">
        <f t="shared" si="527"/>
        <v>7</v>
      </c>
      <c r="CA373" s="179">
        <f t="shared" si="558"/>
        <v>44197</v>
      </c>
      <c r="CB373">
        <f t="shared" si="544"/>
        <v>42</v>
      </c>
      <c r="CC373">
        <f t="shared" si="545"/>
        <v>99</v>
      </c>
      <c r="CD373" s="179">
        <f t="shared" si="559"/>
        <v>44197</v>
      </c>
      <c r="CE373">
        <f t="shared" si="546"/>
        <v>1</v>
      </c>
      <c r="CF373" s="1">
        <f t="shared" si="547"/>
        <v>44197</v>
      </c>
      <c r="CG373" s="282">
        <f t="shared" si="548"/>
        <v>42</v>
      </c>
      <c r="CH373" s="284">
        <f t="shared" si="549"/>
        <v>44197</v>
      </c>
      <c r="CI373" s="283">
        <f t="shared" si="550"/>
        <v>1</v>
      </c>
    </row>
    <row r="374" spans="1:87" ht="18" customHeight="1" x14ac:dyDescent="0.55000000000000004">
      <c r="A374" s="179">
        <v>44198</v>
      </c>
      <c r="B374" s="240">
        <v>16</v>
      </c>
      <c r="C374" s="154">
        <f t="shared" si="528"/>
        <v>4303</v>
      </c>
      <c r="D374" s="154">
        <f t="shared" si="552"/>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6">
        <v>186</v>
      </c>
      <c r="Z374" s="75">
        <f t="shared" si="551"/>
        <v>44198</v>
      </c>
      <c r="AA374" s="230">
        <f t="shared" si="509"/>
        <v>9777</v>
      </c>
      <c r="AB374" s="230">
        <f t="shared" si="510"/>
        <v>8700</v>
      </c>
      <c r="AC374" s="231">
        <f t="shared" si="511"/>
        <v>157</v>
      </c>
      <c r="AD374" s="183">
        <f t="shared" si="529"/>
        <v>35</v>
      </c>
      <c r="AE374" s="243">
        <f t="shared" si="530"/>
        <v>7718</v>
      </c>
      <c r="AF374" s="155">
        <v>8923</v>
      </c>
      <c r="AG374" s="184">
        <f t="shared" si="535"/>
        <v>56</v>
      </c>
      <c r="AH374" s="155">
        <v>7968</v>
      </c>
      <c r="AI374" s="184">
        <f t="shared" si="536"/>
        <v>1</v>
      </c>
      <c r="AJ374" s="185">
        <v>150</v>
      </c>
      <c r="AK374" s="186">
        <f t="shared" si="537"/>
        <v>0</v>
      </c>
      <c r="AL374" s="155">
        <v>46</v>
      </c>
      <c r="AM374" s="184">
        <f t="shared" si="538"/>
        <v>0</v>
      </c>
      <c r="AN374" s="155">
        <v>46</v>
      </c>
      <c r="AO374" s="184">
        <f t="shared" si="539"/>
        <v>0</v>
      </c>
      <c r="AP374" s="187">
        <v>0</v>
      </c>
      <c r="AQ374" s="186">
        <f t="shared" si="540"/>
        <v>6</v>
      </c>
      <c r="AR374" s="155">
        <v>808</v>
      </c>
      <c r="AS374" s="184">
        <f t="shared" si="541"/>
        <v>4</v>
      </c>
      <c r="AT374" s="155">
        <v>686</v>
      </c>
      <c r="AU374" s="184">
        <f t="shared" si="542"/>
        <v>0</v>
      </c>
      <c r="AV374" s="188">
        <v>7</v>
      </c>
      <c r="AW374" s="255">
        <v>203</v>
      </c>
      <c r="AX374" s="237">
        <f>+A374</f>
        <v>44198</v>
      </c>
      <c r="AY374" s="6">
        <v>1</v>
      </c>
      <c r="AZ374" s="238">
        <f t="shared" si="531"/>
        <v>367</v>
      </c>
      <c r="BA374" s="238">
        <f t="shared" si="532"/>
        <v>157</v>
      </c>
      <c r="BB374" s="130">
        <v>1</v>
      </c>
      <c r="BC374" s="27">
        <f t="shared" si="533"/>
        <v>23</v>
      </c>
      <c r="BD374" s="238">
        <f t="shared" si="534"/>
        <v>192</v>
      </c>
      <c r="BE374" s="229">
        <f t="shared" si="512"/>
        <v>44198</v>
      </c>
      <c r="BF374" s="132">
        <f t="shared" si="513"/>
        <v>16</v>
      </c>
      <c r="BG374" s="229">
        <f t="shared" si="554"/>
        <v>44198</v>
      </c>
      <c r="BH374" s="132">
        <f t="shared" si="514"/>
        <v>4303</v>
      </c>
      <c r="BI374" s="1">
        <f t="shared" si="515"/>
        <v>44198</v>
      </c>
      <c r="BJ374">
        <f t="shared" si="516"/>
        <v>8</v>
      </c>
      <c r="BK374">
        <f t="shared" si="517"/>
        <v>8</v>
      </c>
      <c r="BL374" s="1">
        <f t="shared" si="518"/>
        <v>44198</v>
      </c>
      <c r="BM374">
        <f t="shared" ref="BM374:BM403" si="560">+BM373+BJ374</f>
        <v>6032</v>
      </c>
      <c r="BN374">
        <f t="shared" ref="BN374:BN403" si="561">+BN373+BK374</f>
        <v>3104</v>
      </c>
      <c r="BO374" s="179">
        <f t="shared" si="555"/>
        <v>44198</v>
      </c>
      <c r="BP374">
        <f t="shared" si="519"/>
        <v>8923</v>
      </c>
      <c r="BQ374">
        <f t="shared" si="520"/>
        <v>7968</v>
      </c>
      <c r="BR374">
        <f t="shared" si="521"/>
        <v>150</v>
      </c>
      <c r="BS374" s="179">
        <f t="shared" si="556"/>
        <v>44198</v>
      </c>
      <c r="BT374">
        <f t="shared" si="522"/>
        <v>46</v>
      </c>
      <c r="BU374">
        <f t="shared" si="523"/>
        <v>46</v>
      </c>
      <c r="BV374">
        <f t="shared" si="524"/>
        <v>0</v>
      </c>
      <c r="BW374" s="179">
        <f t="shared" si="557"/>
        <v>44198</v>
      </c>
      <c r="BX374">
        <f t="shared" si="525"/>
        <v>808</v>
      </c>
      <c r="BY374">
        <f t="shared" si="526"/>
        <v>686</v>
      </c>
      <c r="BZ374">
        <f t="shared" si="527"/>
        <v>7</v>
      </c>
      <c r="CA374" s="179">
        <f t="shared" si="558"/>
        <v>44198</v>
      </c>
      <c r="CB374">
        <f t="shared" si="544"/>
        <v>35</v>
      </c>
      <c r="CC374">
        <f t="shared" si="545"/>
        <v>56</v>
      </c>
      <c r="CD374" s="179">
        <f t="shared" si="559"/>
        <v>44198</v>
      </c>
      <c r="CE374">
        <f t="shared" si="546"/>
        <v>1</v>
      </c>
      <c r="CF374" s="1">
        <f t="shared" si="547"/>
        <v>44198</v>
      </c>
      <c r="CG374" s="282">
        <f t="shared" si="548"/>
        <v>35</v>
      </c>
      <c r="CH374" s="284">
        <f t="shared" si="549"/>
        <v>44198</v>
      </c>
      <c r="CI374" s="283">
        <f t="shared" si="550"/>
        <v>1</v>
      </c>
    </row>
    <row r="375" spans="1:87" ht="18" customHeight="1" x14ac:dyDescent="0.55000000000000004">
      <c r="A375" s="179">
        <v>44199</v>
      </c>
      <c r="B375" s="240">
        <v>20</v>
      </c>
      <c r="C375" s="154">
        <f t="shared" si="528"/>
        <v>4323</v>
      </c>
      <c r="D375" s="154">
        <f t="shared" si="552"/>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6">
        <v>187</v>
      </c>
      <c r="Z375" s="75">
        <f t="shared" si="551"/>
        <v>44199</v>
      </c>
      <c r="AA375" s="230">
        <f t="shared" ref="AA375:AA403" si="562">+AF375+AL375+AR375</f>
        <v>9822</v>
      </c>
      <c r="AB375" s="230">
        <f t="shared" ref="AB375:AB403" si="563">+AH375+AN375+AT375</f>
        <v>8746</v>
      </c>
      <c r="AC375" s="231">
        <f t="shared" ref="AC375:AC403" si="564">+AJ375+AP375+AV375</f>
        <v>157</v>
      </c>
      <c r="AD375" s="183">
        <f t="shared" si="529"/>
        <v>41</v>
      </c>
      <c r="AE375" s="243">
        <f t="shared" si="530"/>
        <v>7759</v>
      </c>
      <c r="AF375" s="155">
        <v>8964</v>
      </c>
      <c r="AG375" s="184">
        <f t="shared" si="535"/>
        <v>43</v>
      </c>
      <c r="AH375" s="155">
        <v>8011</v>
      </c>
      <c r="AI375" s="184">
        <f t="shared" si="536"/>
        <v>0</v>
      </c>
      <c r="AJ375" s="185">
        <v>150</v>
      </c>
      <c r="AK375" s="186">
        <f t="shared" si="537"/>
        <v>0</v>
      </c>
      <c r="AL375" s="155">
        <v>46</v>
      </c>
      <c r="AM375" s="184">
        <f t="shared" si="538"/>
        <v>0</v>
      </c>
      <c r="AN375" s="155">
        <v>46</v>
      </c>
      <c r="AO375" s="184">
        <f t="shared" si="539"/>
        <v>0</v>
      </c>
      <c r="AP375" s="187">
        <v>0</v>
      </c>
      <c r="AQ375" s="186">
        <f t="shared" si="540"/>
        <v>4</v>
      </c>
      <c r="AR375" s="155">
        <v>812</v>
      </c>
      <c r="AS375" s="184">
        <f t="shared" si="541"/>
        <v>3</v>
      </c>
      <c r="AT375" s="155">
        <v>689</v>
      </c>
      <c r="AU375" s="184">
        <f t="shared" si="542"/>
        <v>0</v>
      </c>
      <c r="AV375" s="188">
        <v>7</v>
      </c>
      <c r="AW375" s="255">
        <v>204</v>
      </c>
      <c r="AX375" s="237">
        <f>+A375</f>
        <v>44199</v>
      </c>
      <c r="AY375" s="6">
        <v>2</v>
      </c>
      <c r="AZ375" s="238">
        <f t="shared" si="531"/>
        <v>369</v>
      </c>
      <c r="BA375" s="238">
        <f t="shared" si="532"/>
        <v>158</v>
      </c>
      <c r="BB375" s="130">
        <v>4</v>
      </c>
      <c r="BC375" s="27">
        <f t="shared" si="533"/>
        <v>27</v>
      </c>
      <c r="BD375" s="238">
        <f t="shared" si="534"/>
        <v>193</v>
      </c>
      <c r="BE375" s="229">
        <f t="shared" ref="BE375:BE403" si="565">+Z375</f>
        <v>44199</v>
      </c>
      <c r="BF375" s="132">
        <f t="shared" ref="BF375:BF403" si="566">+B375</f>
        <v>20</v>
      </c>
      <c r="BG375" s="229">
        <f t="shared" si="554"/>
        <v>44199</v>
      </c>
      <c r="BH375" s="132">
        <f t="shared" ref="BH375:BH403" si="567">+C375</f>
        <v>4323</v>
      </c>
      <c r="BI375" s="1">
        <f t="shared" ref="BI375:BI403" si="568">+BE375</f>
        <v>44199</v>
      </c>
      <c r="BJ375">
        <f t="shared" ref="BJ375:BJ403" si="569">+L375</f>
        <v>40</v>
      </c>
      <c r="BK375">
        <f t="shared" ref="BK375:BK403" si="570">+M375</f>
        <v>26</v>
      </c>
      <c r="BL375" s="1">
        <f t="shared" ref="BL375:BL403" si="571">+BI375</f>
        <v>44199</v>
      </c>
      <c r="BM375">
        <f t="shared" si="560"/>
        <v>6072</v>
      </c>
      <c r="BN375">
        <f t="shared" si="561"/>
        <v>3130</v>
      </c>
      <c r="BO375" s="179">
        <f t="shared" si="555"/>
        <v>44199</v>
      </c>
      <c r="BP375">
        <f t="shared" ref="BP375:BP403" si="572">+AF375</f>
        <v>8964</v>
      </c>
      <c r="BQ375">
        <f t="shared" ref="BQ375:BQ403" si="573">+AH375</f>
        <v>8011</v>
      </c>
      <c r="BR375">
        <f t="shared" ref="BR375:BR403" si="574">+AJ375</f>
        <v>150</v>
      </c>
      <c r="BS375" s="179">
        <f t="shared" si="556"/>
        <v>44199</v>
      </c>
      <c r="BT375">
        <f t="shared" ref="BT375:BT403" si="575">+AL375</f>
        <v>46</v>
      </c>
      <c r="BU375">
        <f t="shared" ref="BU375:BU403" si="576">+AN375</f>
        <v>46</v>
      </c>
      <c r="BV375">
        <f t="shared" ref="BV375:BV403" si="577">+AP375</f>
        <v>0</v>
      </c>
      <c r="BW375" s="179">
        <f t="shared" si="557"/>
        <v>44199</v>
      </c>
      <c r="BX375">
        <f t="shared" ref="BX375:BX403" si="578">+AR375</f>
        <v>812</v>
      </c>
      <c r="BY375">
        <f t="shared" ref="BY375:BY403" si="579">+AT375</f>
        <v>689</v>
      </c>
      <c r="BZ375">
        <f t="shared" ref="BZ375:BZ403" si="580">+AV375</f>
        <v>7</v>
      </c>
      <c r="CA375" s="179">
        <f t="shared" si="558"/>
        <v>44199</v>
      </c>
      <c r="CB375">
        <f t="shared" si="544"/>
        <v>41</v>
      </c>
      <c r="CC375">
        <f t="shared" si="545"/>
        <v>43</v>
      </c>
      <c r="CD375" s="179">
        <f t="shared" si="559"/>
        <v>44199</v>
      </c>
      <c r="CE375">
        <f t="shared" si="546"/>
        <v>0</v>
      </c>
      <c r="CF375" s="1">
        <f t="shared" si="547"/>
        <v>44199</v>
      </c>
      <c r="CG375" s="282">
        <f t="shared" si="548"/>
        <v>41</v>
      </c>
      <c r="CH375" s="284">
        <f t="shared" si="549"/>
        <v>44199</v>
      </c>
      <c r="CI375" s="283">
        <f t="shared" si="550"/>
        <v>0</v>
      </c>
    </row>
    <row r="376" spans="1:87" ht="18" customHeight="1" x14ac:dyDescent="0.55000000000000004">
      <c r="A376" s="179">
        <v>44200</v>
      </c>
      <c r="B376" s="240">
        <v>16</v>
      </c>
      <c r="C376" s="154">
        <f t="shared" si="528"/>
        <v>4339</v>
      </c>
      <c r="D376" s="154">
        <f t="shared" si="552"/>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6">
        <v>188</v>
      </c>
      <c r="Z376" s="75">
        <f t="shared" si="551"/>
        <v>44200</v>
      </c>
      <c r="AA376" s="230">
        <f t="shared" si="562"/>
        <v>9878</v>
      </c>
      <c r="AB376" s="230">
        <f t="shared" si="563"/>
        <v>8797</v>
      </c>
      <c r="AC376" s="231">
        <f t="shared" si="564"/>
        <v>160</v>
      </c>
      <c r="AD376" s="183">
        <f t="shared" si="529"/>
        <v>53</v>
      </c>
      <c r="AE376" s="243">
        <f t="shared" si="530"/>
        <v>7812</v>
      </c>
      <c r="AF376" s="155">
        <v>9017</v>
      </c>
      <c r="AG376" s="184">
        <f t="shared" si="535"/>
        <v>44</v>
      </c>
      <c r="AH376" s="155">
        <v>8055</v>
      </c>
      <c r="AI376" s="184">
        <f t="shared" si="536"/>
        <v>3</v>
      </c>
      <c r="AJ376" s="185">
        <v>153</v>
      </c>
      <c r="AK376" s="186">
        <f t="shared" si="537"/>
        <v>0</v>
      </c>
      <c r="AL376" s="155">
        <v>46</v>
      </c>
      <c r="AM376" s="184">
        <f t="shared" si="538"/>
        <v>0</v>
      </c>
      <c r="AN376" s="155">
        <v>46</v>
      </c>
      <c r="AO376" s="184">
        <f t="shared" si="539"/>
        <v>0</v>
      </c>
      <c r="AP376" s="187">
        <v>0</v>
      </c>
      <c r="AQ376" s="186">
        <f t="shared" si="540"/>
        <v>3</v>
      </c>
      <c r="AR376" s="155">
        <v>815</v>
      </c>
      <c r="AS376" s="184">
        <f t="shared" si="541"/>
        <v>7</v>
      </c>
      <c r="AT376" s="155">
        <v>696</v>
      </c>
      <c r="AU376" s="184">
        <f t="shared" si="542"/>
        <v>0</v>
      </c>
      <c r="AV376" s="188">
        <v>7</v>
      </c>
      <c r="AW376" s="255">
        <v>205</v>
      </c>
      <c r="AX376" s="237">
        <f>+A376</f>
        <v>44200</v>
      </c>
      <c r="AY376" s="6">
        <v>1</v>
      </c>
      <c r="AZ376" s="238">
        <f t="shared" si="531"/>
        <v>370</v>
      </c>
      <c r="BA376" s="238">
        <f t="shared" si="532"/>
        <v>159</v>
      </c>
      <c r="BB376" s="130">
        <v>14</v>
      </c>
      <c r="BC376" s="27">
        <f t="shared" si="533"/>
        <v>41</v>
      </c>
      <c r="BD376" s="238">
        <f t="shared" si="534"/>
        <v>194</v>
      </c>
      <c r="BE376" s="229">
        <f t="shared" si="565"/>
        <v>44200</v>
      </c>
      <c r="BF376" s="132">
        <f t="shared" si="566"/>
        <v>16</v>
      </c>
      <c r="BG376" s="229">
        <f t="shared" si="554"/>
        <v>44200</v>
      </c>
      <c r="BH376" s="132">
        <f t="shared" si="567"/>
        <v>4339</v>
      </c>
      <c r="BI376" s="1">
        <f t="shared" si="568"/>
        <v>44200</v>
      </c>
      <c r="BJ376">
        <f t="shared" si="569"/>
        <v>37</v>
      </c>
      <c r="BK376">
        <f t="shared" si="570"/>
        <v>6</v>
      </c>
      <c r="BL376" s="1">
        <f t="shared" si="571"/>
        <v>44200</v>
      </c>
      <c r="BM376">
        <f t="shared" si="560"/>
        <v>6109</v>
      </c>
      <c r="BN376">
        <f t="shared" si="561"/>
        <v>3136</v>
      </c>
      <c r="BO376" s="179">
        <f t="shared" si="555"/>
        <v>44200</v>
      </c>
      <c r="BP376">
        <f t="shared" si="572"/>
        <v>9017</v>
      </c>
      <c r="BQ376">
        <f t="shared" si="573"/>
        <v>8055</v>
      </c>
      <c r="BR376">
        <f t="shared" si="574"/>
        <v>153</v>
      </c>
      <c r="BS376" s="179">
        <f t="shared" si="556"/>
        <v>44200</v>
      </c>
      <c r="BT376">
        <f t="shared" si="575"/>
        <v>46</v>
      </c>
      <c r="BU376">
        <f t="shared" si="576"/>
        <v>46</v>
      </c>
      <c r="BV376">
        <f t="shared" si="577"/>
        <v>0</v>
      </c>
      <c r="BW376" s="179">
        <f t="shared" si="557"/>
        <v>44200</v>
      </c>
      <c r="BX376">
        <f t="shared" si="578"/>
        <v>815</v>
      </c>
      <c r="BY376">
        <f t="shared" si="579"/>
        <v>696</v>
      </c>
      <c r="BZ376">
        <f t="shared" si="580"/>
        <v>7</v>
      </c>
      <c r="CA376" s="179">
        <f t="shared" si="558"/>
        <v>44200</v>
      </c>
      <c r="CB376">
        <f t="shared" si="544"/>
        <v>53</v>
      </c>
      <c r="CC376">
        <f t="shared" si="545"/>
        <v>44</v>
      </c>
      <c r="CD376" s="179">
        <f t="shared" si="559"/>
        <v>44200</v>
      </c>
      <c r="CE376">
        <f t="shared" si="546"/>
        <v>3</v>
      </c>
      <c r="CF376" s="1">
        <f t="shared" si="547"/>
        <v>44200</v>
      </c>
      <c r="CG376" s="282">
        <f t="shared" si="548"/>
        <v>53</v>
      </c>
      <c r="CH376" s="284">
        <f t="shared" si="549"/>
        <v>44200</v>
      </c>
      <c r="CI376" s="283">
        <f t="shared" si="550"/>
        <v>3</v>
      </c>
    </row>
    <row r="377" spans="1:87" ht="18" customHeight="1" x14ac:dyDescent="0.55000000000000004">
      <c r="A377" s="179">
        <v>44201</v>
      </c>
      <c r="B377" s="240">
        <v>9</v>
      </c>
      <c r="C377" s="154">
        <f t="shared" ref="C377:C403" si="581">+B377+C376</f>
        <v>4348</v>
      </c>
      <c r="D377" s="154">
        <f t="shared" si="552"/>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6">
        <v>189</v>
      </c>
      <c r="Z377" s="75">
        <f t="shared" si="551"/>
        <v>44201</v>
      </c>
      <c r="AA377" s="230">
        <f t="shared" si="562"/>
        <v>9912</v>
      </c>
      <c r="AB377" s="230">
        <f t="shared" si="563"/>
        <v>8870</v>
      </c>
      <c r="AC377" s="231">
        <f t="shared" si="564"/>
        <v>160</v>
      </c>
      <c r="AD377" s="183">
        <f t="shared" ref="AD377:AD403" si="582">+AF377-AF376</f>
        <v>32</v>
      </c>
      <c r="AE377" s="243">
        <f t="shared" ref="AE377:AE403" si="583">+AE376+AD377</f>
        <v>7844</v>
      </c>
      <c r="AF377" s="155">
        <v>9049</v>
      </c>
      <c r="AG377" s="184">
        <f t="shared" si="535"/>
        <v>72</v>
      </c>
      <c r="AH377" s="155">
        <v>8127</v>
      </c>
      <c r="AI377" s="184">
        <f t="shared" si="536"/>
        <v>0</v>
      </c>
      <c r="AJ377" s="185">
        <v>153</v>
      </c>
      <c r="AK377" s="186">
        <f t="shared" si="537"/>
        <v>0</v>
      </c>
      <c r="AL377" s="155">
        <v>46</v>
      </c>
      <c r="AM377" s="184">
        <f t="shared" si="538"/>
        <v>0</v>
      </c>
      <c r="AN377" s="155">
        <v>46</v>
      </c>
      <c r="AO377" s="184">
        <f t="shared" si="539"/>
        <v>0</v>
      </c>
      <c r="AP377" s="187">
        <v>0</v>
      </c>
      <c r="AQ377" s="186">
        <f t="shared" si="540"/>
        <v>2</v>
      </c>
      <c r="AR377" s="155">
        <v>817</v>
      </c>
      <c r="AS377" s="184">
        <f t="shared" si="541"/>
        <v>1</v>
      </c>
      <c r="AT377" s="155">
        <v>697</v>
      </c>
      <c r="AU377" s="184">
        <f t="shared" si="542"/>
        <v>0</v>
      </c>
      <c r="AV377" s="188">
        <v>7</v>
      </c>
      <c r="AW377" s="255">
        <v>206</v>
      </c>
      <c r="AX377" s="237">
        <f t="shared" ref="AX377:AX383" si="584">+A377</f>
        <v>44201</v>
      </c>
      <c r="AY377" s="6">
        <v>1</v>
      </c>
      <c r="AZ377" s="238">
        <f t="shared" ref="AZ377:AZ403" si="585">+AZ376+AY377</f>
        <v>371</v>
      </c>
      <c r="BA377" s="238">
        <f t="shared" si="532"/>
        <v>160</v>
      </c>
      <c r="BB377" s="130">
        <v>20</v>
      </c>
      <c r="BC377" s="27">
        <f t="shared" ref="BC377:BC403" si="586">+BC376+BB377</f>
        <v>61</v>
      </c>
      <c r="BD377" s="238">
        <f t="shared" si="534"/>
        <v>195</v>
      </c>
      <c r="BE377" s="229">
        <f t="shared" si="565"/>
        <v>44201</v>
      </c>
      <c r="BF377" s="132">
        <f t="shared" si="566"/>
        <v>9</v>
      </c>
      <c r="BG377" s="229">
        <f t="shared" si="554"/>
        <v>44201</v>
      </c>
      <c r="BH377" s="132">
        <f t="shared" si="567"/>
        <v>4348</v>
      </c>
      <c r="BI377" s="1">
        <f t="shared" si="568"/>
        <v>44201</v>
      </c>
      <c r="BJ377">
        <f t="shared" si="569"/>
        <v>64</v>
      </c>
      <c r="BK377">
        <f t="shared" si="570"/>
        <v>19</v>
      </c>
      <c r="BL377" s="1">
        <f t="shared" si="571"/>
        <v>44201</v>
      </c>
      <c r="BM377">
        <f t="shared" si="560"/>
        <v>6173</v>
      </c>
      <c r="BN377">
        <f t="shared" si="561"/>
        <v>3155</v>
      </c>
      <c r="BO377" s="179">
        <f t="shared" si="555"/>
        <v>44201</v>
      </c>
      <c r="BP377">
        <f t="shared" si="572"/>
        <v>9049</v>
      </c>
      <c r="BQ377">
        <f t="shared" si="573"/>
        <v>8127</v>
      </c>
      <c r="BR377">
        <f t="shared" si="574"/>
        <v>153</v>
      </c>
      <c r="BS377" s="179">
        <f t="shared" si="556"/>
        <v>44201</v>
      </c>
      <c r="BT377">
        <f t="shared" si="575"/>
        <v>46</v>
      </c>
      <c r="BU377">
        <f t="shared" si="576"/>
        <v>46</v>
      </c>
      <c r="BV377">
        <f t="shared" si="577"/>
        <v>0</v>
      </c>
      <c r="BW377" s="179">
        <f t="shared" si="557"/>
        <v>44201</v>
      </c>
      <c r="BX377">
        <f t="shared" si="578"/>
        <v>817</v>
      </c>
      <c r="BY377">
        <f t="shared" si="579"/>
        <v>697</v>
      </c>
      <c r="BZ377">
        <f t="shared" si="580"/>
        <v>7</v>
      </c>
      <c r="CA377" s="179">
        <f t="shared" si="558"/>
        <v>44201</v>
      </c>
      <c r="CB377">
        <f t="shared" si="544"/>
        <v>32</v>
      </c>
      <c r="CC377">
        <f t="shared" si="545"/>
        <v>72</v>
      </c>
      <c r="CD377" s="179">
        <f t="shared" si="559"/>
        <v>44201</v>
      </c>
      <c r="CE377">
        <f t="shared" si="546"/>
        <v>0</v>
      </c>
      <c r="CF377" s="1">
        <f t="shared" si="547"/>
        <v>44201</v>
      </c>
      <c r="CG377" s="282">
        <f t="shared" si="548"/>
        <v>32</v>
      </c>
      <c r="CH377" s="284">
        <f t="shared" si="549"/>
        <v>44201</v>
      </c>
      <c r="CI377" s="283">
        <f t="shared" si="550"/>
        <v>0</v>
      </c>
    </row>
    <row r="378" spans="1:87" ht="18" customHeight="1" x14ac:dyDescent="0.55000000000000004">
      <c r="A378" s="179">
        <v>44202</v>
      </c>
      <c r="B378" s="240">
        <v>11</v>
      </c>
      <c r="C378" s="154">
        <f t="shared" si="581"/>
        <v>4359</v>
      </c>
      <c r="D378" s="154">
        <f t="shared" si="552"/>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6">
        <v>190</v>
      </c>
      <c r="Z378" s="75">
        <f t="shared" si="551"/>
        <v>44202</v>
      </c>
      <c r="AA378" s="230">
        <f t="shared" si="562"/>
        <v>9939</v>
      </c>
      <c r="AB378" s="230">
        <f t="shared" si="563"/>
        <v>8947</v>
      </c>
      <c r="AC378" s="231">
        <f t="shared" si="564"/>
        <v>161</v>
      </c>
      <c r="AD378" s="183">
        <f t="shared" si="582"/>
        <v>25</v>
      </c>
      <c r="AE378" s="243">
        <f t="shared" si="583"/>
        <v>7869</v>
      </c>
      <c r="AF378" s="155">
        <v>9074</v>
      </c>
      <c r="AG378" s="184">
        <f t="shared" ref="AG378:AG403" si="587">+AH378-AH377</f>
        <v>74</v>
      </c>
      <c r="AH378" s="155">
        <v>8201</v>
      </c>
      <c r="AI378" s="184">
        <f t="shared" ref="AI378:AI405" si="588">+AJ378-AJ377</f>
        <v>1</v>
      </c>
      <c r="AJ378" s="185">
        <v>154</v>
      </c>
      <c r="AK378" s="186">
        <f t="shared" ref="AK378:AK403" si="589">+AL378-AL377</f>
        <v>0</v>
      </c>
      <c r="AL378" s="155">
        <v>46</v>
      </c>
      <c r="AM378" s="184">
        <f t="shared" ref="AM378:AM403" si="590">+AN378-AN377</f>
        <v>0</v>
      </c>
      <c r="AN378" s="155">
        <v>46</v>
      </c>
      <c r="AO378" s="184">
        <f t="shared" ref="AO378:AO403" si="591">+AP378-AP377</f>
        <v>0</v>
      </c>
      <c r="AP378" s="187">
        <v>0</v>
      </c>
      <c r="AQ378" s="186">
        <f t="shared" ref="AQ378:AQ403" si="592">+AR378-AR377</f>
        <v>2</v>
      </c>
      <c r="AR378" s="155">
        <v>819</v>
      </c>
      <c r="AS378" s="184">
        <f t="shared" ref="AS378:AS403" si="593">+AT378-AT377</f>
        <v>3</v>
      </c>
      <c r="AT378" s="155">
        <v>700</v>
      </c>
      <c r="AU378" s="184">
        <f t="shared" ref="AU378:AU403" si="594">+AV378-AV377</f>
        <v>0</v>
      </c>
      <c r="AV378" s="188">
        <v>7</v>
      </c>
      <c r="AW378" s="255">
        <v>207</v>
      </c>
      <c r="AX378" s="237">
        <f t="shared" si="584"/>
        <v>44202</v>
      </c>
      <c r="AY378" s="6">
        <v>0</v>
      </c>
      <c r="AZ378" s="238">
        <f t="shared" si="585"/>
        <v>371</v>
      </c>
      <c r="BA378" s="238">
        <f t="shared" si="532"/>
        <v>161</v>
      </c>
      <c r="BB378" s="130">
        <v>51</v>
      </c>
      <c r="BC378" s="27">
        <f t="shared" si="586"/>
        <v>112</v>
      </c>
      <c r="BD378" s="238">
        <f t="shared" si="534"/>
        <v>196</v>
      </c>
      <c r="BE378" s="229">
        <f t="shared" si="565"/>
        <v>44202</v>
      </c>
      <c r="BF378" s="132">
        <f t="shared" si="566"/>
        <v>11</v>
      </c>
      <c r="BG378" s="229">
        <f t="shared" si="554"/>
        <v>44202</v>
      </c>
      <c r="BH378" s="132">
        <f t="shared" si="567"/>
        <v>4359</v>
      </c>
      <c r="BI378" s="1">
        <f t="shared" si="568"/>
        <v>44202</v>
      </c>
      <c r="BJ378">
        <f t="shared" si="569"/>
        <v>79</v>
      </c>
      <c r="BK378">
        <f t="shared" si="570"/>
        <v>8</v>
      </c>
      <c r="BL378" s="1">
        <f t="shared" si="571"/>
        <v>44202</v>
      </c>
      <c r="BM378">
        <f t="shared" si="560"/>
        <v>6252</v>
      </c>
      <c r="BN378">
        <f t="shared" si="561"/>
        <v>3163</v>
      </c>
      <c r="BO378" s="179">
        <f t="shared" si="555"/>
        <v>44202</v>
      </c>
      <c r="BP378">
        <f t="shared" si="572"/>
        <v>9074</v>
      </c>
      <c r="BQ378">
        <f t="shared" si="573"/>
        <v>8201</v>
      </c>
      <c r="BR378">
        <f t="shared" si="574"/>
        <v>154</v>
      </c>
      <c r="BS378" s="179">
        <f t="shared" si="556"/>
        <v>44202</v>
      </c>
      <c r="BT378">
        <f t="shared" si="575"/>
        <v>46</v>
      </c>
      <c r="BU378">
        <f t="shared" si="576"/>
        <v>46</v>
      </c>
      <c r="BV378">
        <f t="shared" si="577"/>
        <v>0</v>
      </c>
      <c r="BW378" s="179">
        <f t="shared" si="557"/>
        <v>44202</v>
      </c>
      <c r="BX378">
        <f t="shared" si="578"/>
        <v>819</v>
      </c>
      <c r="BY378">
        <f t="shared" si="579"/>
        <v>700</v>
      </c>
      <c r="BZ378">
        <f t="shared" si="580"/>
        <v>7</v>
      </c>
      <c r="CA378" s="179">
        <f t="shared" si="558"/>
        <v>44202</v>
      </c>
      <c r="CB378">
        <f t="shared" ref="CB378:CB403" si="595">+AD378</f>
        <v>25</v>
      </c>
      <c r="CC378">
        <f t="shared" ref="CC378:CC403" si="596">+AG378</f>
        <v>74</v>
      </c>
      <c r="CD378" s="179">
        <f t="shared" si="559"/>
        <v>44202</v>
      </c>
      <c r="CE378">
        <f t="shared" ref="CE378:CE403" si="597">+AI378</f>
        <v>1</v>
      </c>
      <c r="CF378" s="1">
        <f t="shared" ref="CF378:CF403" si="598">+Z378</f>
        <v>44202</v>
      </c>
      <c r="CG378" s="282">
        <f t="shared" ref="CG378:CG403" si="599">+AD378</f>
        <v>25</v>
      </c>
      <c r="CH378" s="284">
        <f t="shared" ref="CH378:CH403" si="600">+Z378</f>
        <v>44202</v>
      </c>
      <c r="CI378" s="283">
        <f t="shared" ref="CI378:CI403" si="601">+AI378</f>
        <v>1</v>
      </c>
    </row>
    <row r="379" spans="1:87" ht="18" customHeight="1" x14ac:dyDescent="0.55000000000000004">
      <c r="A379" s="179">
        <v>44203</v>
      </c>
      <c r="B379" s="240">
        <v>16</v>
      </c>
      <c r="C379" s="154">
        <f t="shared" si="581"/>
        <v>4375</v>
      </c>
      <c r="D379" s="154">
        <f t="shared" si="552"/>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6">
        <v>191</v>
      </c>
      <c r="Z379" s="75">
        <f t="shared" si="551"/>
        <v>44203</v>
      </c>
      <c r="AA379" s="230">
        <f t="shared" si="562"/>
        <v>9975</v>
      </c>
      <c r="AB379" s="230">
        <f t="shared" si="563"/>
        <v>9012</v>
      </c>
      <c r="AC379" s="231">
        <f t="shared" si="564"/>
        <v>161</v>
      </c>
      <c r="AD379" s="183">
        <f t="shared" si="582"/>
        <v>33</v>
      </c>
      <c r="AE379" s="243">
        <f t="shared" si="583"/>
        <v>7902</v>
      </c>
      <c r="AF379" s="155">
        <v>9107</v>
      </c>
      <c r="AG379" s="184">
        <f t="shared" si="587"/>
        <v>57</v>
      </c>
      <c r="AH379" s="155">
        <v>8258</v>
      </c>
      <c r="AI379" s="184">
        <f t="shared" si="588"/>
        <v>0</v>
      </c>
      <c r="AJ379" s="185">
        <v>154</v>
      </c>
      <c r="AK379" s="186">
        <f t="shared" si="589"/>
        <v>0</v>
      </c>
      <c r="AL379" s="155">
        <v>46</v>
      </c>
      <c r="AM379" s="184">
        <f t="shared" si="590"/>
        <v>0</v>
      </c>
      <c r="AN379" s="155">
        <v>46</v>
      </c>
      <c r="AO379" s="184">
        <f t="shared" si="591"/>
        <v>0</v>
      </c>
      <c r="AP379" s="187">
        <v>0</v>
      </c>
      <c r="AQ379" s="186">
        <f t="shared" si="592"/>
        <v>3</v>
      </c>
      <c r="AR379" s="155">
        <v>822</v>
      </c>
      <c r="AS379" s="184">
        <f t="shared" si="593"/>
        <v>8</v>
      </c>
      <c r="AT379" s="155">
        <v>708</v>
      </c>
      <c r="AU379" s="184">
        <f t="shared" si="594"/>
        <v>0</v>
      </c>
      <c r="AV379" s="188">
        <v>7</v>
      </c>
      <c r="AW379" s="255">
        <v>208</v>
      </c>
      <c r="AX379" s="237">
        <f t="shared" si="584"/>
        <v>44203</v>
      </c>
      <c r="AY379" s="6">
        <v>1</v>
      </c>
      <c r="AZ379" s="238">
        <f t="shared" si="585"/>
        <v>372</v>
      </c>
      <c r="BA379" s="238">
        <f t="shared" si="532"/>
        <v>162</v>
      </c>
      <c r="BB379" s="130">
        <v>33</v>
      </c>
      <c r="BC379" s="27">
        <f t="shared" si="586"/>
        <v>145</v>
      </c>
      <c r="BD379" s="238">
        <f t="shared" si="534"/>
        <v>197</v>
      </c>
      <c r="BE379" s="229">
        <f t="shared" si="565"/>
        <v>44203</v>
      </c>
      <c r="BF379" s="132">
        <f t="shared" si="566"/>
        <v>16</v>
      </c>
      <c r="BG379" s="229">
        <f t="shared" si="554"/>
        <v>44203</v>
      </c>
      <c r="BH379" s="132">
        <f t="shared" si="567"/>
        <v>4375</v>
      </c>
      <c r="BI379" s="1">
        <f t="shared" si="568"/>
        <v>44203</v>
      </c>
      <c r="BJ379">
        <f t="shared" si="569"/>
        <v>57</v>
      </c>
      <c r="BK379">
        <f t="shared" si="570"/>
        <v>18</v>
      </c>
      <c r="BL379" s="1">
        <f t="shared" si="571"/>
        <v>44203</v>
      </c>
      <c r="BM379">
        <f t="shared" si="560"/>
        <v>6309</v>
      </c>
      <c r="BN379">
        <f t="shared" si="561"/>
        <v>3181</v>
      </c>
      <c r="BO379" s="179">
        <f t="shared" si="555"/>
        <v>44203</v>
      </c>
      <c r="BP379">
        <f t="shared" si="572"/>
        <v>9107</v>
      </c>
      <c r="BQ379">
        <f t="shared" si="573"/>
        <v>8258</v>
      </c>
      <c r="BR379">
        <f t="shared" si="574"/>
        <v>154</v>
      </c>
      <c r="BS379" s="179">
        <f t="shared" si="556"/>
        <v>44203</v>
      </c>
      <c r="BT379">
        <f t="shared" si="575"/>
        <v>46</v>
      </c>
      <c r="BU379">
        <f t="shared" si="576"/>
        <v>46</v>
      </c>
      <c r="BV379">
        <f t="shared" si="577"/>
        <v>0</v>
      </c>
      <c r="BW379" s="179">
        <f t="shared" si="557"/>
        <v>44203</v>
      </c>
      <c r="BX379">
        <f t="shared" si="578"/>
        <v>822</v>
      </c>
      <c r="BY379">
        <f t="shared" si="579"/>
        <v>708</v>
      </c>
      <c r="BZ379">
        <f t="shared" si="580"/>
        <v>7</v>
      </c>
      <c r="CA379" s="179">
        <f t="shared" si="558"/>
        <v>44203</v>
      </c>
      <c r="CB379">
        <f t="shared" si="595"/>
        <v>33</v>
      </c>
      <c r="CC379">
        <f t="shared" si="596"/>
        <v>57</v>
      </c>
      <c r="CD379" s="179">
        <f t="shared" si="559"/>
        <v>44203</v>
      </c>
      <c r="CE379">
        <f t="shared" si="597"/>
        <v>0</v>
      </c>
      <c r="CF379" s="1">
        <f t="shared" si="598"/>
        <v>44203</v>
      </c>
      <c r="CG379" s="282">
        <f t="shared" si="599"/>
        <v>33</v>
      </c>
      <c r="CH379" s="284">
        <f t="shared" si="600"/>
        <v>44203</v>
      </c>
      <c r="CI379" s="283">
        <f t="shared" si="601"/>
        <v>0</v>
      </c>
    </row>
    <row r="380" spans="1:87" ht="18" customHeight="1" x14ac:dyDescent="0.55000000000000004">
      <c r="A380" s="179">
        <v>44204</v>
      </c>
      <c r="B380" s="240">
        <v>16</v>
      </c>
      <c r="C380" s="154">
        <f t="shared" si="581"/>
        <v>4391</v>
      </c>
      <c r="D380" s="154">
        <f t="shared" si="552"/>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6">
        <v>192</v>
      </c>
      <c r="Z380" s="75">
        <f t="shared" si="551"/>
        <v>44204</v>
      </c>
      <c r="AA380" s="230">
        <f t="shared" si="562"/>
        <v>10023</v>
      </c>
      <c r="AB380" s="230">
        <f t="shared" si="563"/>
        <v>9067</v>
      </c>
      <c r="AC380" s="231">
        <f t="shared" si="564"/>
        <v>162</v>
      </c>
      <c r="AD380" s="183">
        <f t="shared" si="582"/>
        <v>45</v>
      </c>
      <c r="AE380" s="243">
        <f t="shared" si="583"/>
        <v>7947</v>
      </c>
      <c r="AF380" s="155">
        <v>9152</v>
      </c>
      <c r="AG380" s="184">
        <f t="shared" si="587"/>
        <v>49</v>
      </c>
      <c r="AH380" s="155">
        <v>8307</v>
      </c>
      <c r="AI380" s="184">
        <f t="shared" si="588"/>
        <v>1</v>
      </c>
      <c r="AJ380" s="185">
        <v>155</v>
      </c>
      <c r="AK380" s="186">
        <f t="shared" si="589"/>
        <v>0</v>
      </c>
      <c r="AL380" s="155">
        <v>46</v>
      </c>
      <c r="AM380" s="184">
        <f t="shared" si="590"/>
        <v>0</v>
      </c>
      <c r="AN380" s="155">
        <v>46</v>
      </c>
      <c r="AO380" s="184">
        <f t="shared" si="591"/>
        <v>0</v>
      </c>
      <c r="AP380" s="187">
        <v>0</v>
      </c>
      <c r="AQ380" s="186">
        <f t="shared" si="592"/>
        <v>3</v>
      </c>
      <c r="AR380" s="155">
        <v>825</v>
      </c>
      <c r="AS380" s="184">
        <f t="shared" si="593"/>
        <v>6</v>
      </c>
      <c r="AT380" s="155">
        <v>714</v>
      </c>
      <c r="AU380" s="184">
        <f t="shared" si="594"/>
        <v>0</v>
      </c>
      <c r="AV380" s="188">
        <v>7</v>
      </c>
      <c r="AW380" s="255">
        <v>209</v>
      </c>
      <c r="AX380" s="237">
        <f t="shared" si="584"/>
        <v>44204</v>
      </c>
      <c r="AY380" s="6">
        <v>0</v>
      </c>
      <c r="AZ380" s="238">
        <f t="shared" si="585"/>
        <v>372</v>
      </c>
      <c r="BA380" s="238">
        <f t="shared" si="532"/>
        <v>163</v>
      </c>
      <c r="BB380" s="130">
        <v>14</v>
      </c>
      <c r="BC380" s="27">
        <f t="shared" si="586"/>
        <v>159</v>
      </c>
      <c r="BD380" s="238">
        <f t="shared" si="534"/>
        <v>198</v>
      </c>
      <c r="BE380" s="229">
        <f t="shared" si="565"/>
        <v>44204</v>
      </c>
      <c r="BF380" s="132">
        <f t="shared" si="566"/>
        <v>16</v>
      </c>
      <c r="BG380" s="229">
        <f t="shared" si="554"/>
        <v>44204</v>
      </c>
      <c r="BH380" s="132">
        <f t="shared" si="567"/>
        <v>4391</v>
      </c>
      <c r="BI380" s="1">
        <f t="shared" si="568"/>
        <v>44204</v>
      </c>
      <c r="BJ380">
        <f t="shared" si="569"/>
        <v>38</v>
      </c>
      <c r="BK380">
        <f t="shared" si="570"/>
        <v>21</v>
      </c>
      <c r="BL380" s="1">
        <f t="shared" si="571"/>
        <v>44204</v>
      </c>
      <c r="BM380">
        <f t="shared" si="560"/>
        <v>6347</v>
      </c>
      <c r="BN380">
        <f t="shared" si="561"/>
        <v>3202</v>
      </c>
      <c r="BO380" s="179">
        <f t="shared" si="555"/>
        <v>44204</v>
      </c>
      <c r="BP380">
        <f t="shared" si="572"/>
        <v>9152</v>
      </c>
      <c r="BQ380">
        <f t="shared" si="573"/>
        <v>8307</v>
      </c>
      <c r="BR380">
        <f t="shared" si="574"/>
        <v>155</v>
      </c>
      <c r="BS380" s="179">
        <f t="shared" si="556"/>
        <v>44204</v>
      </c>
      <c r="BT380">
        <f t="shared" si="575"/>
        <v>46</v>
      </c>
      <c r="BU380">
        <f t="shared" si="576"/>
        <v>46</v>
      </c>
      <c r="BV380">
        <f t="shared" si="577"/>
        <v>0</v>
      </c>
      <c r="BW380" s="179">
        <f t="shared" si="557"/>
        <v>44204</v>
      </c>
      <c r="BX380">
        <f t="shared" si="578"/>
        <v>825</v>
      </c>
      <c r="BY380">
        <f t="shared" si="579"/>
        <v>714</v>
      </c>
      <c r="BZ380">
        <f t="shared" si="580"/>
        <v>7</v>
      </c>
      <c r="CA380" s="179">
        <f t="shared" si="558"/>
        <v>44204</v>
      </c>
      <c r="CB380">
        <f t="shared" si="595"/>
        <v>45</v>
      </c>
      <c r="CC380">
        <f t="shared" si="596"/>
        <v>49</v>
      </c>
      <c r="CD380" s="179">
        <f t="shared" si="559"/>
        <v>44204</v>
      </c>
      <c r="CE380">
        <f t="shared" si="597"/>
        <v>1</v>
      </c>
      <c r="CF380" s="1">
        <f t="shared" si="598"/>
        <v>44204</v>
      </c>
      <c r="CG380" s="282">
        <f t="shared" si="599"/>
        <v>45</v>
      </c>
      <c r="CH380" s="284">
        <f t="shared" si="600"/>
        <v>44204</v>
      </c>
      <c r="CI380" s="283">
        <f t="shared" si="601"/>
        <v>1</v>
      </c>
    </row>
    <row r="381" spans="1:87" ht="18" customHeight="1" x14ac:dyDescent="0.55000000000000004">
      <c r="A381" s="179">
        <v>44205</v>
      </c>
      <c r="B381" s="240">
        <v>21</v>
      </c>
      <c r="C381" s="154">
        <f t="shared" si="581"/>
        <v>4412</v>
      </c>
      <c r="D381" s="154">
        <f t="shared" si="552"/>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6">
        <v>193</v>
      </c>
      <c r="Z381" s="75">
        <f t="shared" si="551"/>
        <v>44205</v>
      </c>
      <c r="AA381" s="230">
        <f t="shared" si="562"/>
        <v>10085</v>
      </c>
      <c r="AB381" s="230">
        <f t="shared" si="563"/>
        <v>9140</v>
      </c>
      <c r="AC381" s="231">
        <f t="shared" si="564"/>
        <v>164</v>
      </c>
      <c r="AD381" s="183">
        <f t="shared" si="582"/>
        <v>59</v>
      </c>
      <c r="AE381" s="243">
        <f t="shared" si="583"/>
        <v>8006</v>
      </c>
      <c r="AF381" s="155">
        <v>9211</v>
      </c>
      <c r="AG381" s="184">
        <f t="shared" si="587"/>
        <v>67</v>
      </c>
      <c r="AH381" s="155">
        <v>8374</v>
      </c>
      <c r="AI381" s="184">
        <f t="shared" si="588"/>
        <v>2</v>
      </c>
      <c r="AJ381" s="185">
        <v>157</v>
      </c>
      <c r="AK381" s="186">
        <f t="shared" si="589"/>
        <v>0</v>
      </c>
      <c r="AL381" s="155">
        <v>46</v>
      </c>
      <c r="AM381" s="184">
        <f t="shared" si="590"/>
        <v>0</v>
      </c>
      <c r="AN381" s="155">
        <v>46</v>
      </c>
      <c r="AO381" s="184">
        <f t="shared" si="591"/>
        <v>0</v>
      </c>
      <c r="AP381" s="187">
        <v>0</v>
      </c>
      <c r="AQ381" s="186">
        <f t="shared" si="592"/>
        <v>3</v>
      </c>
      <c r="AR381" s="155">
        <v>828</v>
      </c>
      <c r="AS381" s="184">
        <f t="shared" si="593"/>
        <v>6</v>
      </c>
      <c r="AT381" s="155">
        <v>720</v>
      </c>
      <c r="AU381" s="184">
        <f t="shared" si="594"/>
        <v>0</v>
      </c>
      <c r="AV381" s="188">
        <v>7</v>
      </c>
      <c r="AW381" s="255">
        <v>210</v>
      </c>
      <c r="AX381" s="237">
        <f t="shared" si="584"/>
        <v>44205</v>
      </c>
      <c r="AY381" s="6">
        <v>1</v>
      </c>
      <c r="AZ381" s="238">
        <f t="shared" si="585"/>
        <v>373</v>
      </c>
      <c r="BA381" s="238">
        <f t="shared" si="532"/>
        <v>164</v>
      </c>
      <c r="BB381" s="130">
        <v>46</v>
      </c>
      <c r="BC381" s="27">
        <f t="shared" si="586"/>
        <v>205</v>
      </c>
      <c r="BD381" s="238">
        <f t="shared" si="534"/>
        <v>199</v>
      </c>
      <c r="BE381" s="229">
        <f t="shared" si="565"/>
        <v>44205</v>
      </c>
      <c r="BF381" s="132">
        <f t="shared" si="566"/>
        <v>21</v>
      </c>
      <c r="BG381" s="229">
        <f t="shared" si="554"/>
        <v>44205</v>
      </c>
      <c r="BH381" s="132">
        <f t="shared" si="567"/>
        <v>4412</v>
      </c>
      <c r="BI381" s="1">
        <f t="shared" si="568"/>
        <v>44205</v>
      </c>
      <c r="BJ381">
        <f t="shared" si="569"/>
        <v>27</v>
      </c>
      <c r="BK381">
        <f t="shared" si="570"/>
        <v>13</v>
      </c>
      <c r="BL381" s="1">
        <f t="shared" si="571"/>
        <v>44205</v>
      </c>
      <c r="BM381">
        <f t="shared" si="560"/>
        <v>6374</v>
      </c>
      <c r="BN381">
        <f t="shared" si="561"/>
        <v>3215</v>
      </c>
      <c r="BO381" s="179">
        <f t="shared" si="555"/>
        <v>44205</v>
      </c>
      <c r="BP381">
        <f t="shared" si="572"/>
        <v>9211</v>
      </c>
      <c r="BQ381">
        <f t="shared" si="573"/>
        <v>8374</v>
      </c>
      <c r="BR381">
        <f t="shared" si="574"/>
        <v>157</v>
      </c>
      <c r="BS381" s="179">
        <f t="shared" si="556"/>
        <v>44205</v>
      </c>
      <c r="BT381">
        <f t="shared" si="575"/>
        <v>46</v>
      </c>
      <c r="BU381">
        <f t="shared" si="576"/>
        <v>46</v>
      </c>
      <c r="BV381">
        <f t="shared" si="577"/>
        <v>0</v>
      </c>
      <c r="BW381" s="179">
        <f t="shared" si="557"/>
        <v>44205</v>
      </c>
      <c r="BX381">
        <f t="shared" si="578"/>
        <v>828</v>
      </c>
      <c r="BY381">
        <f t="shared" si="579"/>
        <v>720</v>
      </c>
      <c r="BZ381">
        <f t="shared" si="580"/>
        <v>7</v>
      </c>
      <c r="CA381" s="179">
        <f t="shared" si="558"/>
        <v>44205</v>
      </c>
      <c r="CB381">
        <f t="shared" si="595"/>
        <v>59</v>
      </c>
      <c r="CC381">
        <f t="shared" si="596"/>
        <v>67</v>
      </c>
      <c r="CD381" s="179">
        <f t="shared" si="559"/>
        <v>44205</v>
      </c>
      <c r="CE381">
        <f t="shared" si="597"/>
        <v>2</v>
      </c>
      <c r="CF381" s="1">
        <f t="shared" si="598"/>
        <v>44205</v>
      </c>
      <c r="CG381" s="282">
        <f t="shared" si="599"/>
        <v>59</v>
      </c>
      <c r="CH381" s="284">
        <f t="shared" si="600"/>
        <v>44205</v>
      </c>
      <c r="CI381" s="283">
        <f t="shared" si="601"/>
        <v>2</v>
      </c>
    </row>
    <row r="382" spans="1:87" ht="18" customHeight="1" x14ac:dyDescent="0.55000000000000004">
      <c r="A382" s="179">
        <v>44206</v>
      </c>
      <c r="B382" s="240">
        <v>18</v>
      </c>
      <c r="C382" s="154">
        <f t="shared" si="581"/>
        <v>4430</v>
      </c>
      <c r="D382" s="154">
        <f t="shared" si="552"/>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6">
        <v>194</v>
      </c>
      <c r="Z382" s="75">
        <f t="shared" si="551"/>
        <v>44206</v>
      </c>
      <c r="AA382" s="230">
        <f t="shared" si="562"/>
        <v>10116</v>
      </c>
      <c r="AB382" s="230">
        <f t="shared" si="563"/>
        <v>9189</v>
      </c>
      <c r="AC382" s="231">
        <f t="shared" si="564"/>
        <v>165</v>
      </c>
      <c r="AD382" s="183">
        <f t="shared" si="582"/>
        <v>31</v>
      </c>
      <c r="AE382" s="243">
        <f t="shared" si="583"/>
        <v>8037</v>
      </c>
      <c r="AF382" s="155">
        <v>9242</v>
      </c>
      <c r="AG382" s="184">
        <f t="shared" si="587"/>
        <v>49</v>
      </c>
      <c r="AH382" s="155">
        <v>8423</v>
      </c>
      <c r="AI382" s="184">
        <f t="shared" si="588"/>
        <v>1</v>
      </c>
      <c r="AJ382" s="185">
        <v>158</v>
      </c>
      <c r="AK382" s="186">
        <f t="shared" si="589"/>
        <v>0</v>
      </c>
      <c r="AL382" s="155">
        <v>46</v>
      </c>
      <c r="AM382" s="184">
        <f t="shared" si="590"/>
        <v>0</v>
      </c>
      <c r="AN382" s="155">
        <v>46</v>
      </c>
      <c r="AO382" s="184">
        <f t="shared" si="591"/>
        <v>0</v>
      </c>
      <c r="AP382" s="187">
        <v>0</v>
      </c>
      <c r="AQ382" s="186">
        <f t="shared" si="592"/>
        <v>0</v>
      </c>
      <c r="AR382" s="155">
        <v>828</v>
      </c>
      <c r="AS382" s="184">
        <f t="shared" si="593"/>
        <v>0</v>
      </c>
      <c r="AT382" s="155">
        <v>720</v>
      </c>
      <c r="AU382" s="184">
        <f t="shared" si="594"/>
        <v>0</v>
      </c>
      <c r="AV382" s="188">
        <v>7</v>
      </c>
      <c r="AW382" s="255">
        <v>211</v>
      </c>
      <c r="AX382" s="237">
        <f t="shared" si="584"/>
        <v>44206</v>
      </c>
      <c r="AY382" s="6">
        <v>1</v>
      </c>
      <c r="AZ382" s="238">
        <f t="shared" si="585"/>
        <v>374</v>
      </c>
      <c r="BA382" s="238">
        <f t="shared" si="532"/>
        <v>165</v>
      </c>
      <c r="BB382" s="130">
        <v>82</v>
      </c>
      <c r="BC382" s="27">
        <f t="shared" si="586"/>
        <v>287</v>
      </c>
      <c r="BD382" s="238">
        <f t="shared" si="534"/>
        <v>200</v>
      </c>
      <c r="BE382" s="229">
        <f t="shared" si="565"/>
        <v>44206</v>
      </c>
      <c r="BF382" s="132">
        <f t="shared" si="566"/>
        <v>18</v>
      </c>
      <c r="BG382" s="229">
        <f t="shared" si="554"/>
        <v>44206</v>
      </c>
      <c r="BH382" s="132">
        <f t="shared" si="567"/>
        <v>4430</v>
      </c>
      <c r="BI382" s="1">
        <f t="shared" si="568"/>
        <v>44206</v>
      </c>
      <c r="BJ382">
        <f t="shared" si="569"/>
        <v>76</v>
      </c>
      <c r="BK382">
        <f t="shared" si="570"/>
        <v>15</v>
      </c>
      <c r="BL382" s="1">
        <f t="shared" si="571"/>
        <v>44206</v>
      </c>
      <c r="BM382">
        <f t="shared" si="560"/>
        <v>6450</v>
      </c>
      <c r="BN382">
        <f t="shared" si="561"/>
        <v>3230</v>
      </c>
      <c r="BO382" s="179">
        <f t="shared" si="555"/>
        <v>44206</v>
      </c>
      <c r="BP382">
        <f t="shared" si="572"/>
        <v>9242</v>
      </c>
      <c r="BQ382">
        <f t="shared" si="573"/>
        <v>8423</v>
      </c>
      <c r="BR382">
        <f t="shared" si="574"/>
        <v>158</v>
      </c>
      <c r="BS382" s="179">
        <f t="shared" si="556"/>
        <v>44206</v>
      </c>
      <c r="BT382">
        <f t="shared" si="575"/>
        <v>46</v>
      </c>
      <c r="BU382">
        <f t="shared" si="576"/>
        <v>46</v>
      </c>
      <c r="BV382">
        <f t="shared" si="577"/>
        <v>0</v>
      </c>
      <c r="BW382" s="179">
        <f t="shared" si="557"/>
        <v>44206</v>
      </c>
      <c r="BX382">
        <f t="shared" si="578"/>
        <v>828</v>
      </c>
      <c r="BY382">
        <f t="shared" si="579"/>
        <v>720</v>
      </c>
      <c r="BZ382">
        <f t="shared" si="580"/>
        <v>7</v>
      </c>
      <c r="CA382" s="179">
        <f t="shared" si="558"/>
        <v>44206</v>
      </c>
      <c r="CB382">
        <f t="shared" si="595"/>
        <v>31</v>
      </c>
      <c r="CC382">
        <f t="shared" si="596"/>
        <v>49</v>
      </c>
      <c r="CD382" s="179">
        <f t="shared" si="559"/>
        <v>44206</v>
      </c>
      <c r="CE382">
        <f t="shared" si="597"/>
        <v>1</v>
      </c>
      <c r="CF382" s="1">
        <f t="shared" si="598"/>
        <v>44206</v>
      </c>
      <c r="CG382" s="282">
        <f t="shared" si="599"/>
        <v>31</v>
      </c>
      <c r="CH382" s="284">
        <f t="shared" si="600"/>
        <v>44206</v>
      </c>
      <c r="CI382" s="283">
        <f t="shared" si="601"/>
        <v>1</v>
      </c>
    </row>
    <row r="383" spans="1:87" ht="18" customHeight="1" x14ac:dyDescent="0.55000000000000004">
      <c r="A383" s="179">
        <v>44207</v>
      </c>
      <c r="B383" s="240">
        <v>13</v>
      </c>
      <c r="C383" s="154">
        <f t="shared" si="581"/>
        <v>4443</v>
      </c>
      <c r="D383" s="154">
        <f t="shared" si="552"/>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6">
        <v>195</v>
      </c>
      <c r="Z383" s="75">
        <f t="shared" si="551"/>
        <v>44207</v>
      </c>
      <c r="AA383" s="230">
        <f t="shared" si="562"/>
        <v>10163</v>
      </c>
      <c r="AB383" s="230">
        <f t="shared" si="563"/>
        <v>9240</v>
      </c>
      <c r="AC383" s="231">
        <f t="shared" si="564"/>
        <v>166</v>
      </c>
      <c r="AD383" s="183">
        <f t="shared" si="582"/>
        <v>41</v>
      </c>
      <c r="AE383" s="243">
        <f t="shared" si="583"/>
        <v>8078</v>
      </c>
      <c r="AF383" s="155">
        <v>9283</v>
      </c>
      <c r="AG383" s="184">
        <f t="shared" si="587"/>
        <v>45</v>
      </c>
      <c r="AH383" s="155">
        <v>8468</v>
      </c>
      <c r="AI383" s="184">
        <f t="shared" si="588"/>
        <v>1</v>
      </c>
      <c r="AJ383" s="185">
        <v>159</v>
      </c>
      <c r="AK383" s="186">
        <f t="shared" si="589"/>
        <v>0</v>
      </c>
      <c r="AL383" s="155">
        <v>46</v>
      </c>
      <c r="AM383" s="184">
        <f t="shared" si="590"/>
        <v>0</v>
      </c>
      <c r="AN383" s="155">
        <v>46</v>
      </c>
      <c r="AO383" s="184">
        <f t="shared" si="591"/>
        <v>0</v>
      </c>
      <c r="AP383" s="187">
        <v>0</v>
      </c>
      <c r="AQ383" s="186">
        <f t="shared" si="592"/>
        <v>6</v>
      </c>
      <c r="AR383" s="155">
        <v>834</v>
      </c>
      <c r="AS383" s="184">
        <f t="shared" si="593"/>
        <v>6</v>
      </c>
      <c r="AT383" s="155">
        <v>726</v>
      </c>
      <c r="AU383" s="184">
        <f t="shared" si="594"/>
        <v>0</v>
      </c>
      <c r="AV383" s="188">
        <v>7</v>
      </c>
      <c r="AW383" s="255">
        <v>212</v>
      </c>
      <c r="AX383" s="237">
        <f t="shared" si="584"/>
        <v>44207</v>
      </c>
      <c r="AY383" s="6">
        <v>1</v>
      </c>
      <c r="AZ383" s="238">
        <f t="shared" si="585"/>
        <v>375</v>
      </c>
      <c r="BA383" s="238">
        <f t="shared" si="532"/>
        <v>166</v>
      </c>
      <c r="BB383" s="130">
        <v>40</v>
      </c>
      <c r="BC383" s="27">
        <f t="shared" si="586"/>
        <v>327</v>
      </c>
      <c r="BD383" s="238">
        <f t="shared" si="534"/>
        <v>201</v>
      </c>
      <c r="BE383" s="229">
        <f t="shared" si="565"/>
        <v>44207</v>
      </c>
      <c r="BF383" s="132">
        <f t="shared" si="566"/>
        <v>13</v>
      </c>
      <c r="BG383" s="229">
        <f t="shared" si="554"/>
        <v>44207</v>
      </c>
      <c r="BH383" s="132">
        <f t="shared" si="567"/>
        <v>4443</v>
      </c>
      <c r="BI383" s="1">
        <f t="shared" si="568"/>
        <v>44207</v>
      </c>
      <c r="BJ383">
        <f t="shared" si="569"/>
        <v>81</v>
      </c>
      <c r="BK383">
        <f t="shared" si="570"/>
        <v>10</v>
      </c>
      <c r="BL383" s="1">
        <f t="shared" si="571"/>
        <v>44207</v>
      </c>
      <c r="BM383">
        <f t="shared" si="560"/>
        <v>6531</v>
      </c>
      <c r="BN383">
        <f t="shared" si="561"/>
        <v>3240</v>
      </c>
      <c r="BO383" s="179">
        <f t="shared" si="555"/>
        <v>44207</v>
      </c>
      <c r="BP383">
        <f t="shared" si="572"/>
        <v>9283</v>
      </c>
      <c r="BQ383">
        <f t="shared" si="573"/>
        <v>8468</v>
      </c>
      <c r="BR383">
        <f t="shared" si="574"/>
        <v>159</v>
      </c>
      <c r="BS383" s="179">
        <f t="shared" si="556"/>
        <v>44207</v>
      </c>
      <c r="BT383">
        <f t="shared" si="575"/>
        <v>46</v>
      </c>
      <c r="BU383">
        <f t="shared" si="576"/>
        <v>46</v>
      </c>
      <c r="BV383">
        <f t="shared" si="577"/>
        <v>0</v>
      </c>
      <c r="BW383" s="179">
        <f t="shared" si="557"/>
        <v>44207</v>
      </c>
      <c r="BX383">
        <f t="shared" si="578"/>
        <v>834</v>
      </c>
      <c r="BY383">
        <f t="shared" si="579"/>
        <v>726</v>
      </c>
      <c r="BZ383">
        <f t="shared" si="580"/>
        <v>7</v>
      </c>
      <c r="CA383" s="179">
        <f t="shared" si="558"/>
        <v>44207</v>
      </c>
      <c r="CB383">
        <f t="shared" si="595"/>
        <v>41</v>
      </c>
      <c r="CC383">
        <f t="shared" si="596"/>
        <v>45</v>
      </c>
      <c r="CD383" s="179">
        <f t="shared" si="559"/>
        <v>44207</v>
      </c>
      <c r="CE383">
        <f t="shared" si="597"/>
        <v>1</v>
      </c>
      <c r="CF383" s="1">
        <f t="shared" si="598"/>
        <v>44207</v>
      </c>
      <c r="CG383" s="282">
        <f t="shared" si="599"/>
        <v>41</v>
      </c>
      <c r="CH383" s="284">
        <f t="shared" si="600"/>
        <v>44207</v>
      </c>
      <c r="CI383" s="283">
        <f t="shared" si="601"/>
        <v>1</v>
      </c>
    </row>
    <row r="384" spans="1:87" ht="18" customHeight="1" x14ac:dyDescent="0.55000000000000004">
      <c r="A384" s="179">
        <v>44208</v>
      </c>
      <c r="B384" s="240">
        <v>8</v>
      </c>
      <c r="C384" s="154">
        <f t="shared" si="581"/>
        <v>4451</v>
      </c>
      <c r="D384" s="154">
        <f t="shared" si="552"/>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6">
        <v>196</v>
      </c>
      <c r="Z384" s="75">
        <f t="shared" si="551"/>
        <v>44208</v>
      </c>
      <c r="AA384" s="230">
        <f t="shared" si="562"/>
        <v>10227</v>
      </c>
      <c r="AB384" s="230">
        <f t="shared" si="563"/>
        <v>9300</v>
      </c>
      <c r="AC384" s="231">
        <f t="shared" si="564"/>
        <v>167</v>
      </c>
      <c r="AD384" s="183">
        <f t="shared" si="582"/>
        <v>60</v>
      </c>
      <c r="AE384" s="243">
        <f t="shared" si="583"/>
        <v>8138</v>
      </c>
      <c r="AF384" s="155">
        <v>9343</v>
      </c>
      <c r="AG384" s="184">
        <f t="shared" si="587"/>
        <v>56</v>
      </c>
      <c r="AH384" s="155">
        <v>8524</v>
      </c>
      <c r="AI384" s="184">
        <f t="shared" si="588"/>
        <v>1</v>
      </c>
      <c r="AJ384" s="185">
        <v>160</v>
      </c>
      <c r="AK384" s="186">
        <f t="shared" si="589"/>
        <v>0</v>
      </c>
      <c r="AL384" s="155">
        <v>46</v>
      </c>
      <c r="AM384" s="184">
        <f t="shared" si="590"/>
        <v>0</v>
      </c>
      <c r="AN384" s="155">
        <v>46</v>
      </c>
      <c r="AO384" s="184">
        <f t="shared" si="591"/>
        <v>0</v>
      </c>
      <c r="AP384" s="187">
        <v>0</v>
      </c>
      <c r="AQ384" s="186">
        <f t="shared" si="592"/>
        <v>4</v>
      </c>
      <c r="AR384" s="155">
        <v>838</v>
      </c>
      <c r="AS384" s="184">
        <f t="shared" si="593"/>
        <v>4</v>
      </c>
      <c r="AT384" s="155">
        <v>730</v>
      </c>
      <c r="AU384" s="184">
        <f t="shared" si="594"/>
        <v>0</v>
      </c>
      <c r="AV384" s="188">
        <v>7</v>
      </c>
      <c r="AW384" s="255">
        <v>213</v>
      </c>
      <c r="AX384" s="237">
        <f>+A384</f>
        <v>44208</v>
      </c>
      <c r="AY384" s="6">
        <v>0</v>
      </c>
      <c r="AZ384" s="238">
        <f t="shared" si="585"/>
        <v>375</v>
      </c>
      <c r="BA384" s="238">
        <f t="shared" si="532"/>
        <v>167</v>
      </c>
      <c r="BB384" s="130">
        <v>90</v>
      </c>
      <c r="BC384" s="27">
        <f t="shared" si="586"/>
        <v>417</v>
      </c>
      <c r="BD384" s="238">
        <f t="shared" si="534"/>
        <v>202</v>
      </c>
      <c r="BE384" s="229">
        <f t="shared" si="565"/>
        <v>44208</v>
      </c>
      <c r="BF384" s="132">
        <f t="shared" si="566"/>
        <v>8</v>
      </c>
      <c r="BG384" s="229">
        <f t="shared" si="554"/>
        <v>44208</v>
      </c>
      <c r="BH384" s="132">
        <f t="shared" si="567"/>
        <v>4451</v>
      </c>
      <c r="BI384" s="1">
        <f t="shared" si="568"/>
        <v>44208</v>
      </c>
      <c r="BJ384">
        <f t="shared" si="569"/>
        <v>38</v>
      </c>
      <c r="BK384">
        <f t="shared" si="570"/>
        <v>3</v>
      </c>
      <c r="BL384" s="1">
        <f t="shared" si="571"/>
        <v>44208</v>
      </c>
      <c r="BM384">
        <f t="shared" si="560"/>
        <v>6569</v>
      </c>
      <c r="BN384">
        <f t="shared" si="561"/>
        <v>3243</v>
      </c>
      <c r="BO384" s="179">
        <f t="shared" si="555"/>
        <v>44208</v>
      </c>
      <c r="BP384">
        <f t="shared" si="572"/>
        <v>9343</v>
      </c>
      <c r="BQ384">
        <f t="shared" si="573"/>
        <v>8524</v>
      </c>
      <c r="BR384">
        <f t="shared" si="574"/>
        <v>160</v>
      </c>
      <c r="BS384" s="179">
        <f t="shared" si="556"/>
        <v>44208</v>
      </c>
      <c r="BT384">
        <f t="shared" si="575"/>
        <v>46</v>
      </c>
      <c r="BU384">
        <f t="shared" si="576"/>
        <v>46</v>
      </c>
      <c r="BV384">
        <f t="shared" si="577"/>
        <v>0</v>
      </c>
      <c r="BW384" s="179">
        <f t="shared" si="557"/>
        <v>44208</v>
      </c>
      <c r="BX384">
        <f t="shared" si="578"/>
        <v>838</v>
      </c>
      <c r="BY384">
        <f t="shared" si="579"/>
        <v>730</v>
      </c>
      <c r="BZ384">
        <f t="shared" si="580"/>
        <v>7</v>
      </c>
      <c r="CA384" s="179">
        <f t="shared" si="558"/>
        <v>44208</v>
      </c>
      <c r="CB384">
        <f t="shared" si="595"/>
        <v>60</v>
      </c>
      <c r="CC384">
        <f t="shared" si="596"/>
        <v>56</v>
      </c>
      <c r="CD384" s="179">
        <f t="shared" si="559"/>
        <v>44208</v>
      </c>
      <c r="CE384">
        <f t="shared" si="597"/>
        <v>1</v>
      </c>
      <c r="CF384" s="1">
        <f t="shared" si="598"/>
        <v>44208</v>
      </c>
      <c r="CG384" s="282">
        <f t="shared" si="599"/>
        <v>60</v>
      </c>
      <c r="CH384" s="284">
        <f t="shared" si="600"/>
        <v>44208</v>
      </c>
      <c r="CI384" s="283">
        <f t="shared" si="601"/>
        <v>1</v>
      </c>
    </row>
    <row r="385" spans="1:87" ht="18" customHeight="1" x14ac:dyDescent="0.55000000000000004">
      <c r="A385" s="179">
        <v>44209</v>
      </c>
      <c r="B385" s="240">
        <v>14</v>
      </c>
      <c r="C385" s="154">
        <f t="shared" si="581"/>
        <v>4465</v>
      </c>
      <c r="D385" s="154">
        <f t="shared" si="552"/>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6">
        <v>197</v>
      </c>
      <c r="Z385" s="75">
        <f t="shared" si="551"/>
        <v>44209</v>
      </c>
      <c r="AA385" s="230">
        <f t="shared" si="562"/>
        <v>10273</v>
      </c>
      <c r="AB385" s="230">
        <f t="shared" si="563"/>
        <v>9361</v>
      </c>
      <c r="AC385" s="231">
        <f t="shared" si="564"/>
        <v>168</v>
      </c>
      <c r="AD385" s="183">
        <f t="shared" si="582"/>
        <v>42</v>
      </c>
      <c r="AE385" s="243">
        <f t="shared" si="583"/>
        <v>8180</v>
      </c>
      <c r="AF385" s="155">
        <v>9385</v>
      </c>
      <c r="AG385" s="184">
        <f t="shared" si="587"/>
        <v>60</v>
      </c>
      <c r="AH385" s="155">
        <v>8584</v>
      </c>
      <c r="AI385" s="184">
        <f t="shared" si="588"/>
        <v>1</v>
      </c>
      <c r="AJ385" s="185">
        <v>161</v>
      </c>
      <c r="AK385" s="186">
        <f t="shared" si="589"/>
        <v>0</v>
      </c>
      <c r="AL385" s="155">
        <v>46</v>
      </c>
      <c r="AM385" s="184">
        <f t="shared" si="590"/>
        <v>0</v>
      </c>
      <c r="AN385" s="155">
        <v>46</v>
      </c>
      <c r="AO385" s="184">
        <f t="shared" si="591"/>
        <v>0</v>
      </c>
      <c r="AP385" s="187">
        <v>0</v>
      </c>
      <c r="AQ385" s="186">
        <f t="shared" si="592"/>
        <v>4</v>
      </c>
      <c r="AR385" s="155">
        <v>842</v>
      </c>
      <c r="AS385" s="184">
        <f t="shared" si="593"/>
        <v>1</v>
      </c>
      <c r="AT385" s="155">
        <v>731</v>
      </c>
      <c r="AU385" s="184">
        <f t="shared" si="594"/>
        <v>0</v>
      </c>
      <c r="AV385" s="188">
        <v>7</v>
      </c>
      <c r="AW385" s="255">
        <v>214</v>
      </c>
      <c r="AX385" s="237">
        <f>+A385</f>
        <v>44209</v>
      </c>
      <c r="AY385" s="6">
        <v>0</v>
      </c>
      <c r="AZ385" s="238">
        <f t="shared" si="585"/>
        <v>375</v>
      </c>
      <c r="BA385" s="238">
        <f t="shared" si="532"/>
        <v>168</v>
      </c>
      <c r="BB385" s="130">
        <v>81</v>
      </c>
      <c r="BC385" s="27">
        <f t="shared" si="586"/>
        <v>498</v>
      </c>
      <c r="BD385" s="238">
        <f t="shared" si="534"/>
        <v>203</v>
      </c>
      <c r="BE385" s="229">
        <f t="shared" si="565"/>
        <v>44209</v>
      </c>
      <c r="BF385" s="132">
        <f t="shared" si="566"/>
        <v>14</v>
      </c>
      <c r="BG385" s="229">
        <f t="shared" si="554"/>
        <v>44209</v>
      </c>
      <c r="BH385" s="132">
        <f t="shared" si="567"/>
        <v>4465</v>
      </c>
      <c r="BI385" s="1">
        <f t="shared" si="568"/>
        <v>44209</v>
      </c>
      <c r="BJ385">
        <f t="shared" si="569"/>
        <v>78</v>
      </c>
      <c r="BK385">
        <f t="shared" si="570"/>
        <v>3</v>
      </c>
      <c r="BL385" s="1">
        <f t="shared" si="571"/>
        <v>44209</v>
      </c>
      <c r="BM385">
        <f t="shared" si="560"/>
        <v>6647</v>
      </c>
      <c r="BN385">
        <f t="shared" si="561"/>
        <v>3246</v>
      </c>
      <c r="BO385" s="179">
        <f t="shared" si="555"/>
        <v>44209</v>
      </c>
      <c r="BP385">
        <f t="shared" si="572"/>
        <v>9385</v>
      </c>
      <c r="BQ385">
        <f t="shared" si="573"/>
        <v>8584</v>
      </c>
      <c r="BR385">
        <f t="shared" si="574"/>
        <v>161</v>
      </c>
      <c r="BS385" s="179">
        <f t="shared" si="556"/>
        <v>44209</v>
      </c>
      <c r="BT385">
        <f t="shared" si="575"/>
        <v>46</v>
      </c>
      <c r="BU385">
        <f t="shared" si="576"/>
        <v>46</v>
      </c>
      <c r="BV385">
        <f t="shared" si="577"/>
        <v>0</v>
      </c>
      <c r="BW385" s="179">
        <f t="shared" si="557"/>
        <v>44209</v>
      </c>
      <c r="BX385">
        <f t="shared" si="578"/>
        <v>842</v>
      </c>
      <c r="BY385">
        <f t="shared" si="579"/>
        <v>731</v>
      </c>
      <c r="BZ385">
        <f t="shared" si="580"/>
        <v>7</v>
      </c>
      <c r="CA385" s="179">
        <f t="shared" si="558"/>
        <v>44209</v>
      </c>
      <c r="CB385">
        <f t="shared" si="595"/>
        <v>42</v>
      </c>
      <c r="CC385">
        <f t="shared" si="596"/>
        <v>60</v>
      </c>
      <c r="CD385" s="179">
        <f t="shared" si="559"/>
        <v>44209</v>
      </c>
      <c r="CE385">
        <f t="shared" si="597"/>
        <v>1</v>
      </c>
      <c r="CF385" s="1">
        <f t="shared" si="598"/>
        <v>44209</v>
      </c>
      <c r="CG385" s="282">
        <f t="shared" si="599"/>
        <v>42</v>
      </c>
      <c r="CH385" s="284">
        <f t="shared" si="600"/>
        <v>44209</v>
      </c>
      <c r="CI385" s="283">
        <f t="shared" si="601"/>
        <v>1</v>
      </c>
    </row>
    <row r="386" spans="1:87" ht="18" customHeight="1" x14ac:dyDescent="0.55000000000000004">
      <c r="A386" s="179">
        <v>44210</v>
      </c>
      <c r="B386" s="240">
        <v>9</v>
      </c>
      <c r="C386" s="154">
        <f t="shared" si="581"/>
        <v>4474</v>
      </c>
      <c r="D386" s="154">
        <f t="shared" si="552"/>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6">
        <v>198</v>
      </c>
      <c r="Z386" s="75">
        <f t="shared" si="551"/>
        <v>44210</v>
      </c>
      <c r="AA386" s="230">
        <f t="shared" si="562"/>
        <v>10302</v>
      </c>
      <c r="AB386" s="230">
        <f t="shared" si="563"/>
        <v>9408</v>
      </c>
      <c r="AC386" s="231">
        <f t="shared" si="564"/>
        <v>168</v>
      </c>
      <c r="AD386" s="183">
        <f t="shared" si="582"/>
        <v>29</v>
      </c>
      <c r="AE386" s="243">
        <f t="shared" si="583"/>
        <v>8209</v>
      </c>
      <c r="AF386" s="155">
        <v>9414</v>
      </c>
      <c r="AG386" s="184">
        <f t="shared" si="587"/>
        <v>47</v>
      </c>
      <c r="AH386" s="155">
        <v>8631</v>
      </c>
      <c r="AI386" s="184">
        <f t="shared" si="588"/>
        <v>0</v>
      </c>
      <c r="AJ386" s="185">
        <v>161</v>
      </c>
      <c r="AK386" s="186">
        <f t="shared" si="589"/>
        <v>0</v>
      </c>
      <c r="AL386" s="155">
        <v>46</v>
      </c>
      <c r="AM386" s="184">
        <f t="shared" si="590"/>
        <v>0</v>
      </c>
      <c r="AN386" s="155">
        <v>46</v>
      </c>
      <c r="AO386" s="184">
        <f t="shared" si="591"/>
        <v>0</v>
      </c>
      <c r="AP386" s="187">
        <v>0</v>
      </c>
      <c r="AQ386" s="186">
        <f t="shared" si="592"/>
        <v>0</v>
      </c>
      <c r="AR386" s="155">
        <v>842</v>
      </c>
      <c r="AS386" s="184">
        <f t="shared" si="593"/>
        <v>0</v>
      </c>
      <c r="AT386" s="155">
        <v>731</v>
      </c>
      <c r="AU386" s="184">
        <f t="shared" si="594"/>
        <v>0</v>
      </c>
      <c r="AV386" s="188">
        <v>7</v>
      </c>
      <c r="AW386" s="255">
        <v>215</v>
      </c>
      <c r="AX386" s="237">
        <f>+A386</f>
        <v>44210</v>
      </c>
      <c r="AY386" s="6">
        <v>0</v>
      </c>
      <c r="AZ386" s="238">
        <f t="shared" si="585"/>
        <v>375</v>
      </c>
      <c r="BA386" s="238">
        <f t="shared" si="532"/>
        <v>169</v>
      </c>
      <c r="BB386" s="130">
        <v>90</v>
      </c>
      <c r="BC386" s="27">
        <f t="shared" si="586"/>
        <v>588</v>
      </c>
      <c r="BD386" s="238">
        <f t="shared" si="534"/>
        <v>204</v>
      </c>
      <c r="BE386" s="229">
        <f t="shared" si="565"/>
        <v>44210</v>
      </c>
      <c r="BF386" s="132">
        <f t="shared" si="566"/>
        <v>9</v>
      </c>
      <c r="BG386" s="229">
        <f t="shared" si="554"/>
        <v>44210</v>
      </c>
      <c r="BH386" s="132">
        <f t="shared" si="567"/>
        <v>4474</v>
      </c>
      <c r="BI386" s="1">
        <f t="shared" si="568"/>
        <v>44210</v>
      </c>
      <c r="BJ386">
        <f t="shared" si="569"/>
        <v>66</v>
      </c>
      <c r="BK386">
        <f t="shared" si="570"/>
        <v>11</v>
      </c>
      <c r="BL386" s="1">
        <f t="shared" si="571"/>
        <v>44210</v>
      </c>
      <c r="BM386">
        <f t="shared" si="560"/>
        <v>6713</v>
      </c>
      <c r="BN386">
        <f t="shared" si="561"/>
        <v>3257</v>
      </c>
      <c r="BO386" s="179">
        <f t="shared" si="555"/>
        <v>44210</v>
      </c>
      <c r="BP386">
        <f t="shared" si="572"/>
        <v>9414</v>
      </c>
      <c r="BQ386">
        <f t="shared" si="573"/>
        <v>8631</v>
      </c>
      <c r="BR386">
        <f t="shared" si="574"/>
        <v>161</v>
      </c>
      <c r="BS386" s="179">
        <f t="shared" si="556"/>
        <v>44210</v>
      </c>
      <c r="BT386">
        <f t="shared" si="575"/>
        <v>46</v>
      </c>
      <c r="BU386">
        <f t="shared" si="576"/>
        <v>46</v>
      </c>
      <c r="BV386">
        <f t="shared" si="577"/>
        <v>0</v>
      </c>
      <c r="BW386" s="179">
        <f t="shared" si="557"/>
        <v>44210</v>
      </c>
      <c r="BX386">
        <f t="shared" si="578"/>
        <v>842</v>
      </c>
      <c r="BY386">
        <f t="shared" si="579"/>
        <v>731</v>
      </c>
      <c r="BZ386">
        <f t="shared" si="580"/>
        <v>7</v>
      </c>
      <c r="CA386" s="179">
        <f t="shared" si="558"/>
        <v>44210</v>
      </c>
      <c r="CB386">
        <f t="shared" si="595"/>
        <v>29</v>
      </c>
      <c r="CC386">
        <f t="shared" si="596"/>
        <v>47</v>
      </c>
      <c r="CD386" s="179">
        <f t="shared" si="559"/>
        <v>44210</v>
      </c>
      <c r="CE386">
        <f t="shared" si="597"/>
        <v>0</v>
      </c>
      <c r="CF386" s="1">
        <f t="shared" si="598"/>
        <v>44210</v>
      </c>
      <c r="CG386" s="282">
        <f t="shared" si="599"/>
        <v>29</v>
      </c>
      <c r="CH386" s="284">
        <f t="shared" si="600"/>
        <v>44210</v>
      </c>
      <c r="CI386" s="283">
        <f t="shared" si="601"/>
        <v>0</v>
      </c>
    </row>
    <row r="387" spans="1:87" ht="18" customHeight="1" x14ac:dyDescent="0.55000000000000004">
      <c r="A387" s="179">
        <v>44211</v>
      </c>
      <c r="B387" s="240">
        <v>15</v>
      </c>
      <c r="C387" s="154">
        <f t="shared" si="581"/>
        <v>4489</v>
      </c>
      <c r="D387" s="154">
        <f t="shared" si="552"/>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6">
        <v>199</v>
      </c>
      <c r="Z387" s="75">
        <f t="shared" ref="Z387:Z394" si="602">+A387</f>
        <v>44211</v>
      </c>
      <c r="AA387" s="230">
        <f t="shared" si="562"/>
        <v>10341</v>
      </c>
      <c r="AB387" s="230">
        <f t="shared" si="563"/>
        <v>9471</v>
      </c>
      <c r="AC387" s="231">
        <f t="shared" si="564"/>
        <v>168</v>
      </c>
      <c r="AD387" s="183">
        <f t="shared" si="582"/>
        <v>38</v>
      </c>
      <c r="AE387" s="243">
        <f t="shared" si="583"/>
        <v>8247</v>
      </c>
      <c r="AF387" s="155">
        <v>9452</v>
      </c>
      <c r="AG387" s="184">
        <f t="shared" si="587"/>
        <v>53</v>
      </c>
      <c r="AH387" s="155">
        <v>8684</v>
      </c>
      <c r="AI387" s="184">
        <f t="shared" si="588"/>
        <v>0</v>
      </c>
      <c r="AJ387" s="185">
        <v>161</v>
      </c>
      <c r="AK387" s="186">
        <f t="shared" si="589"/>
        <v>0</v>
      </c>
      <c r="AL387" s="155">
        <v>46</v>
      </c>
      <c r="AM387" s="184">
        <f t="shared" si="590"/>
        <v>0</v>
      </c>
      <c r="AN387" s="155">
        <v>46</v>
      </c>
      <c r="AO387" s="184">
        <f t="shared" si="591"/>
        <v>0</v>
      </c>
      <c r="AP387" s="187">
        <v>0</v>
      </c>
      <c r="AQ387" s="186">
        <f t="shared" si="592"/>
        <v>1</v>
      </c>
      <c r="AR387" s="155">
        <v>843</v>
      </c>
      <c r="AS387" s="184">
        <f t="shared" si="593"/>
        <v>10</v>
      </c>
      <c r="AT387" s="155">
        <v>741</v>
      </c>
      <c r="AU387" s="184">
        <f t="shared" si="594"/>
        <v>0</v>
      </c>
      <c r="AV387" s="188">
        <v>7</v>
      </c>
      <c r="AW387" s="255">
        <v>216</v>
      </c>
      <c r="AX387" s="237">
        <f>+A387</f>
        <v>44211</v>
      </c>
      <c r="AY387" s="6">
        <v>2</v>
      </c>
      <c r="AZ387" s="238">
        <f t="shared" si="585"/>
        <v>377</v>
      </c>
      <c r="BA387" s="238">
        <f t="shared" si="532"/>
        <v>170</v>
      </c>
      <c r="BB387" s="130">
        <v>90</v>
      </c>
      <c r="BC387" s="27">
        <f t="shared" si="586"/>
        <v>678</v>
      </c>
      <c r="BD387" s="238">
        <f t="shared" si="534"/>
        <v>205</v>
      </c>
      <c r="BE387" s="229">
        <f t="shared" si="565"/>
        <v>44211</v>
      </c>
      <c r="BF387" s="132">
        <f t="shared" si="566"/>
        <v>15</v>
      </c>
      <c r="BG387" s="229">
        <f t="shared" si="554"/>
        <v>44211</v>
      </c>
      <c r="BH387" s="132">
        <f t="shared" si="567"/>
        <v>4489</v>
      </c>
      <c r="BI387" s="1">
        <f t="shared" si="568"/>
        <v>44211</v>
      </c>
      <c r="BJ387">
        <f t="shared" si="569"/>
        <v>79</v>
      </c>
      <c r="BK387">
        <f t="shared" si="570"/>
        <v>24</v>
      </c>
      <c r="BL387" s="1">
        <f t="shared" si="571"/>
        <v>44211</v>
      </c>
      <c r="BM387">
        <f t="shared" si="560"/>
        <v>6792</v>
      </c>
      <c r="BN387">
        <f t="shared" si="561"/>
        <v>3281</v>
      </c>
      <c r="BO387" s="179">
        <f t="shared" si="555"/>
        <v>44211</v>
      </c>
      <c r="BP387">
        <f t="shared" si="572"/>
        <v>9452</v>
      </c>
      <c r="BQ387">
        <f t="shared" si="573"/>
        <v>8684</v>
      </c>
      <c r="BR387">
        <f t="shared" si="574"/>
        <v>161</v>
      </c>
      <c r="BS387" s="179">
        <f t="shared" si="556"/>
        <v>44211</v>
      </c>
      <c r="BT387">
        <f t="shared" si="575"/>
        <v>46</v>
      </c>
      <c r="BU387">
        <f t="shared" si="576"/>
        <v>46</v>
      </c>
      <c r="BV387">
        <f t="shared" si="577"/>
        <v>0</v>
      </c>
      <c r="BW387" s="179">
        <f t="shared" si="557"/>
        <v>44211</v>
      </c>
      <c r="BX387">
        <f t="shared" si="578"/>
        <v>843</v>
      </c>
      <c r="BY387">
        <f t="shared" si="579"/>
        <v>741</v>
      </c>
      <c r="BZ387">
        <f t="shared" si="580"/>
        <v>7</v>
      </c>
      <c r="CA387" s="179">
        <f t="shared" si="558"/>
        <v>44211</v>
      </c>
      <c r="CB387">
        <f t="shared" si="595"/>
        <v>38</v>
      </c>
      <c r="CC387">
        <f t="shared" si="596"/>
        <v>53</v>
      </c>
      <c r="CD387" s="179">
        <f t="shared" si="559"/>
        <v>44211</v>
      </c>
      <c r="CE387">
        <f t="shared" si="597"/>
        <v>0</v>
      </c>
      <c r="CF387" s="1">
        <f t="shared" si="598"/>
        <v>44211</v>
      </c>
      <c r="CG387" s="282">
        <f t="shared" si="599"/>
        <v>38</v>
      </c>
      <c r="CH387" s="284">
        <f t="shared" si="600"/>
        <v>44211</v>
      </c>
      <c r="CI387" s="283">
        <f t="shared" si="601"/>
        <v>0</v>
      </c>
    </row>
    <row r="388" spans="1:87" ht="18" customHeight="1" x14ac:dyDescent="0.55000000000000004">
      <c r="A388" s="179">
        <v>44212</v>
      </c>
      <c r="B388" s="240">
        <v>13</v>
      </c>
      <c r="C388" s="154">
        <f t="shared" si="581"/>
        <v>4502</v>
      </c>
      <c r="D388" s="154">
        <f t="shared" si="552"/>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6">
        <v>200</v>
      </c>
      <c r="Z388" s="75">
        <f t="shared" si="602"/>
        <v>44212</v>
      </c>
      <c r="AA388" s="230">
        <f t="shared" si="562"/>
        <v>10398</v>
      </c>
      <c r="AB388" s="230">
        <f t="shared" si="563"/>
        <v>9521</v>
      </c>
      <c r="AC388" s="231">
        <f t="shared" si="564"/>
        <v>169</v>
      </c>
      <c r="AD388" s="183">
        <f t="shared" si="582"/>
        <v>50</v>
      </c>
      <c r="AE388" s="243">
        <f t="shared" si="583"/>
        <v>8297</v>
      </c>
      <c r="AF388" s="155">
        <v>9502</v>
      </c>
      <c r="AG388" s="184">
        <f t="shared" si="587"/>
        <v>40</v>
      </c>
      <c r="AH388" s="155">
        <v>8724</v>
      </c>
      <c r="AI388" s="184">
        <f t="shared" si="588"/>
        <v>1</v>
      </c>
      <c r="AJ388" s="185">
        <v>162</v>
      </c>
      <c r="AK388" s="186">
        <f t="shared" si="589"/>
        <v>0</v>
      </c>
      <c r="AL388" s="155">
        <v>46</v>
      </c>
      <c r="AM388" s="184">
        <f t="shared" si="590"/>
        <v>0</v>
      </c>
      <c r="AN388" s="155">
        <v>46</v>
      </c>
      <c r="AO388" s="184">
        <f t="shared" si="591"/>
        <v>0</v>
      </c>
      <c r="AP388" s="187">
        <v>0</v>
      </c>
      <c r="AQ388" s="186">
        <f t="shared" si="592"/>
        <v>7</v>
      </c>
      <c r="AR388" s="155">
        <v>850</v>
      </c>
      <c r="AS388" s="184">
        <f t="shared" si="593"/>
        <v>10</v>
      </c>
      <c r="AT388" s="155">
        <v>751</v>
      </c>
      <c r="AU388" s="184">
        <f t="shared" si="594"/>
        <v>0</v>
      </c>
      <c r="AV388" s="188">
        <v>7</v>
      </c>
      <c r="AW388" s="255">
        <v>217</v>
      </c>
      <c r="AX388" s="237">
        <f>+A388</f>
        <v>44212</v>
      </c>
      <c r="AY388" s="6">
        <v>2</v>
      </c>
      <c r="AZ388" s="238">
        <f t="shared" si="585"/>
        <v>379</v>
      </c>
      <c r="BA388" s="238">
        <f t="shared" si="532"/>
        <v>171</v>
      </c>
      <c r="BB388" s="130">
        <v>72</v>
      </c>
      <c r="BC388" s="27">
        <f t="shared" si="586"/>
        <v>750</v>
      </c>
      <c r="BD388" s="238">
        <f t="shared" si="534"/>
        <v>206</v>
      </c>
      <c r="BE388" s="229">
        <f t="shared" si="565"/>
        <v>44212</v>
      </c>
      <c r="BF388" s="132">
        <f t="shared" si="566"/>
        <v>13</v>
      </c>
      <c r="BG388" s="229">
        <f t="shared" si="554"/>
        <v>44212</v>
      </c>
      <c r="BH388" s="132">
        <f t="shared" si="567"/>
        <v>4502</v>
      </c>
      <c r="BI388" s="1">
        <f t="shared" si="568"/>
        <v>44212</v>
      </c>
      <c r="BJ388">
        <f t="shared" si="569"/>
        <v>119</v>
      </c>
      <c r="BK388">
        <f t="shared" si="570"/>
        <v>16</v>
      </c>
      <c r="BL388" s="1">
        <f t="shared" si="571"/>
        <v>44212</v>
      </c>
      <c r="BM388">
        <f t="shared" si="560"/>
        <v>6911</v>
      </c>
      <c r="BN388">
        <f t="shared" si="561"/>
        <v>3297</v>
      </c>
      <c r="BO388" s="179">
        <f t="shared" si="555"/>
        <v>44212</v>
      </c>
      <c r="BP388">
        <f t="shared" si="572"/>
        <v>9502</v>
      </c>
      <c r="BQ388">
        <f t="shared" si="573"/>
        <v>8724</v>
      </c>
      <c r="BR388">
        <f t="shared" si="574"/>
        <v>162</v>
      </c>
      <c r="BS388" s="179">
        <f t="shared" si="556"/>
        <v>44212</v>
      </c>
      <c r="BT388">
        <f t="shared" si="575"/>
        <v>46</v>
      </c>
      <c r="BU388">
        <f t="shared" si="576"/>
        <v>46</v>
      </c>
      <c r="BV388">
        <f t="shared" si="577"/>
        <v>0</v>
      </c>
      <c r="BW388" s="179">
        <f t="shared" si="557"/>
        <v>44212</v>
      </c>
      <c r="BX388">
        <f t="shared" si="578"/>
        <v>850</v>
      </c>
      <c r="BY388">
        <f t="shared" si="579"/>
        <v>751</v>
      </c>
      <c r="BZ388">
        <f t="shared" si="580"/>
        <v>7</v>
      </c>
      <c r="CA388" s="179">
        <f t="shared" si="558"/>
        <v>44212</v>
      </c>
      <c r="CB388">
        <f t="shared" si="595"/>
        <v>50</v>
      </c>
      <c r="CC388">
        <f t="shared" si="596"/>
        <v>40</v>
      </c>
      <c r="CD388" s="179">
        <f t="shared" si="559"/>
        <v>44212</v>
      </c>
      <c r="CE388">
        <f t="shared" si="597"/>
        <v>1</v>
      </c>
      <c r="CF388" s="1">
        <f t="shared" si="598"/>
        <v>44212</v>
      </c>
      <c r="CG388" s="282">
        <f t="shared" si="599"/>
        <v>50</v>
      </c>
      <c r="CH388" s="284">
        <f t="shared" si="600"/>
        <v>44212</v>
      </c>
      <c r="CI388" s="283">
        <f t="shared" si="601"/>
        <v>1</v>
      </c>
    </row>
    <row r="389" spans="1:87" ht="18" customHeight="1" x14ac:dyDescent="0.55000000000000004">
      <c r="A389" s="179">
        <v>44213</v>
      </c>
      <c r="B389" s="240">
        <v>16</v>
      </c>
      <c r="C389" s="154">
        <f t="shared" si="581"/>
        <v>4518</v>
      </c>
      <c r="D389" s="154">
        <f t="shared" ref="D389:D403" si="603">+C389-F389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6">
        <v>201</v>
      </c>
      <c r="Z389" s="75">
        <f t="shared" si="602"/>
        <v>44213</v>
      </c>
      <c r="AA389" s="230">
        <f t="shared" si="562"/>
        <v>10458</v>
      </c>
      <c r="AB389" s="230">
        <f t="shared" si="563"/>
        <v>9559</v>
      </c>
      <c r="AC389" s="231">
        <f t="shared" si="564"/>
        <v>169</v>
      </c>
      <c r="AD389" s="183">
        <f t="shared" si="582"/>
        <v>55</v>
      </c>
      <c r="AE389" s="243">
        <f t="shared" si="583"/>
        <v>8352</v>
      </c>
      <c r="AF389" s="155">
        <v>9557</v>
      </c>
      <c r="AG389" s="184">
        <f t="shared" si="587"/>
        <v>34</v>
      </c>
      <c r="AH389" s="155">
        <v>8758</v>
      </c>
      <c r="AI389" s="184">
        <f t="shared" si="588"/>
        <v>0</v>
      </c>
      <c r="AJ389" s="185">
        <v>162</v>
      </c>
      <c r="AK389" s="186">
        <f t="shared" si="589"/>
        <v>0</v>
      </c>
      <c r="AL389" s="155">
        <v>46</v>
      </c>
      <c r="AM389" s="184">
        <f t="shared" si="590"/>
        <v>0</v>
      </c>
      <c r="AN389" s="155">
        <v>46</v>
      </c>
      <c r="AO389" s="184">
        <f t="shared" si="591"/>
        <v>0</v>
      </c>
      <c r="AP389" s="187">
        <v>0</v>
      </c>
      <c r="AQ389" s="186">
        <f t="shared" si="592"/>
        <v>5</v>
      </c>
      <c r="AR389" s="155">
        <v>855</v>
      </c>
      <c r="AS389" s="184">
        <f t="shared" si="593"/>
        <v>4</v>
      </c>
      <c r="AT389" s="155">
        <v>755</v>
      </c>
      <c r="AU389" s="184">
        <f t="shared" si="594"/>
        <v>0</v>
      </c>
      <c r="AV389" s="188">
        <v>7</v>
      </c>
      <c r="AW389" s="255">
        <v>218</v>
      </c>
      <c r="AX389" s="237">
        <v>44213</v>
      </c>
      <c r="AY389" s="6">
        <v>2</v>
      </c>
      <c r="AZ389" s="238">
        <f t="shared" si="585"/>
        <v>381</v>
      </c>
      <c r="BA389" s="238">
        <f t="shared" si="532"/>
        <v>172</v>
      </c>
      <c r="BB389" s="130">
        <v>54</v>
      </c>
      <c r="BC389" s="27">
        <f t="shared" si="586"/>
        <v>804</v>
      </c>
      <c r="BD389" s="238">
        <f t="shared" si="534"/>
        <v>207</v>
      </c>
      <c r="BE389" s="229">
        <f t="shared" si="565"/>
        <v>44213</v>
      </c>
      <c r="BF389" s="132">
        <f t="shared" si="566"/>
        <v>16</v>
      </c>
      <c r="BG389" s="229">
        <f t="shared" si="554"/>
        <v>44213</v>
      </c>
      <c r="BH389" s="132">
        <f t="shared" si="567"/>
        <v>4518</v>
      </c>
      <c r="BI389" s="1">
        <f t="shared" si="568"/>
        <v>44213</v>
      </c>
      <c r="BJ389">
        <f t="shared" si="569"/>
        <v>115</v>
      </c>
      <c r="BK389">
        <f t="shared" si="570"/>
        <v>11</v>
      </c>
      <c r="BL389" s="1">
        <f t="shared" si="571"/>
        <v>44213</v>
      </c>
      <c r="BM389">
        <f t="shared" si="560"/>
        <v>7026</v>
      </c>
      <c r="BN389">
        <f t="shared" si="561"/>
        <v>3308</v>
      </c>
      <c r="BO389" s="179">
        <f t="shared" si="555"/>
        <v>44213</v>
      </c>
      <c r="BP389">
        <f t="shared" si="572"/>
        <v>9557</v>
      </c>
      <c r="BQ389">
        <f t="shared" si="573"/>
        <v>8758</v>
      </c>
      <c r="BR389">
        <f t="shared" si="574"/>
        <v>162</v>
      </c>
      <c r="BS389" s="179">
        <f t="shared" si="556"/>
        <v>44213</v>
      </c>
      <c r="BT389">
        <f t="shared" si="575"/>
        <v>46</v>
      </c>
      <c r="BU389">
        <f t="shared" si="576"/>
        <v>46</v>
      </c>
      <c r="BV389">
        <f t="shared" si="577"/>
        <v>0</v>
      </c>
      <c r="BW389" s="179">
        <f t="shared" si="557"/>
        <v>44213</v>
      </c>
      <c r="BX389">
        <f t="shared" si="578"/>
        <v>855</v>
      </c>
      <c r="BY389">
        <f t="shared" si="579"/>
        <v>755</v>
      </c>
      <c r="BZ389">
        <f t="shared" si="580"/>
        <v>7</v>
      </c>
      <c r="CA389" s="179">
        <f t="shared" si="558"/>
        <v>44213</v>
      </c>
      <c r="CB389">
        <f t="shared" si="595"/>
        <v>55</v>
      </c>
      <c r="CC389">
        <f t="shared" si="596"/>
        <v>34</v>
      </c>
      <c r="CD389" s="179">
        <f t="shared" si="559"/>
        <v>44213</v>
      </c>
      <c r="CE389">
        <f t="shared" si="597"/>
        <v>0</v>
      </c>
      <c r="CF389" s="1">
        <f t="shared" si="598"/>
        <v>44213</v>
      </c>
      <c r="CG389" s="282">
        <f t="shared" si="599"/>
        <v>55</v>
      </c>
      <c r="CH389" s="284">
        <f t="shared" si="600"/>
        <v>44213</v>
      </c>
      <c r="CI389" s="283">
        <f t="shared" si="601"/>
        <v>0</v>
      </c>
    </row>
    <row r="390" spans="1:87" ht="18" customHeight="1" x14ac:dyDescent="0.55000000000000004">
      <c r="A390" s="179">
        <v>44214</v>
      </c>
      <c r="B390" s="240">
        <v>12</v>
      </c>
      <c r="C390" s="154">
        <f t="shared" si="581"/>
        <v>4530</v>
      </c>
      <c r="D390" s="154">
        <f t="shared" si="603"/>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6">
        <v>202</v>
      </c>
      <c r="Z390" s="75">
        <f t="shared" si="602"/>
        <v>44214</v>
      </c>
      <c r="AA390" s="230">
        <f t="shared" si="562"/>
        <v>10572</v>
      </c>
      <c r="AB390" s="230">
        <f t="shared" si="563"/>
        <v>9588</v>
      </c>
      <c r="AC390" s="231">
        <f t="shared" si="564"/>
        <v>170</v>
      </c>
      <c r="AD390" s="183">
        <f t="shared" si="582"/>
        <v>107</v>
      </c>
      <c r="AE390" s="243">
        <f t="shared" si="583"/>
        <v>8459</v>
      </c>
      <c r="AF390" s="155">
        <v>9664</v>
      </c>
      <c r="AG390" s="184">
        <f t="shared" si="587"/>
        <v>28</v>
      </c>
      <c r="AH390" s="155">
        <v>8786</v>
      </c>
      <c r="AI390" s="184">
        <f t="shared" si="588"/>
        <v>1</v>
      </c>
      <c r="AJ390" s="185">
        <v>163</v>
      </c>
      <c r="AK390" s="186">
        <f t="shared" si="589"/>
        <v>0</v>
      </c>
      <c r="AL390" s="155">
        <v>46</v>
      </c>
      <c r="AM390" s="184">
        <f t="shared" si="590"/>
        <v>0</v>
      </c>
      <c r="AN390" s="155">
        <v>46</v>
      </c>
      <c r="AO390" s="184">
        <f t="shared" si="591"/>
        <v>0</v>
      </c>
      <c r="AP390" s="187">
        <v>0</v>
      </c>
      <c r="AQ390" s="186">
        <f t="shared" si="592"/>
        <v>7</v>
      </c>
      <c r="AR390" s="155">
        <v>862</v>
      </c>
      <c r="AS390" s="184">
        <f t="shared" si="593"/>
        <v>1</v>
      </c>
      <c r="AT390" s="155">
        <v>756</v>
      </c>
      <c r="AU390" s="184">
        <f t="shared" si="594"/>
        <v>0</v>
      </c>
      <c r="AV390" s="188">
        <v>7</v>
      </c>
      <c r="AW390" s="255">
        <v>219</v>
      </c>
      <c r="AX390" s="237">
        <v>44214</v>
      </c>
      <c r="AY390" s="6">
        <v>1</v>
      </c>
      <c r="AZ390" s="238">
        <f t="shared" si="585"/>
        <v>382</v>
      </c>
      <c r="BA390" s="238">
        <f t="shared" si="532"/>
        <v>173</v>
      </c>
      <c r="BB390" s="130">
        <v>35</v>
      </c>
      <c r="BC390" s="27">
        <f t="shared" si="586"/>
        <v>839</v>
      </c>
      <c r="BD390" s="238">
        <f t="shared" si="534"/>
        <v>208</v>
      </c>
      <c r="BE390" s="229">
        <f t="shared" si="565"/>
        <v>44214</v>
      </c>
      <c r="BF390" s="132">
        <f t="shared" si="566"/>
        <v>12</v>
      </c>
      <c r="BG390" s="229">
        <f t="shared" si="554"/>
        <v>44214</v>
      </c>
      <c r="BH390" s="132">
        <f t="shared" si="567"/>
        <v>4530</v>
      </c>
      <c r="BI390" s="1">
        <f t="shared" si="568"/>
        <v>44214</v>
      </c>
      <c r="BJ390">
        <f t="shared" si="569"/>
        <v>91</v>
      </c>
      <c r="BK390">
        <f t="shared" si="570"/>
        <v>11</v>
      </c>
      <c r="BL390" s="1">
        <f t="shared" si="571"/>
        <v>44214</v>
      </c>
      <c r="BM390">
        <f t="shared" si="560"/>
        <v>7117</v>
      </c>
      <c r="BN390">
        <f t="shared" si="561"/>
        <v>3319</v>
      </c>
      <c r="BO390" s="179">
        <f t="shared" si="555"/>
        <v>44214</v>
      </c>
      <c r="BP390">
        <f t="shared" si="572"/>
        <v>9664</v>
      </c>
      <c r="BQ390">
        <f t="shared" si="573"/>
        <v>8786</v>
      </c>
      <c r="BR390">
        <f t="shared" si="574"/>
        <v>163</v>
      </c>
      <c r="BS390" s="179">
        <f t="shared" si="556"/>
        <v>44214</v>
      </c>
      <c r="BT390">
        <f t="shared" si="575"/>
        <v>46</v>
      </c>
      <c r="BU390">
        <f t="shared" si="576"/>
        <v>46</v>
      </c>
      <c r="BV390">
        <f t="shared" si="577"/>
        <v>0</v>
      </c>
      <c r="BW390" s="179">
        <f t="shared" si="557"/>
        <v>44214</v>
      </c>
      <c r="BX390">
        <f t="shared" si="578"/>
        <v>862</v>
      </c>
      <c r="BY390">
        <f t="shared" si="579"/>
        <v>756</v>
      </c>
      <c r="BZ390">
        <f t="shared" si="580"/>
        <v>7</v>
      </c>
      <c r="CA390" s="179">
        <f t="shared" si="558"/>
        <v>44214</v>
      </c>
      <c r="CB390">
        <f t="shared" si="595"/>
        <v>107</v>
      </c>
      <c r="CC390">
        <f t="shared" si="596"/>
        <v>28</v>
      </c>
      <c r="CD390" s="179">
        <f t="shared" si="559"/>
        <v>44214</v>
      </c>
      <c r="CE390">
        <f t="shared" si="597"/>
        <v>1</v>
      </c>
      <c r="CF390" s="1">
        <f t="shared" si="598"/>
        <v>44214</v>
      </c>
      <c r="CG390" s="282">
        <f t="shared" si="599"/>
        <v>107</v>
      </c>
      <c r="CH390" s="284">
        <f t="shared" si="600"/>
        <v>44214</v>
      </c>
      <c r="CI390" s="283">
        <f t="shared" si="601"/>
        <v>1</v>
      </c>
    </row>
    <row r="391" spans="1:87" ht="18" customHeight="1" x14ac:dyDescent="0.55000000000000004">
      <c r="A391" s="179">
        <v>44215</v>
      </c>
      <c r="B391" s="240">
        <v>15</v>
      </c>
      <c r="C391" s="154">
        <f t="shared" si="581"/>
        <v>4545</v>
      </c>
      <c r="D391" s="154">
        <f t="shared" si="603"/>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6">
        <v>203</v>
      </c>
      <c r="Z391" s="75">
        <f t="shared" si="602"/>
        <v>44215</v>
      </c>
      <c r="AA391" s="230">
        <f t="shared" si="562"/>
        <v>10634</v>
      </c>
      <c r="AB391" s="230">
        <f t="shared" si="563"/>
        <v>9640</v>
      </c>
      <c r="AC391" s="231">
        <f t="shared" si="564"/>
        <v>172</v>
      </c>
      <c r="AD391" s="183">
        <f t="shared" si="582"/>
        <v>56</v>
      </c>
      <c r="AE391" s="243">
        <f t="shared" si="583"/>
        <v>8515</v>
      </c>
      <c r="AF391" s="155">
        <v>9720</v>
      </c>
      <c r="AG391" s="184">
        <f t="shared" si="587"/>
        <v>42</v>
      </c>
      <c r="AH391" s="155">
        <v>8828</v>
      </c>
      <c r="AI391" s="184">
        <f t="shared" si="588"/>
        <v>2</v>
      </c>
      <c r="AJ391" s="185">
        <v>165</v>
      </c>
      <c r="AK391" s="186">
        <f t="shared" si="589"/>
        <v>0</v>
      </c>
      <c r="AL391" s="155">
        <v>46</v>
      </c>
      <c r="AM391" s="184">
        <f t="shared" si="590"/>
        <v>0</v>
      </c>
      <c r="AN391" s="155">
        <v>46</v>
      </c>
      <c r="AO391" s="184">
        <f t="shared" si="591"/>
        <v>0</v>
      </c>
      <c r="AP391" s="187">
        <v>0</v>
      </c>
      <c r="AQ391" s="186">
        <f t="shared" si="592"/>
        <v>6</v>
      </c>
      <c r="AR391" s="155">
        <v>868</v>
      </c>
      <c r="AS391" s="184">
        <f t="shared" si="593"/>
        <v>10</v>
      </c>
      <c r="AT391" s="155">
        <v>766</v>
      </c>
      <c r="AU391" s="184">
        <f t="shared" si="594"/>
        <v>0</v>
      </c>
      <c r="AV391" s="188">
        <v>7</v>
      </c>
      <c r="AW391" s="255">
        <v>220</v>
      </c>
      <c r="AX391" s="237">
        <v>44215</v>
      </c>
      <c r="AY391" s="6">
        <v>7</v>
      </c>
      <c r="AZ391" s="238">
        <f t="shared" si="585"/>
        <v>389</v>
      </c>
      <c r="BA391" s="238">
        <f t="shared" si="532"/>
        <v>174</v>
      </c>
      <c r="BB391" s="130">
        <v>19</v>
      </c>
      <c r="BC391" s="27">
        <f t="shared" si="586"/>
        <v>858</v>
      </c>
      <c r="BD391" s="238">
        <f t="shared" si="534"/>
        <v>209</v>
      </c>
      <c r="BE391" s="229">
        <f t="shared" si="565"/>
        <v>44215</v>
      </c>
      <c r="BF391" s="132">
        <f t="shared" si="566"/>
        <v>15</v>
      </c>
      <c r="BG391" s="229">
        <f t="shared" si="554"/>
        <v>44215</v>
      </c>
      <c r="BH391" s="132">
        <f t="shared" si="567"/>
        <v>4545</v>
      </c>
      <c r="BI391" s="1">
        <f t="shared" si="568"/>
        <v>44215</v>
      </c>
      <c r="BJ391">
        <f t="shared" si="569"/>
        <v>58</v>
      </c>
      <c r="BK391">
        <f t="shared" si="570"/>
        <v>15</v>
      </c>
      <c r="BL391" s="1">
        <f t="shared" si="571"/>
        <v>44215</v>
      </c>
      <c r="BM391">
        <f t="shared" si="560"/>
        <v>7175</v>
      </c>
      <c r="BN391">
        <f t="shared" si="561"/>
        <v>3334</v>
      </c>
      <c r="BO391" s="179">
        <f t="shared" si="555"/>
        <v>44215</v>
      </c>
      <c r="BP391">
        <f t="shared" si="572"/>
        <v>9720</v>
      </c>
      <c r="BQ391">
        <f t="shared" si="573"/>
        <v>8828</v>
      </c>
      <c r="BR391">
        <f t="shared" si="574"/>
        <v>165</v>
      </c>
      <c r="BS391" s="179">
        <f t="shared" si="556"/>
        <v>44215</v>
      </c>
      <c r="BT391">
        <f t="shared" si="575"/>
        <v>46</v>
      </c>
      <c r="BU391">
        <f t="shared" si="576"/>
        <v>46</v>
      </c>
      <c r="BV391">
        <f t="shared" si="577"/>
        <v>0</v>
      </c>
      <c r="BW391" s="179">
        <f t="shared" si="557"/>
        <v>44215</v>
      </c>
      <c r="BX391">
        <f t="shared" si="578"/>
        <v>868</v>
      </c>
      <c r="BY391">
        <f t="shared" si="579"/>
        <v>766</v>
      </c>
      <c r="BZ391">
        <f t="shared" si="580"/>
        <v>7</v>
      </c>
      <c r="CA391" s="179">
        <f t="shared" si="558"/>
        <v>44215</v>
      </c>
      <c r="CB391">
        <f t="shared" si="595"/>
        <v>56</v>
      </c>
      <c r="CC391">
        <f t="shared" si="596"/>
        <v>42</v>
      </c>
      <c r="CD391" s="179">
        <f t="shared" si="559"/>
        <v>44215</v>
      </c>
      <c r="CE391">
        <f t="shared" si="597"/>
        <v>2</v>
      </c>
      <c r="CF391" s="1">
        <f t="shared" si="598"/>
        <v>44215</v>
      </c>
      <c r="CG391" s="282">
        <f t="shared" si="599"/>
        <v>56</v>
      </c>
      <c r="CH391" s="284">
        <f t="shared" si="600"/>
        <v>44215</v>
      </c>
      <c r="CI391" s="283">
        <f t="shared" si="601"/>
        <v>2</v>
      </c>
    </row>
    <row r="392" spans="1:87" ht="18" customHeight="1" x14ac:dyDescent="0.55000000000000004">
      <c r="A392" s="179">
        <v>44216</v>
      </c>
      <c r="B392" s="240">
        <v>18</v>
      </c>
      <c r="C392" s="154">
        <f t="shared" si="581"/>
        <v>4563</v>
      </c>
      <c r="D392" s="154">
        <f t="shared" si="603"/>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6">
        <v>204</v>
      </c>
      <c r="Z392" s="75">
        <f t="shared" si="602"/>
        <v>44216</v>
      </c>
      <c r="AA392" s="230">
        <f t="shared" si="562"/>
        <v>10713</v>
      </c>
      <c r="AB392" s="230">
        <f t="shared" si="563"/>
        <v>9680</v>
      </c>
      <c r="AC392" s="231">
        <f t="shared" si="564"/>
        <v>173</v>
      </c>
      <c r="AD392" s="183">
        <f t="shared" si="582"/>
        <v>77</v>
      </c>
      <c r="AE392" s="243">
        <f t="shared" si="583"/>
        <v>8592</v>
      </c>
      <c r="AF392" s="155">
        <v>9797</v>
      </c>
      <c r="AG392" s="184">
        <f t="shared" si="587"/>
        <v>37</v>
      </c>
      <c r="AH392" s="155">
        <v>8865</v>
      </c>
      <c r="AI392" s="184">
        <f t="shared" si="588"/>
        <v>1</v>
      </c>
      <c r="AJ392" s="185">
        <v>166</v>
      </c>
      <c r="AK392" s="186">
        <f t="shared" si="589"/>
        <v>0</v>
      </c>
      <c r="AL392" s="155">
        <v>46</v>
      </c>
      <c r="AM392" s="184">
        <f t="shared" si="590"/>
        <v>0</v>
      </c>
      <c r="AN392" s="155">
        <v>46</v>
      </c>
      <c r="AO392" s="184">
        <f t="shared" si="591"/>
        <v>0</v>
      </c>
      <c r="AP392" s="187">
        <v>0</v>
      </c>
      <c r="AQ392" s="186">
        <f t="shared" si="592"/>
        <v>2</v>
      </c>
      <c r="AR392" s="155">
        <v>870</v>
      </c>
      <c r="AS392" s="184">
        <f t="shared" si="593"/>
        <v>3</v>
      </c>
      <c r="AT392" s="155">
        <v>769</v>
      </c>
      <c r="AU392" s="184">
        <f t="shared" si="594"/>
        <v>0</v>
      </c>
      <c r="AV392" s="188">
        <v>7</v>
      </c>
      <c r="AW392" s="255">
        <v>221</v>
      </c>
      <c r="AX392" s="237">
        <v>44216</v>
      </c>
      <c r="AY392" s="6">
        <v>2</v>
      </c>
      <c r="AZ392" s="238">
        <f t="shared" si="585"/>
        <v>391</v>
      </c>
      <c r="BA392" s="238">
        <f t="shared" si="532"/>
        <v>175</v>
      </c>
      <c r="BB392" s="130">
        <v>20</v>
      </c>
      <c r="BC392" s="27">
        <f t="shared" si="586"/>
        <v>878</v>
      </c>
      <c r="BD392" s="238">
        <f t="shared" si="534"/>
        <v>210</v>
      </c>
      <c r="BE392" s="229">
        <f t="shared" si="565"/>
        <v>44216</v>
      </c>
      <c r="BF392" s="132">
        <f t="shared" si="566"/>
        <v>18</v>
      </c>
      <c r="BG392" s="229">
        <f t="shared" si="554"/>
        <v>44216</v>
      </c>
      <c r="BH392" s="132">
        <f t="shared" si="567"/>
        <v>4563</v>
      </c>
      <c r="BI392" s="1">
        <f t="shared" si="568"/>
        <v>44216</v>
      </c>
      <c r="BJ392">
        <f t="shared" si="569"/>
        <v>113</v>
      </c>
      <c r="BK392">
        <f t="shared" si="570"/>
        <v>16</v>
      </c>
      <c r="BL392" s="1">
        <f t="shared" si="571"/>
        <v>44216</v>
      </c>
      <c r="BM392">
        <f t="shared" si="560"/>
        <v>7288</v>
      </c>
      <c r="BN392">
        <f t="shared" si="561"/>
        <v>3350</v>
      </c>
      <c r="BO392" s="179">
        <f t="shared" si="555"/>
        <v>44216</v>
      </c>
      <c r="BP392">
        <f t="shared" si="572"/>
        <v>9797</v>
      </c>
      <c r="BQ392">
        <f t="shared" si="573"/>
        <v>8865</v>
      </c>
      <c r="BR392">
        <f t="shared" si="574"/>
        <v>166</v>
      </c>
      <c r="BS392" s="179">
        <f t="shared" si="556"/>
        <v>44216</v>
      </c>
      <c r="BT392">
        <f t="shared" si="575"/>
        <v>46</v>
      </c>
      <c r="BU392">
        <f t="shared" si="576"/>
        <v>46</v>
      </c>
      <c r="BV392">
        <f t="shared" si="577"/>
        <v>0</v>
      </c>
      <c r="BW392" s="179">
        <f t="shared" si="557"/>
        <v>44216</v>
      </c>
      <c r="BX392">
        <f t="shared" si="578"/>
        <v>870</v>
      </c>
      <c r="BY392">
        <f t="shared" si="579"/>
        <v>769</v>
      </c>
      <c r="BZ392">
        <f t="shared" si="580"/>
        <v>7</v>
      </c>
      <c r="CA392" s="179">
        <f t="shared" si="558"/>
        <v>44216</v>
      </c>
      <c r="CB392">
        <f t="shared" si="595"/>
        <v>77</v>
      </c>
      <c r="CC392">
        <f t="shared" si="596"/>
        <v>37</v>
      </c>
      <c r="CD392" s="179">
        <f t="shared" si="559"/>
        <v>44216</v>
      </c>
      <c r="CE392">
        <f t="shared" si="597"/>
        <v>1</v>
      </c>
      <c r="CF392" s="1">
        <f t="shared" si="598"/>
        <v>44216</v>
      </c>
      <c r="CG392" s="282">
        <f t="shared" si="599"/>
        <v>77</v>
      </c>
      <c r="CH392" s="284">
        <f t="shared" si="600"/>
        <v>44216</v>
      </c>
      <c r="CI392" s="283">
        <f t="shared" si="601"/>
        <v>1</v>
      </c>
    </row>
    <row r="393" spans="1:87" ht="18" customHeight="1" x14ac:dyDescent="0.55000000000000004">
      <c r="A393" s="179">
        <v>44217</v>
      </c>
      <c r="B393" s="240">
        <v>9</v>
      </c>
      <c r="C393" s="154">
        <f t="shared" si="581"/>
        <v>4572</v>
      </c>
      <c r="D393" s="154">
        <f t="shared" si="603"/>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6">
        <v>205</v>
      </c>
      <c r="Z393" s="75">
        <f t="shared" si="602"/>
        <v>44217</v>
      </c>
      <c r="AA393" s="230">
        <f t="shared" si="562"/>
        <v>10785</v>
      </c>
      <c r="AB393" s="230">
        <f t="shared" si="563"/>
        <v>9721</v>
      </c>
      <c r="AC393" s="231">
        <f t="shared" si="564"/>
        <v>174</v>
      </c>
      <c r="AD393" s="183">
        <f t="shared" si="582"/>
        <v>70</v>
      </c>
      <c r="AE393" s="243">
        <f t="shared" si="583"/>
        <v>8662</v>
      </c>
      <c r="AF393" s="155">
        <v>9867</v>
      </c>
      <c r="AG393" s="184">
        <f t="shared" si="587"/>
        <v>39</v>
      </c>
      <c r="AH393" s="155">
        <v>8904</v>
      </c>
      <c r="AI393" s="184">
        <f t="shared" si="588"/>
        <v>1</v>
      </c>
      <c r="AJ393" s="185">
        <v>167</v>
      </c>
      <c r="AK393" s="186">
        <f t="shared" si="589"/>
        <v>0</v>
      </c>
      <c r="AL393" s="155">
        <v>46</v>
      </c>
      <c r="AM393" s="184">
        <f t="shared" si="590"/>
        <v>0</v>
      </c>
      <c r="AN393" s="155">
        <v>46</v>
      </c>
      <c r="AO393" s="184">
        <f t="shared" si="591"/>
        <v>0</v>
      </c>
      <c r="AP393" s="187">
        <v>0</v>
      </c>
      <c r="AQ393" s="186">
        <f t="shared" si="592"/>
        <v>2</v>
      </c>
      <c r="AR393" s="155">
        <v>872</v>
      </c>
      <c r="AS393" s="184">
        <f t="shared" si="593"/>
        <v>2</v>
      </c>
      <c r="AT393" s="155">
        <v>771</v>
      </c>
      <c r="AU393" s="184">
        <f t="shared" si="594"/>
        <v>0</v>
      </c>
      <c r="AV393" s="188">
        <v>7</v>
      </c>
      <c r="AW393" s="255">
        <v>222</v>
      </c>
      <c r="AX393" s="237">
        <v>44217</v>
      </c>
      <c r="AY393" s="6">
        <v>3</v>
      </c>
      <c r="AZ393" s="238">
        <f t="shared" si="585"/>
        <v>394</v>
      </c>
      <c r="BA393" s="238">
        <f t="shared" si="532"/>
        <v>176</v>
      </c>
      <c r="BB393" s="130">
        <v>18</v>
      </c>
      <c r="BC393" s="27">
        <f t="shared" si="586"/>
        <v>896</v>
      </c>
      <c r="BD393" s="238">
        <f t="shared" si="534"/>
        <v>211</v>
      </c>
      <c r="BE393" s="229">
        <f t="shared" si="565"/>
        <v>44217</v>
      </c>
      <c r="BF393" s="132">
        <f t="shared" si="566"/>
        <v>9</v>
      </c>
      <c r="BG393" s="229">
        <f t="shared" si="554"/>
        <v>44217</v>
      </c>
      <c r="BH393" s="132">
        <f t="shared" si="567"/>
        <v>4572</v>
      </c>
      <c r="BI393" s="1">
        <f t="shared" si="568"/>
        <v>44217</v>
      </c>
      <c r="BJ393">
        <f t="shared" si="569"/>
        <v>119</v>
      </c>
      <c r="BK393">
        <f t="shared" si="570"/>
        <v>20</v>
      </c>
      <c r="BL393" s="1">
        <f t="shared" si="571"/>
        <v>44217</v>
      </c>
      <c r="BM393">
        <f t="shared" si="560"/>
        <v>7407</v>
      </c>
      <c r="BN393">
        <f t="shared" si="561"/>
        <v>3370</v>
      </c>
      <c r="BO393" s="179">
        <f t="shared" si="555"/>
        <v>44217</v>
      </c>
      <c r="BP393">
        <f t="shared" si="572"/>
        <v>9867</v>
      </c>
      <c r="BQ393">
        <f t="shared" si="573"/>
        <v>8904</v>
      </c>
      <c r="BR393">
        <f t="shared" si="574"/>
        <v>167</v>
      </c>
      <c r="BS393" s="179">
        <f t="shared" si="556"/>
        <v>44217</v>
      </c>
      <c r="BT393">
        <f t="shared" si="575"/>
        <v>46</v>
      </c>
      <c r="BU393">
        <f t="shared" si="576"/>
        <v>46</v>
      </c>
      <c r="BV393">
        <f t="shared" si="577"/>
        <v>0</v>
      </c>
      <c r="BW393" s="179">
        <f t="shared" si="557"/>
        <v>44217</v>
      </c>
      <c r="BX393">
        <f t="shared" si="578"/>
        <v>872</v>
      </c>
      <c r="BY393">
        <f t="shared" si="579"/>
        <v>771</v>
      </c>
      <c r="BZ393">
        <f t="shared" si="580"/>
        <v>7</v>
      </c>
      <c r="CA393" s="179">
        <f t="shared" si="558"/>
        <v>44217</v>
      </c>
      <c r="CB393">
        <f t="shared" si="595"/>
        <v>70</v>
      </c>
      <c r="CC393">
        <f t="shared" si="596"/>
        <v>39</v>
      </c>
      <c r="CD393" s="179">
        <f t="shared" si="559"/>
        <v>44217</v>
      </c>
      <c r="CE393">
        <f t="shared" si="597"/>
        <v>1</v>
      </c>
      <c r="CF393" s="1">
        <f t="shared" si="598"/>
        <v>44217</v>
      </c>
      <c r="CG393" s="282">
        <f t="shared" si="599"/>
        <v>70</v>
      </c>
      <c r="CH393" s="284">
        <f t="shared" si="600"/>
        <v>44217</v>
      </c>
      <c r="CI393" s="283">
        <f t="shared" si="601"/>
        <v>1</v>
      </c>
    </row>
    <row r="394" spans="1:87" ht="18" customHeight="1" x14ac:dyDescent="0.55000000000000004">
      <c r="A394" s="179">
        <v>44218</v>
      </c>
      <c r="B394" s="240">
        <v>17</v>
      </c>
      <c r="C394" s="154">
        <f t="shared" si="581"/>
        <v>4589</v>
      </c>
      <c r="D394" s="154">
        <f t="shared" si="603"/>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6">
        <v>206</v>
      </c>
      <c r="Z394" s="75">
        <f t="shared" si="602"/>
        <v>44218</v>
      </c>
      <c r="AA394" s="230">
        <f t="shared" si="562"/>
        <v>10856</v>
      </c>
      <c r="AB394" s="230">
        <f t="shared" si="563"/>
        <v>9771</v>
      </c>
      <c r="AC394" s="231">
        <f t="shared" si="564"/>
        <v>175</v>
      </c>
      <c r="AD394" s="183">
        <f t="shared" si="582"/>
        <v>61</v>
      </c>
      <c r="AE394" s="243">
        <f t="shared" si="583"/>
        <v>8723</v>
      </c>
      <c r="AF394" s="155">
        <v>9928</v>
      </c>
      <c r="AG394" s="184">
        <f t="shared" si="587"/>
        <v>44</v>
      </c>
      <c r="AH394" s="155">
        <v>8948</v>
      </c>
      <c r="AI394" s="184">
        <f t="shared" si="588"/>
        <v>1</v>
      </c>
      <c r="AJ394" s="185">
        <v>168</v>
      </c>
      <c r="AK394" s="186">
        <f t="shared" si="589"/>
        <v>1</v>
      </c>
      <c r="AL394" s="155">
        <v>47</v>
      </c>
      <c r="AM394" s="184">
        <f t="shared" si="590"/>
        <v>0</v>
      </c>
      <c r="AN394" s="155">
        <v>46</v>
      </c>
      <c r="AO394" s="184">
        <f t="shared" si="591"/>
        <v>0</v>
      </c>
      <c r="AP394" s="187">
        <v>0</v>
      </c>
      <c r="AQ394" s="186">
        <f t="shared" si="592"/>
        <v>9</v>
      </c>
      <c r="AR394" s="155">
        <v>881</v>
      </c>
      <c r="AS394" s="184">
        <f t="shared" si="593"/>
        <v>6</v>
      </c>
      <c r="AT394" s="155">
        <v>777</v>
      </c>
      <c r="AU394" s="184">
        <f t="shared" si="594"/>
        <v>0</v>
      </c>
      <c r="AV394" s="188">
        <v>7</v>
      </c>
      <c r="AW394" s="255">
        <v>223</v>
      </c>
      <c r="AX394" s="237">
        <v>44218</v>
      </c>
      <c r="AY394" s="6">
        <v>3</v>
      </c>
      <c r="AZ394" s="238">
        <f t="shared" si="585"/>
        <v>397</v>
      </c>
      <c r="BA394" s="238">
        <f t="shared" si="532"/>
        <v>177</v>
      </c>
      <c r="BB394" s="130">
        <v>15</v>
      </c>
      <c r="BC394" s="27">
        <f t="shared" si="586"/>
        <v>911</v>
      </c>
      <c r="BD394" s="238">
        <f t="shared" si="534"/>
        <v>212</v>
      </c>
      <c r="BE394" s="229">
        <f t="shared" si="565"/>
        <v>44218</v>
      </c>
      <c r="BF394" s="132">
        <f t="shared" si="566"/>
        <v>17</v>
      </c>
      <c r="BG394" s="229">
        <f t="shared" si="554"/>
        <v>44218</v>
      </c>
      <c r="BH394" s="132">
        <f t="shared" si="567"/>
        <v>4589</v>
      </c>
      <c r="BI394" s="1">
        <f t="shared" si="568"/>
        <v>44218</v>
      </c>
      <c r="BJ394">
        <f t="shared" si="569"/>
        <v>99</v>
      </c>
      <c r="BK394">
        <f t="shared" si="570"/>
        <v>10</v>
      </c>
      <c r="BL394" s="1">
        <f t="shared" si="571"/>
        <v>44218</v>
      </c>
      <c r="BM394">
        <f t="shared" si="560"/>
        <v>7506</v>
      </c>
      <c r="BN394">
        <f t="shared" si="561"/>
        <v>3380</v>
      </c>
      <c r="BO394" s="179">
        <f t="shared" si="555"/>
        <v>44218</v>
      </c>
      <c r="BP394">
        <f t="shared" si="572"/>
        <v>9928</v>
      </c>
      <c r="BQ394">
        <f t="shared" si="573"/>
        <v>8948</v>
      </c>
      <c r="BR394">
        <f t="shared" si="574"/>
        <v>168</v>
      </c>
      <c r="BS394" s="179">
        <f t="shared" si="556"/>
        <v>44218</v>
      </c>
      <c r="BT394">
        <f t="shared" si="575"/>
        <v>47</v>
      </c>
      <c r="BU394">
        <f t="shared" si="576"/>
        <v>46</v>
      </c>
      <c r="BV394">
        <f t="shared" si="577"/>
        <v>0</v>
      </c>
      <c r="BW394" s="179">
        <f t="shared" si="557"/>
        <v>44218</v>
      </c>
      <c r="BX394">
        <f t="shared" si="578"/>
        <v>881</v>
      </c>
      <c r="BY394">
        <f t="shared" si="579"/>
        <v>777</v>
      </c>
      <c r="BZ394">
        <f t="shared" si="580"/>
        <v>7</v>
      </c>
      <c r="CA394" s="179">
        <f t="shared" si="558"/>
        <v>44218</v>
      </c>
      <c r="CB394">
        <f t="shared" si="595"/>
        <v>61</v>
      </c>
      <c r="CC394">
        <f t="shared" si="596"/>
        <v>44</v>
      </c>
      <c r="CD394" s="179">
        <f t="shared" si="559"/>
        <v>44218</v>
      </c>
      <c r="CE394">
        <f t="shared" si="597"/>
        <v>1</v>
      </c>
      <c r="CF394" s="1">
        <f t="shared" si="598"/>
        <v>44218</v>
      </c>
      <c r="CG394" s="282">
        <f t="shared" si="599"/>
        <v>61</v>
      </c>
      <c r="CH394" s="284">
        <f t="shared" si="600"/>
        <v>44218</v>
      </c>
      <c r="CI394" s="283">
        <f t="shared" si="601"/>
        <v>1</v>
      </c>
    </row>
    <row r="395" spans="1:87" ht="18" customHeight="1" x14ac:dyDescent="0.55000000000000004">
      <c r="A395" s="179">
        <v>44219</v>
      </c>
      <c r="B395" s="240">
        <v>15</v>
      </c>
      <c r="C395" s="154">
        <f t="shared" si="581"/>
        <v>4604</v>
      </c>
      <c r="D395" s="154">
        <f t="shared" si="603"/>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6">
        <v>207</v>
      </c>
      <c r="Z395" s="75">
        <f t="shared" ref="Z395:Z402" si="604">+A395</f>
        <v>44219</v>
      </c>
      <c r="AA395" s="230">
        <f t="shared" si="562"/>
        <v>10940</v>
      </c>
      <c r="AB395" s="230">
        <f t="shared" si="563"/>
        <v>9827</v>
      </c>
      <c r="AC395" s="231">
        <f t="shared" si="564"/>
        <v>175</v>
      </c>
      <c r="AD395" s="183">
        <f t="shared" si="582"/>
        <v>81</v>
      </c>
      <c r="AE395" s="243">
        <f t="shared" si="583"/>
        <v>8804</v>
      </c>
      <c r="AF395" s="155">
        <v>10009</v>
      </c>
      <c r="AG395" s="184">
        <f t="shared" si="587"/>
        <v>50</v>
      </c>
      <c r="AH395" s="155">
        <v>8998</v>
      </c>
      <c r="AI395" s="184">
        <f t="shared" si="588"/>
        <v>0</v>
      </c>
      <c r="AJ395" s="185">
        <v>168</v>
      </c>
      <c r="AK395" s="186">
        <f t="shared" si="589"/>
        <v>0</v>
      </c>
      <c r="AL395" s="155">
        <v>47</v>
      </c>
      <c r="AM395" s="184">
        <f t="shared" si="590"/>
        <v>0</v>
      </c>
      <c r="AN395" s="155">
        <v>46</v>
      </c>
      <c r="AO395" s="184">
        <f t="shared" si="591"/>
        <v>0</v>
      </c>
      <c r="AP395" s="187">
        <v>0</v>
      </c>
      <c r="AQ395" s="186">
        <f t="shared" si="592"/>
        <v>3</v>
      </c>
      <c r="AR395" s="155">
        <v>884</v>
      </c>
      <c r="AS395" s="184">
        <f t="shared" si="593"/>
        <v>6</v>
      </c>
      <c r="AT395" s="155">
        <v>783</v>
      </c>
      <c r="AU395" s="184">
        <f t="shared" si="594"/>
        <v>0</v>
      </c>
      <c r="AV395" s="188">
        <v>7</v>
      </c>
      <c r="AW395" s="255">
        <v>224</v>
      </c>
      <c r="AX395" s="237">
        <v>44219</v>
      </c>
      <c r="AY395" s="6">
        <v>2</v>
      </c>
      <c r="AZ395" s="238">
        <f t="shared" si="585"/>
        <v>399</v>
      </c>
      <c r="BA395" s="238">
        <f t="shared" si="532"/>
        <v>178</v>
      </c>
      <c r="BB395" s="130">
        <v>19</v>
      </c>
      <c r="BC395" s="27">
        <f t="shared" si="586"/>
        <v>930</v>
      </c>
      <c r="BD395" s="238">
        <f t="shared" si="534"/>
        <v>213</v>
      </c>
      <c r="BE395" s="229">
        <f t="shared" si="565"/>
        <v>44219</v>
      </c>
      <c r="BF395" s="132">
        <f t="shared" si="566"/>
        <v>15</v>
      </c>
      <c r="BG395" s="229">
        <f t="shared" si="554"/>
        <v>44219</v>
      </c>
      <c r="BH395" s="132">
        <f t="shared" si="567"/>
        <v>4604</v>
      </c>
      <c r="BI395" s="1">
        <f t="shared" si="568"/>
        <v>44219</v>
      </c>
      <c r="BJ395">
        <f t="shared" si="569"/>
        <v>92</v>
      </c>
      <c r="BK395">
        <f t="shared" si="570"/>
        <v>10</v>
      </c>
      <c r="BL395" s="1">
        <f t="shared" si="571"/>
        <v>44219</v>
      </c>
      <c r="BM395">
        <f t="shared" si="560"/>
        <v>7598</v>
      </c>
      <c r="BN395">
        <f t="shared" si="561"/>
        <v>3390</v>
      </c>
      <c r="BO395" s="179">
        <f t="shared" si="555"/>
        <v>44219</v>
      </c>
      <c r="BP395">
        <f t="shared" si="572"/>
        <v>10009</v>
      </c>
      <c r="BQ395">
        <f t="shared" si="573"/>
        <v>8998</v>
      </c>
      <c r="BR395">
        <f t="shared" si="574"/>
        <v>168</v>
      </c>
      <c r="BS395" s="179">
        <f t="shared" si="556"/>
        <v>44219</v>
      </c>
      <c r="BT395">
        <f t="shared" si="575"/>
        <v>47</v>
      </c>
      <c r="BU395">
        <f t="shared" si="576"/>
        <v>46</v>
      </c>
      <c r="BV395">
        <f t="shared" si="577"/>
        <v>0</v>
      </c>
      <c r="BW395" s="179">
        <f t="shared" si="557"/>
        <v>44219</v>
      </c>
      <c r="BX395">
        <f t="shared" si="578"/>
        <v>884</v>
      </c>
      <c r="BY395">
        <f t="shared" si="579"/>
        <v>783</v>
      </c>
      <c r="BZ395">
        <f t="shared" si="580"/>
        <v>7</v>
      </c>
      <c r="CA395" s="179">
        <f t="shared" si="558"/>
        <v>44219</v>
      </c>
      <c r="CB395">
        <f t="shared" si="595"/>
        <v>81</v>
      </c>
      <c r="CC395">
        <f t="shared" si="596"/>
        <v>50</v>
      </c>
      <c r="CD395" s="179">
        <f t="shared" si="559"/>
        <v>44219</v>
      </c>
      <c r="CE395">
        <f t="shared" si="597"/>
        <v>0</v>
      </c>
      <c r="CF395" s="1">
        <f t="shared" si="598"/>
        <v>44219</v>
      </c>
      <c r="CG395" s="282">
        <f t="shared" si="599"/>
        <v>81</v>
      </c>
      <c r="CH395" s="284">
        <f t="shared" si="600"/>
        <v>44219</v>
      </c>
      <c r="CI395" s="283">
        <f t="shared" si="601"/>
        <v>0</v>
      </c>
    </row>
    <row r="396" spans="1:87" ht="18" customHeight="1" x14ac:dyDescent="0.55000000000000004">
      <c r="A396" s="179">
        <v>44220</v>
      </c>
      <c r="B396" s="240">
        <v>7</v>
      </c>
      <c r="C396" s="154">
        <f t="shared" si="581"/>
        <v>4611</v>
      </c>
      <c r="D396" s="154">
        <f t="shared" si="603"/>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6">
        <v>208</v>
      </c>
      <c r="Z396" s="75">
        <f t="shared" si="604"/>
        <v>44220</v>
      </c>
      <c r="AA396" s="230">
        <f t="shared" si="562"/>
        <v>11021</v>
      </c>
      <c r="AB396" s="230">
        <f t="shared" si="563"/>
        <v>9868</v>
      </c>
      <c r="AC396" s="231">
        <f t="shared" si="564"/>
        <v>176</v>
      </c>
      <c r="AD396" s="183">
        <f t="shared" si="582"/>
        <v>76</v>
      </c>
      <c r="AE396" s="243">
        <f t="shared" si="583"/>
        <v>8880</v>
      </c>
      <c r="AF396" s="155">
        <v>10085</v>
      </c>
      <c r="AG396" s="184">
        <f t="shared" si="587"/>
        <v>37</v>
      </c>
      <c r="AH396" s="155">
        <v>9035</v>
      </c>
      <c r="AI396" s="184">
        <f t="shared" si="588"/>
        <v>1</v>
      </c>
      <c r="AJ396" s="185">
        <v>169</v>
      </c>
      <c r="AK396" s="186">
        <f t="shared" si="589"/>
        <v>0</v>
      </c>
      <c r="AL396" s="155">
        <v>47</v>
      </c>
      <c r="AM396" s="184">
        <f t="shared" si="590"/>
        <v>0</v>
      </c>
      <c r="AN396" s="155">
        <v>46</v>
      </c>
      <c r="AO396" s="184">
        <f t="shared" si="591"/>
        <v>0</v>
      </c>
      <c r="AP396" s="187">
        <v>0</v>
      </c>
      <c r="AQ396" s="186">
        <f t="shared" si="592"/>
        <v>5</v>
      </c>
      <c r="AR396" s="155">
        <v>889</v>
      </c>
      <c r="AS396" s="184">
        <f t="shared" si="593"/>
        <v>4</v>
      </c>
      <c r="AT396" s="155">
        <v>787</v>
      </c>
      <c r="AU396" s="184">
        <f t="shared" si="594"/>
        <v>0</v>
      </c>
      <c r="AV396" s="188">
        <v>7</v>
      </c>
      <c r="AW396" s="255">
        <v>225</v>
      </c>
      <c r="AX396" s="237">
        <v>44220</v>
      </c>
      <c r="AY396" s="6">
        <v>3</v>
      </c>
      <c r="AZ396" s="238">
        <f t="shared" si="585"/>
        <v>402</v>
      </c>
      <c r="BA396" s="238">
        <f t="shared" si="532"/>
        <v>179</v>
      </c>
      <c r="BB396" s="130">
        <v>11</v>
      </c>
      <c r="BC396" s="27">
        <f t="shared" si="586"/>
        <v>941</v>
      </c>
      <c r="BD396" s="238">
        <f t="shared" si="534"/>
        <v>214</v>
      </c>
      <c r="BE396" s="229">
        <f t="shared" si="565"/>
        <v>44220</v>
      </c>
      <c r="BF396" s="132">
        <f t="shared" si="566"/>
        <v>7</v>
      </c>
      <c r="BG396" s="229">
        <f t="shared" si="554"/>
        <v>44220</v>
      </c>
      <c r="BH396" s="132">
        <f t="shared" si="567"/>
        <v>4611</v>
      </c>
      <c r="BI396" s="1">
        <f t="shared" si="568"/>
        <v>44220</v>
      </c>
      <c r="BJ396">
        <f t="shared" si="569"/>
        <v>45</v>
      </c>
      <c r="BK396">
        <f t="shared" si="570"/>
        <v>16</v>
      </c>
      <c r="BL396" s="1">
        <f t="shared" si="571"/>
        <v>44220</v>
      </c>
      <c r="BM396">
        <f t="shared" si="560"/>
        <v>7643</v>
      </c>
      <c r="BN396">
        <f t="shared" si="561"/>
        <v>3406</v>
      </c>
      <c r="BO396" s="179">
        <f t="shared" si="555"/>
        <v>44220</v>
      </c>
      <c r="BP396">
        <f t="shared" si="572"/>
        <v>10085</v>
      </c>
      <c r="BQ396">
        <f t="shared" si="573"/>
        <v>9035</v>
      </c>
      <c r="BR396">
        <f t="shared" si="574"/>
        <v>169</v>
      </c>
      <c r="BS396" s="179">
        <f t="shared" si="556"/>
        <v>44220</v>
      </c>
      <c r="BT396">
        <f t="shared" si="575"/>
        <v>47</v>
      </c>
      <c r="BU396">
        <f t="shared" si="576"/>
        <v>46</v>
      </c>
      <c r="BV396">
        <f t="shared" si="577"/>
        <v>0</v>
      </c>
      <c r="BW396" s="179">
        <f t="shared" si="557"/>
        <v>44220</v>
      </c>
      <c r="BX396">
        <f t="shared" si="578"/>
        <v>889</v>
      </c>
      <c r="BY396">
        <f t="shared" si="579"/>
        <v>787</v>
      </c>
      <c r="BZ396">
        <f t="shared" si="580"/>
        <v>7</v>
      </c>
      <c r="CA396" s="179">
        <f t="shared" si="558"/>
        <v>44220</v>
      </c>
      <c r="CB396">
        <f t="shared" si="595"/>
        <v>76</v>
      </c>
      <c r="CC396">
        <f t="shared" si="596"/>
        <v>37</v>
      </c>
      <c r="CD396" s="179">
        <f t="shared" si="559"/>
        <v>44220</v>
      </c>
      <c r="CE396">
        <f t="shared" si="597"/>
        <v>1</v>
      </c>
      <c r="CF396" s="1">
        <f t="shared" si="598"/>
        <v>44220</v>
      </c>
      <c r="CG396" s="282">
        <f t="shared" si="599"/>
        <v>76</v>
      </c>
      <c r="CH396" s="284">
        <f t="shared" si="600"/>
        <v>44220</v>
      </c>
      <c r="CI396" s="283">
        <f t="shared" si="601"/>
        <v>1</v>
      </c>
    </row>
    <row r="397" spans="1:87" ht="18" customHeight="1" x14ac:dyDescent="0.55000000000000004">
      <c r="A397" s="179">
        <v>44221</v>
      </c>
      <c r="B397" s="240">
        <v>13</v>
      </c>
      <c r="C397" s="154">
        <f t="shared" si="581"/>
        <v>4624</v>
      </c>
      <c r="D397" s="154">
        <f t="shared" si="603"/>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6">
        <v>209</v>
      </c>
      <c r="Z397" s="75">
        <f t="shared" si="604"/>
        <v>44221</v>
      </c>
      <c r="AA397" s="230">
        <f t="shared" si="562"/>
        <v>11094</v>
      </c>
      <c r="AB397" s="230">
        <f t="shared" si="563"/>
        <v>9889</v>
      </c>
      <c r="AC397" s="231">
        <f t="shared" si="564"/>
        <v>178</v>
      </c>
      <c r="AD397" s="183">
        <f t="shared" si="582"/>
        <v>73</v>
      </c>
      <c r="AE397" s="243">
        <f t="shared" si="583"/>
        <v>8953</v>
      </c>
      <c r="AF397" s="155">
        <v>10158</v>
      </c>
      <c r="AG397" s="184">
        <f t="shared" si="587"/>
        <v>21</v>
      </c>
      <c r="AH397" s="155">
        <v>9056</v>
      </c>
      <c r="AI397" s="184">
        <f t="shared" si="588"/>
        <v>2</v>
      </c>
      <c r="AJ397" s="185">
        <v>171</v>
      </c>
      <c r="AK397" s="186">
        <f t="shared" si="589"/>
        <v>0</v>
      </c>
      <c r="AL397" s="155">
        <v>47</v>
      </c>
      <c r="AM397" s="184">
        <f t="shared" si="590"/>
        <v>0</v>
      </c>
      <c r="AN397" s="155">
        <v>46</v>
      </c>
      <c r="AO397" s="184">
        <f t="shared" si="591"/>
        <v>0</v>
      </c>
      <c r="AP397" s="187">
        <v>0</v>
      </c>
      <c r="AQ397" s="186">
        <f t="shared" si="592"/>
        <v>0</v>
      </c>
      <c r="AR397" s="155">
        <v>889</v>
      </c>
      <c r="AS397" s="184">
        <f t="shared" si="593"/>
        <v>0</v>
      </c>
      <c r="AT397" s="155">
        <v>787</v>
      </c>
      <c r="AU397" s="184">
        <f t="shared" si="594"/>
        <v>0</v>
      </c>
      <c r="AV397" s="188">
        <v>7</v>
      </c>
      <c r="AW397" s="255">
        <v>226</v>
      </c>
      <c r="AX397" s="237">
        <v>44221</v>
      </c>
      <c r="AY397" s="6">
        <v>2</v>
      </c>
      <c r="AZ397" s="238">
        <f t="shared" si="585"/>
        <v>404</v>
      </c>
      <c r="BA397" s="238">
        <f t="shared" si="532"/>
        <v>180</v>
      </c>
      <c r="BB397" s="130">
        <v>5</v>
      </c>
      <c r="BC397" s="27">
        <f t="shared" si="586"/>
        <v>946</v>
      </c>
      <c r="BD397" s="238">
        <f t="shared" si="534"/>
        <v>215</v>
      </c>
      <c r="BE397" s="229">
        <f t="shared" si="565"/>
        <v>44221</v>
      </c>
      <c r="BF397" s="132">
        <f t="shared" si="566"/>
        <v>13</v>
      </c>
      <c r="BG397" s="229">
        <f t="shared" si="554"/>
        <v>44221</v>
      </c>
      <c r="BH397" s="132">
        <f t="shared" si="567"/>
        <v>4624</v>
      </c>
      <c r="BI397" s="1">
        <f t="shared" si="568"/>
        <v>44221</v>
      </c>
      <c r="BJ397">
        <f t="shared" si="569"/>
        <v>57</v>
      </c>
      <c r="BK397">
        <f t="shared" si="570"/>
        <v>16</v>
      </c>
      <c r="BL397" s="1">
        <f t="shared" si="571"/>
        <v>44221</v>
      </c>
      <c r="BM397">
        <f t="shared" si="560"/>
        <v>7700</v>
      </c>
      <c r="BN397">
        <f t="shared" si="561"/>
        <v>3422</v>
      </c>
      <c r="BO397" s="179">
        <f t="shared" si="555"/>
        <v>44221</v>
      </c>
      <c r="BP397">
        <f t="shared" si="572"/>
        <v>10158</v>
      </c>
      <c r="BQ397">
        <f t="shared" si="573"/>
        <v>9056</v>
      </c>
      <c r="BR397">
        <f t="shared" si="574"/>
        <v>171</v>
      </c>
      <c r="BS397" s="179">
        <f t="shared" si="556"/>
        <v>44221</v>
      </c>
      <c r="BT397">
        <f t="shared" si="575"/>
        <v>47</v>
      </c>
      <c r="BU397">
        <f t="shared" si="576"/>
        <v>46</v>
      </c>
      <c r="BV397">
        <f t="shared" si="577"/>
        <v>0</v>
      </c>
      <c r="BW397" s="179">
        <f t="shared" si="557"/>
        <v>44221</v>
      </c>
      <c r="BX397">
        <f t="shared" si="578"/>
        <v>889</v>
      </c>
      <c r="BY397">
        <f t="shared" si="579"/>
        <v>787</v>
      </c>
      <c r="BZ397">
        <f t="shared" si="580"/>
        <v>7</v>
      </c>
      <c r="CA397" s="179">
        <f t="shared" si="558"/>
        <v>44221</v>
      </c>
      <c r="CB397">
        <f t="shared" si="595"/>
        <v>73</v>
      </c>
      <c r="CC397">
        <f t="shared" si="596"/>
        <v>21</v>
      </c>
      <c r="CD397" s="179">
        <f t="shared" si="559"/>
        <v>44221</v>
      </c>
      <c r="CE397">
        <f t="shared" si="597"/>
        <v>2</v>
      </c>
      <c r="CF397" s="1">
        <f t="shared" si="598"/>
        <v>44221</v>
      </c>
      <c r="CG397" s="282">
        <f t="shared" si="599"/>
        <v>73</v>
      </c>
      <c r="CH397" s="284">
        <f t="shared" si="600"/>
        <v>44221</v>
      </c>
      <c r="CI397" s="283">
        <f t="shared" si="601"/>
        <v>2</v>
      </c>
    </row>
    <row r="398" spans="1:87" ht="18" customHeight="1" x14ac:dyDescent="0.55000000000000004">
      <c r="A398" s="179">
        <v>44222</v>
      </c>
      <c r="B398" s="240">
        <v>20</v>
      </c>
      <c r="C398" s="154">
        <f t="shared" si="581"/>
        <v>4644</v>
      </c>
      <c r="D398" s="154">
        <f t="shared" si="603"/>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256">
        <v>210</v>
      </c>
      <c r="Z398" s="75">
        <f t="shared" si="604"/>
        <v>44222</v>
      </c>
      <c r="AA398" s="230">
        <f t="shared" si="562"/>
        <v>11159</v>
      </c>
      <c r="AB398" s="230">
        <f t="shared" si="563"/>
        <v>9944</v>
      </c>
      <c r="AC398" s="231">
        <f t="shared" si="564"/>
        <v>180</v>
      </c>
      <c r="AD398" s="183">
        <f t="shared" si="582"/>
        <v>64</v>
      </c>
      <c r="AE398" s="243">
        <f t="shared" si="583"/>
        <v>9017</v>
      </c>
      <c r="AF398" s="155">
        <v>10222</v>
      </c>
      <c r="AG398" s="184">
        <f t="shared" si="587"/>
        <v>45</v>
      </c>
      <c r="AH398" s="155">
        <v>9101</v>
      </c>
      <c r="AI398" s="184">
        <f t="shared" si="588"/>
        <v>2</v>
      </c>
      <c r="AJ398" s="185">
        <v>173</v>
      </c>
      <c r="AK398" s="186">
        <f t="shared" si="589"/>
        <v>0</v>
      </c>
      <c r="AL398" s="155">
        <v>47</v>
      </c>
      <c r="AM398" s="184">
        <f t="shared" si="590"/>
        <v>0</v>
      </c>
      <c r="AN398" s="155">
        <v>46</v>
      </c>
      <c r="AO398" s="184">
        <f t="shared" si="591"/>
        <v>0</v>
      </c>
      <c r="AP398" s="187">
        <v>0</v>
      </c>
      <c r="AQ398" s="186">
        <f t="shared" si="592"/>
        <v>1</v>
      </c>
      <c r="AR398" s="155">
        <v>890</v>
      </c>
      <c r="AS398" s="184">
        <f t="shared" si="593"/>
        <v>10</v>
      </c>
      <c r="AT398" s="155">
        <v>797</v>
      </c>
      <c r="AU398" s="184">
        <f t="shared" si="594"/>
        <v>0</v>
      </c>
      <c r="AV398" s="188">
        <v>7</v>
      </c>
      <c r="AW398" s="255">
        <v>227</v>
      </c>
      <c r="AX398" s="237">
        <v>44222</v>
      </c>
      <c r="AY398" s="6">
        <v>4</v>
      </c>
      <c r="AZ398" s="238">
        <f t="shared" si="585"/>
        <v>408</v>
      </c>
      <c r="BA398" s="238">
        <f t="shared" si="532"/>
        <v>181</v>
      </c>
      <c r="BB398" s="130">
        <v>7</v>
      </c>
      <c r="BC398" s="27">
        <f t="shared" si="586"/>
        <v>953</v>
      </c>
      <c r="BD398" s="238">
        <f t="shared" si="534"/>
        <v>216</v>
      </c>
      <c r="BE398" s="229">
        <f t="shared" si="565"/>
        <v>44222</v>
      </c>
      <c r="BF398" s="132">
        <f t="shared" si="566"/>
        <v>20</v>
      </c>
      <c r="BG398" s="229">
        <f t="shared" si="554"/>
        <v>44222</v>
      </c>
      <c r="BH398" s="132">
        <f t="shared" si="567"/>
        <v>4644</v>
      </c>
      <c r="BI398" s="1">
        <f t="shared" si="568"/>
        <v>44222</v>
      </c>
      <c r="BJ398">
        <f t="shared" si="569"/>
        <v>61</v>
      </c>
      <c r="BK398">
        <f t="shared" si="570"/>
        <v>14</v>
      </c>
      <c r="BL398" s="1">
        <f t="shared" si="571"/>
        <v>44222</v>
      </c>
      <c r="BM398">
        <f t="shared" si="560"/>
        <v>7761</v>
      </c>
      <c r="BN398">
        <f t="shared" si="561"/>
        <v>3436</v>
      </c>
      <c r="BO398" s="179">
        <f t="shared" si="555"/>
        <v>44222</v>
      </c>
      <c r="BP398">
        <f t="shared" si="572"/>
        <v>10222</v>
      </c>
      <c r="BQ398">
        <f t="shared" si="573"/>
        <v>9101</v>
      </c>
      <c r="BR398">
        <f t="shared" si="574"/>
        <v>173</v>
      </c>
      <c r="BS398" s="179">
        <f t="shared" si="556"/>
        <v>44222</v>
      </c>
      <c r="BT398">
        <f t="shared" si="575"/>
        <v>47</v>
      </c>
      <c r="BU398">
        <f t="shared" si="576"/>
        <v>46</v>
      </c>
      <c r="BV398">
        <f t="shared" si="577"/>
        <v>0</v>
      </c>
      <c r="BW398" s="179">
        <f t="shared" si="557"/>
        <v>44222</v>
      </c>
      <c r="BX398">
        <f t="shared" si="578"/>
        <v>890</v>
      </c>
      <c r="BY398">
        <f t="shared" si="579"/>
        <v>797</v>
      </c>
      <c r="BZ398">
        <f t="shared" si="580"/>
        <v>7</v>
      </c>
      <c r="CA398" s="179">
        <f t="shared" si="558"/>
        <v>44222</v>
      </c>
      <c r="CB398">
        <f t="shared" si="595"/>
        <v>64</v>
      </c>
      <c r="CC398">
        <f t="shared" si="596"/>
        <v>45</v>
      </c>
      <c r="CD398" s="179">
        <f t="shared" si="559"/>
        <v>44222</v>
      </c>
      <c r="CE398">
        <f t="shared" si="597"/>
        <v>2</v>
      </c>
      <c r="CF398" s="1">
        <f t="shared" si="598"/>
        <v>44222</v>
      </c>
      <c r="CG398" s="282">
        <f t="shared" si="599"/>
        <v>64</v>
      </c>
      <c r="CH398" s="284">
        <f t="shared" si="600"/>
        <v>44222</v>
      </c>
      <c r="CI398" s="283">
        <f t="shared" si="601"/>
        <v>2</v>
      </c>
    </row>
    <row r="399" spans="1:87" ht="18" customHeight="1" x14ac:dyDescent="0.55000000000000004">
      <c r="A399" s="179">
        <v>44223</v>
      </c>
      <c r="B399" s="240">
        <v>13</v>
      </c>
      <c r="C399" s="154">
        <f t="shared" si="581"/>
        <v>4657</v>
      </c>
      <c r="D399" s="154">
        <f t="shared" si="603"/>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256">
        <v>211</v>
      </c>
      <c r="Z399" s="75">
        <f t="shared" si="604"/>
        <v>44223</v>
      </c>
      <c r="AA399" s="230">
        <f t="shared" si="562"/>
        <v>11222</v>
      </c>
      <c r="AB399" s="230">
        <f t="shared" si="563"/>
        <v>10015</v>
      </c>
      <c r="AC399" s="231">
        <f t="shared" si="564"/>
        <v>182</v>
      </c>
      <c r="AD399" s="183">
        <f t="shared" si="582"/>
        <v>60</v>
      </c>
      <c r="AE399" s="243">
        <f t="shared" si="583"/>
        <v>9077</v>
      </c>
      <c r="AF399" s="155">
        <v>10282</v>
      </c>
      <c r="AG399" s="184">
        <f t="shared" si="587"/>
        <v>61</v>
      </c>
      <c r="AH399" s="155">
        <v>9162</v>
      </c>
      <c r="AI399" s="184">
        <f t="shared" si="588"/>
        <v>2</v>
      </c>
      <c r="AJ399" s="185">
        <v>175</v>
      </c>
      <c r="AK399" s="186">
        <f t="shared" si="589"/>
        <v>0</v>
      </c>
      <c r="AL399" s="155">
        <v>47</v>
      </c>
      <c r="AM399" s="184">
        <f t="shared" si="590"/>
        <v>0</v>
      </c>
      <c r="AN399" s="155">
        <v>46</v>
      </c>
      <c r="AO399" s="184">
        <f t="shared" si="591"/>
        <v>0</v>
      </c>
      <c r="AP399" s="187">
        <v>0</v>
      </c>
      <c r="AQ399" s="186">
        <f t="shared" si="592"/>
        <v>3</v>
      </c>
      <c r="AR399" s="155">
        <v>893</v>
      </c>
      <c r="AS399" s="184">
        <f t="shared" si="593"/>
        <v>10</v>
      </c>
      <c r="AT399" s="155">
        <v>807</v>
      </c>
      <c r="AU399" s="184">
        <f t="shared" si="594"/>
        <v>0</v>
      </c>
      <c r="AV399" s="188">
        <v>7</v>
      </c>
      <c r="AW399" s="255">
        <v>228</v>
      </c>
      <c r="AX399" s="237">
        <v>44223</v>
      </c>
      <c r="AY399" s="6">
        <v>0</v>
      </c>
      <c r="AZ399" s="238">
        <f t="shared" si="585"/>
        <v>408</v>
      </c>
      <c r="BA399" s="238">
        <f t="shared" si="532"/>
        <v>182</v>
      </c>
      <c r="BB399" s="130">
        <v>3</v>
      </c>
      <c r="BC399" s="27">
        <f t="shared" si="586"/>
        <v>956</v>
      </c>
      <c r="BD399" s="238">
        <f t="shared" si="534"/>
        <v>217</v>
      </c>
      <c r="BE399" s="229">
        <f t="shared" si="565"/>
        <v>44223</v>
      </c>
      <c r="BF399" s="132">
        <f t="shared" si="566"/>
        <v>13</v>
      </c>
      <c r="BG399" s="229">
        <f t="shared" si="554"/>
        <v>44223</v>
      </c>
      <c r="BH399" s="132">
        <f t="shared" si="567"/>
        <v>4657</v>
      </c>
      <c r="BI399" s="1">
        <f t="shared" si="568"/>
        <v>44223</v>
      </c>
      <c r="BJ399">
        <f t="shared" si="569"/>
        <v>28</v>
      </c>
      <c r="BK399">
        <f t="shared" si="570"/>
        <v>9</v>
      </c>
      <c r="BL399" s="1">
        <f t="shared" si="571"/>
        <v>44223</v>
      </c>
      <c r="BM399">
        <f t="shared" si="560"/>
        <v>7789</v>
      </c>
      <c r="BN399">
        <f t="shared" si="561"/>
        <v>3445</v>
      </c>
      <c r="BO399" s="179">
        <f t="shared" si="555"/>
        <v>44223</v>
      </c>
      <c r="BP399">
        <f t="shared" si="572"/>
        <v>10282</v>
      </c>
      <c r="BQ399">
        <f t="shared" si="573"/>
        <v>9162</v>
      </c>
      <c r="BR399">
        <f t="shared" si="574"/>
        <v>175</v>
      </c>
      <c r="BS399" s="179">
        <f t="shared" si="556"/>
        <v>44223</v>
      </c>
      <c r="BT399">
        <f t="shared" si="575"/>
        <v>47</v>
      </c>
      <c r="BU399">
        <f t="shared" si="576"/>
        <v>46</v>
      </c>
      <c r="BV399">
        <f t="shared" si="577"/>
        <v>0</v>
      </c>
      <c r="BW399" s="179">
        <f t="shared" si="557"/>
        <v>44223</v>
      </c>
      <c r="BX399">
        <f t="shared" si="578"/>
        <v>893</v>
      </c>
      <c r="BY399">
        <f t="shared" si="579"/>
        <v>807</v>
      </c>
      <c r="BZ399">
        <f t="shared" si="580"/>
        <v>7</v>
      </c>
      <c r="CA399" s="179">
        <f t="shared" si="558"/>
        <v>44223</v>
      </c>
      <c r="CB399">
        <f t="shared" si="595"/>
        <v>60</v>
      </c>
      <c r="CC399">
        <f t="shared" si="596"/>
        <v>61</v>
      </c>
      <c r="CD399" s="179">
        <f t="shared" si="559"/>
        <v>44223</v>
      </c>
      <c r="CE399">
        <f t="shared" si="597"/>
        <v>2</v>
      </c>
      <c r="CF399" s="1">
        <f t="shared" si="598"/>
        <v>44223</v>
      </c>
      <c r="CG399" s="282">
        <f t="shared" si="599"/>
        <v>60</v>
      </c>
      <c r="CH399" s="284">
        <f t="shared" si="600"/>
        <v>44223</v>
      </c>
      <c r="CI399" s="283">
        <f t="shared" si="601"/>
        <v>2</v>
      </c>
    </row>
    <row r="400" spans="1:87" ht="18" customHeight="1" x14ac:dyDescent="0.55000000000000004">
      <c r="A400" s="179">
        <v>44224</v>
      </c>
      <c r="B400" s="240">
        <v>16</v>
      </c>
      <c r="C400" s="154">
        <f t="shared" si="581"/>
        <v>4673</v>
      </c>
      <c r="D400" s="154">
        <f t="shared" si="603"/>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256">
        <v>212</v>
      </c>
      <c r="Z400" s="75">
        <f t="shared" si="604"/>
        <v>44224</v>
      </c>
      <c r="AA400" s="230">
        <f t="shared" si="562"/>
        <v>11263</v>
      </c>
      <c r="AB400" s="230">
        <f t="shared" si="563"/>
        <v>10094</v>
      </c>
      <c r="AC400" s="231">
        <f t="shared" si="564"/>
        <v>184</v>
      </c>
      <c r="AD400" s="183">
        <f t="shared" si="582"/>
        <v>39</v>
      </c>
      <c r="AE400" s="243">
        <f t="shared" si="583"/>
        <v>9116</v>
      </c>
      <c r="AF400" s="155">
        <v>10321</v>
      </c>
      <c r="AG400" s="184">
        <f t="shared" si="587"/>
        <v>77</v>
      </c>
      <c r="AH400" s="155">
        <v>9239</v>
      </c>
      <c r="AI400" s="184">
        <f t="shared" si="588"/>
        <v>2</v>
      </c>
      <c r="AJ400" s="185">
        <v>177</v>
      </c>
      <c r="AK400" s="186">
        <f t="shared" si="589"/>
        <v>0</v>
      </c>
      <c r="AL400" s="155">
        <v>47</v>
      </c>
      <c r="AM400" s="184">
        <f t="shared" si="590"/>
        <v>0</v>
      </c>
      <c r="AN400" s="155">
        <v>46</v>
      </c>
      <c r="AO400" s="184">
        <f t="shared" si="591"/>
        <v>0</v>
      </c>
      <c r="AP400" s="187">
        <v>0</v>
      </c>
      <c r="AQ400" s="186">
        <f t="shared" si="592"/>
        <v>2</v>
      </c>
      <c r="AR400" s="155">
        <v>895</v>
      </c>
      <c r="AS400" s="184">
        <f t="shared" si="593"/>
        <v>2</v>
      </c>
      <c r="AT400" s="155">
        <v>809</v>
      </c>
      <c r="AU400" s="184">
        <f t="shared" si="594"/>
        <v>0</v>
      </c>
      <c r="AV400" s="188">
        <v>7</v>
      </c>
      <c r="AW400" s="255">
        <v>229</v>
      </c>
      <c r="AX400" s="237">
        <v>44224</v>
      </c>
      <c r="AY400" s="6">
        <v>1</v>
      </c>
      <c r="AZ400" s="238">
        <f t="shared" si="585"/>
        <v>409</v>
      </c>
      <c r="BA400" s="238">
        <f t="shared" si="532"/>
        <v>183</v>
      </c>
      <c r="BB400" s="130">
        <v>1</v>
      </c>
      <c r="BC400" s="27">
        <f t="shared" si="586"/>
        <v>957</v>
      </c>
      <c r="BD400" s="238">
        <f t="shared" si="534"/>
        <v>218</v>
      </c>
      <c r="BE400" s="229">
        <f t="shared" si="565"/>
        <v>44224</v>
      </c>
      <c r="BF400" s="132">
        <f t="shared" si="566"/>
        <v>16</v>
      </c>
      <c r="BG400" s="229">
        <f t="shared" si="554"/>
        <v>44224</v>
      </c>
      <c r="BH400" s="132">
        <f t="shared" si="567"/>
        <v>4673</v>
      </c>
      <c r="BI400" s="1">
        <f t="shared" si="568"/>
        <v>44224</v>
      </c>
      <c r="BJ400">
        <f t="shared" si="569"/>
        <v>42</v>
      </c>
      <c r="BK400">
        <f t="shared" si="570"/>
        <v>19</v>
      </c>
      <c r="BL400" s="1">
        <f t="shared" si="571"/>
        <v>44224</v>
      </c>
      <c r="BM400">
        <f t="shared" si="560"/>
        <v>7831</v>
      </c>
      <c r="BN400">
        <f t="shared" si="561"/>
        <v>3464</v>
      </c>
      <c r="BO400" s="179">
        <f t="shared" si="555"/>
        <v>44224</v>
      </c>
      <c r="BP400">
        <f t="shared" si="572"/>
        <v>10321</v>
      </c>
      <c r="BQ400">
        <f t="shared" si="573"/>
        <v>9239</v>
      </c>
      <c r="BR400">
        <f t="shared" si="574"/>
        <v>177</v>
      </c>
      <c r="BS400" s="179">
        <f t="shared" si="556"/>
        <v>44224</v>
      </c>
      <c r="BT400">
        <f t="shared" si="575"/>
        <v>47</v>
      </c>
      <c r="BU400">
        <f t="shared" si="576"/>
        <v>46</v>
      </c>
      <c r="BV400">
        <f t="shared" si="577"/>
        <v>0</v>
      </c>
      <c r="BW400" s="179">
        <f t="shared" si="557"/>
        <v>44224</v>
      </c>
      <c r="BX400">
        <f t="shared" si="578"/>
        <v>895</v>
      </c>
      <c r="BY400">
        <f t="shared" si="579"/>
        <v>809</v>
      </c>
      <c r="BZ400">
        <f t="shared" si="580"/>
        <v>7</v>
      </c>
      <c r="CA400" s="179">
        <f t="shared" si="558"/>
        <v>44224</v>
      </c>
      <c r="CB400">
        <f t="shared" si="595"/>
        <v>39</v>
      </c>
      <c r="CC400">
        <f t="shared" si="596"/>
        <v>77</v>
      </c>
      <c r="CD400" s="179">
        <f t="shared" si="559"/>
        <v>44224</v>
      </c>
      <c r="CE400">
        <f t="shared" si="597"/>
        <v>2</v>
      </c>
      <c r="CF400" s="1">
        <f t="shared" si="598"/>
        <v>44224</v>
      </c>
      <c r="CG400" s="282">
        <f t="shared" si="599"/>
        <v>39</v>
      </c>
      <c r="CH400" s="284">
        <f t="shared" si="600"/>
        <v>44224</v>
      </c>
      <c r="CI400" s="283">
        <f t="shared" si="601"/>
        <v>2</v>
      </c>
    </row>
    <row r="401" spans="1:87" ht="18" customHeight="1" x14ac:dyDescent="0.55000000000000004">
      <c r="A401" s="179">
        <v>44225</v>
      </c>
      <c r="B401" s="240">
        <v>16</v>
      </c>
      <c r="C401" s="154">
        <f t="shared" si="581"/>
        <v>4689</v>
      </c>
      <c r="D401" s="154">
        <f t="shared" si="603"/>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256">
        <v>213</v>
      </c>
      <c r="Z401" s="75">
        <f t="shared" si="604"/>
        <v>44225</v>
      </c>
      <c r="AA401" s="230">
        <f t="shared" si="562"/>
        <v>11317</v>
      </c>
      <c r="AB401" s="230">
        <f t="shared" si="563"/>
        <v>10161</v>
      </c>
      <c r="AC401" s="231">
        <f t="shared" si="564"/>
        <v>185</v>
      </c>
      <c r="AD401" s="183">
        <f t="shared" si="582"/>
        <v>50</v>
      </c>
      <c r="AE401" s="243">
        <f t="shared" si="583"/>
        <v>9166</v>
      </c>
      <c r="AF401" s="155">
        <v>10371</v>
      </c>
      <c r="AG401" s="184">
        <f t="shared" si="587"/>
        <v>63</v>
      </c>
      <c r="AH401" s="155">
        <v>9302</v>
      </c>
      <c r="AI401" s="184">
        <f t="shared" si="588"/>
        <v>1</v>
      </c>
      <c r="AJ401" s="185">
        <v>178</v>
      </c>
      <c r="AK401" s="186">
        <f t="shared" si="589"/>
        <v>0</v>
      </c>
      <c r="AL401" s="155">
        <v>47</v>
      </c>
      <c r="AM401" s="184">
        <f t="shared" si="590"/>
        <v>0</v>
      </c>
      <c r="AN401" s="155">
        <v>46</v>
      </c>
      <c r="AO401" s="184">
        <f t="shared" si="591"/>
        <v>0</v>
      </c>
      <c r="AP401" s="187">
        <v>0</v>
      </c>
      <c r="AQ401" s="186">
        <f t="shared" si="592"/>
        <v>4</v>
      </c>
      <c r="AR401" s="155">
        <v>899</v>
      </c>
      <c r="AS401" s="184">
        <f t="shared" si="593"/>
        <v>4</v>
      </c>
      <c r="AT401" s="155">
        <v>813</v>
      </c>
      <c r="AU401" s="184">
        <f t="shared" si="594"/>
        <v>0</v>
      </c>
      <c r="AV401" s="188">
        <v>7</v>
      </c>
      <c r="AW401" s="255">
        <v>230</v>
      </c>
      <c r="AX401" s="237">
        <v>44225</v>
      </c>
      <c r="AY401" s="6">
        <v>1</v>
      </c>
      <c r="AZ401" s="238">
        <f t="shared" si="585"/>
        <v>410</v>
      </c>
      <c r="BA401" s="238">
        <f t="shared" si="532"/>
        <v>184</v>
      </c>
      <c r="BB401" s="130">
        <v>1</v>
      </c>
      <c r="BC401" s="27">
        <f t="shared" si="586"/>
        <v>958</v>
      </c>
      <c r="BD401" s="238">
        <f t="shared" si="534"/>
        <v>219</v>
      </c>
      <c r="BE401" s="229">
        <f t="shared" si="565"/>
        <v>44225</v>
      </c>
      <c r="BF401" s="132">
        <f t="shared" si="566"/>
        <v>16</v>
      </c>
      <c r="BG401" s="229">
        <f t="shared" si="554"/>
        <v>44225</v>
      </c>
      <c r="BH401" s="132">
        <f t="shared" si="567"/>
        <v>4689</v>
      </c>
      <c r="BI401" s="1">
        <f t="shared" si="568"/>
        <v>44225</v>
      </c>
      <c r="BJ401">
        <f t="shared" si="569"/>
        <v>16</v>
      </c>
      <c r="BK401">
        <f t="shared" si="570"/>
        <v>2</v>
      </c>
      <c r="BL401" s="1">
        <f t="shared" si="571"/>
        <v>44225</v>
      </c>
      <c r="BM401">
        <f t="shared" si="560"/>
        <v>7847</v>
      </c>
      <c r="BN401">
        <f t="shared" si="561"/>
        <v>3466</v>
      </c>
      <c r="BO401" s="179">
        <f t="shared" si="555"/>
        <v>44225</v>
      </c>
      <c r="BP401">
        <f t="shared" si="572"/>
        <v>10371</v>
      </c>
      <c r="BQ401">
        <f t="shared" si="573"/>
        <v>9302</v>
      </c>
      <c r="BR401">
        <f t="shared" si="574"/>
        <v>178</v>
      </c>
      <c r="BS401" s="179">
        <f t="shared" si="556"/>
        <v>44225</v>
      </c>
      <c r="BT401">
        <f t="shared" si="575"/>
        <v>47</v>
      </c>
      <c r="BU401">
        <f t="shared" si="576"/>
        <v>46</v>
      </c>
      <c r="BV401">
        <f t="shared" si="577"/>
        <v>0</v>
      </c>
      <c r="BW401" s="179">
        <f t="shared" si="557"/>
        <v>44225</v>
      </c>
      <c r="BX401">
        <f t="shared" si="578"/>
        <v>899</v>
      </c>
      <c r="BY401">
        <f t="shared" si="579"/>
        <v>813</v>
      </c>
      <c r="BZ401">
        <f t="shared" si="580"/>
        <v>7</v>
      </c>
      <c r="CA401" s="179">
        <f t="shared" si="558"/>
        <v>44225</v>
      </c>
      <c r="CB401">
        <f t="shared" si="595"/>
        <v>50</v>
      </c>
      <c r="CC401">
        <f t="shared" si="596"/>
        <v>63</v>
      </c>
      <c r="CD401" s="179">
        <f t="shared" si="559"/>
        <v>44225</v>
      </c>
      <c r="CE401">
        <f t="shared" si="597"/>
        <v>1</v>
      </c>
      <c r="CF401" s="1">
        <f t="shared" si="598"/>
        <v>44225</v>
      </c>
      <c r="CG401" s="282">
        <f t="shared" si="599"/>
        <v>50</v>
      </c>
      <c r="CH401" s="284">
        <f t="shared" si="600"/>
        <v>44225</v>
      </c>
      <c r="CI401" s="283">
        <f t="shared" si="601"/>
        <v>1</v>
      </c>
    </row>
    <row r="402" spans="1:87" ht="18" customHeight="1" x14ac:dyDescent="0.55000000000000004">
      <c r="A402" s="179">
        <v>44226</v>
      </c>
      <c r="B402" s="240">
        <v>19</v>
      </c>
      <c r="C402" s="154">
        <f t="shared" si="581"/>
        <v>4708</v>
      </c>
      <c r="D402" s="154">
        <f t="shared" si="603"/>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256">
        <v>214</v>
      </c>
      <c r="Z402" s="75">
        <f t="shared" si="604"/>
        <v>44226</v>
      </c>
      <c r="AA402" s="230">
        <f t="shared" si="562"/>
        <v>11355</v>
      </c>
      <c r="AB402" s="230">
        <f t="shared" si="563"/>
        <v>10231</v>
      </c>
      <c r="AC402" s="231">
        <f t="shared" si="564"/>
        <v>187</v>
      </c>
      <c r="AD402" s="183">
        <f t="shared" si="582"/>
        <v>28</v>
      </c>
      <c r="AE402" s="243">
        <f t="shared" si="583"/>
        <v>9194</v>
      </c>
      <c r="AF402" s="155">
        <v>10399</v>
      </c>
      <c r="AG402" s="184">
        <f t="shared" si="587"/>
        <v>60</v>
      </c>
      <c r="AH402" s="155">
        <v>9362</v>
      </c>
      <c r="AI402" s="184">
        <f t="shared" si="588"/>
        <v>1</v>
      </c>
      <c r="AJ402" s="185">
        <v>179</v>
      </c>
      <c r="AK402" s="186">
        <f t="shared" si="589"/>
        <v>0</v>
      </c>
      <c r="AL402" s="155">
        <v>47</v>
      </c>
      <c r="AM402" s="184">
        <f t="shared" si="590"/>
        <v>0</v>
      </c>
      <c r="AN402" s="155">
        <v>46</v>
      </c>
      <c r="AO402" s="184">
        <f t="shared" si="591"/>
        <v>0</v>
      </c>
      <c r="AP402" s="187">
        <v>0</v>
      </c>
      <c r="AQ402" s="186">
        <f t="shared" si="592"/>
        <v>10</v>
      </c>
      <c r="AR402" s="155">
        <v>909</v>
      </c>
      <c r="AS402" s="184">
        <f t="shared" si="593"/>
        <v>10</v>
      </c>
      <c r="AT402" s="155">
        <v>823</v>
      </c>
      <c r="AU402" s="184">
        <f t="shared" si="594"/>
        <v>1</v>
      </c>
      <c r="AV402" s="188">
        <v>8</v>
      </c>
      <c r="AW402" s="255">
        <v>231</v>
      </c>
      <c r="AX402" s="237">
        <v>44226</v>
      </c>
      <c r="AY402" s="6">
        <v>0</v>
      </c>
      <c r="AZ402" s="238">
        <f t="shared" si="585"/>
        <v>410</v>
      </c>
      <c r="BA402" s="238">
        <f t="shared" si="532"/>
        <v>185</v>
      </c>
      <c r="BB402" s="130">
        <v>1</v>
      </c>
      <c r="BC402" s="27">
        <f t="shared" si="586"/>
        <v>959</v>
      </c>
      <c r="BD402" s="238">
        <f t="shared" si="534"/>
        <v>220</v>
      </c>
      <c r="BE402" s="229">
        <f t="shared" si="565"/>
        <v>44226</v>
      </c>
      <c r="BF402" s="132">
        <f t="shared" si="566"/>
        <v>19</v>
      </c>
      <c r="BG402" s="229">
        <f t="shared" si="554"/>
        <v>44226</v>
      </c>
      <c r="BH402" s="132">
        <f t="shared" si="567"/>
        <v>4708</v>
      </c>
      <c r="BI402" s="1">
        <f t="shared" si="568"/>
        <v>44226</v>
      </c>
      <c r="BJ402">
        <f t="shared" si="569"/>
        <v>19</v>
      </c>
      <c r="BK402">
        <f t="shared" si="570"/>
        <v>14</v>
      </c>
      <c r="BL402" s="1">
        <f t="shared" si="571"/>
        <v>44226</v>
      </c>
      <c r="BM402">
        <f t="shared" si="560"/>
        <v>7866</v>
      </c>
      <c r="BN402">
        <f t="shared" si="561"/>
        <v>3480</v>
      </c>
      <c r="BO402" s="179">
        <f t="shared" si="555"/>
        <v>44226</v>
      </c>
      <c r="BP402">
        <f t="shared" si="572"/>
        <v>10399</v>
      </c>
      <c r="BQ402">
        <f t="shared" si="573"/>
        <v>9362</v>
      </c>
      <c r="BR402">
        <f t="shared" si="574"/>
        <v>179</v>
      </c>
      <c r="BS402" s="179">
        <f t="shared" si="556"/>
        <v>44226</v>
      </c>
      <c r="BT402">
        <f t="shared" si="575"/>
        <v>47</v>
      </c>
      <c r="BU402">
        <f t="shared" si="576"/>
        <v>46</v>
      </c>
      <c r="BV402">
        <f t="shared" si="577"/>
        <v>0</v>
      </c>
      <c r="BW402" s="179">
        <f t="shared" si="557"/>
        <v>44226</v>
      </c>
      <c r="BX402">
        <f t="shared" si="578"/>
        <v>909</v>
      </c>
      <c r="BY402">
        <f t="shared" si="579"/>
        <v>823</v>
      </c>
      <c r="BZ402">
        <f t="shared" si="580"/>
        <v>8</v>
      </c>
      <c r="CA402" s="179">
        <f t="shared" si="558"/>
        <v>44226</v>
      </c>
      <c r="CB402">
        <f t="shared" si="595"/>
        <v>28</v>
      </c>
      <c r="CC402">
        <f t="shared" si="596"/>
        <v>60</v>
      </c>
      <c r="CD402" s="179">
        <f t="shared" si="559"/>
        <v>44226</v>
      </c>
      <c r="CE402">
        <f t="shared" si="597"/>
        <v>1</v>
      </c>
      <c r="CF402" s="1">
        <f t="shared" si="598"/>
        <v>44226</v>
      </c>
      <c r="CG402" s="282">
        <f t="shared" si="599"/>
        <v>28</v>
      </c>
      <c r="CH402" s="284">
        <f t="shared" si="600"/>
        <v>44226</v>
      </c>
      <c r="CI402" s="283">
        <f t="shared" si="601"/>
        <v>1</v>
      </c>
    </row>
    <row r="403" spans="1:87" ht="18" customHeight="1" x14ac:dyDescent="0.55000000000000004">
      <c r="A403" s="179">
        <v>44227</v>
      </c>
      <c r="B403" s="240">
        <v>9</v>
      </c>
      <c r="C403" s="154">
        <f t="shared" si="581"/>
        <v>4717</v>
      </c>
      <c r="D403" s="154">
        <f t="shared" si="603"/>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256">
        <v>215</v>
      </c>
      <c r="Z403" s="75">
        <f t="shared" ref="Z403:Z410" si="605">+A403</f>
        <v>44227</v>
      </c>
      <c r="AA403" s="230">
        <f t="shared" si="562"/>
        <v>11410</v>
      </c>
      <c r="AB403" s="230">
        <f t="shared" si="563"/>
        <v>10299</v>
      </c>
      <c r="AC403" s="231">
        <f t="shared" si="564"/>
        <v>189</v>
      </c>
      <c r="AD403" s="183">
        <f t="shared" si="582"/>
        <v>53</v>
      </c>
      <c r="AE403" s="243">
        <f t="shared" si="583"/>
        <v>9247</v>
      </c>
      <c r="AF403" s="155">
        <v>10452</v>
      </c>
      <c r="AG403" s="184">
        <f t="shared" si="587"/>
        <v>61</v>
      </c>
      <c r="AH403" s="155">
        <v>9423</v>
      </c>
      <c r="AI403" s="184">
        <f t="shared" si="588"/>
        <v>2</v>
      </c>
      <c r="AJ403" s="185">
        <v>181</v>
      </c>
      <c r="AK403" s="186">
        <f t="shared" si="589"/>
        <v>0</v>
      </c>
      <c r="AL403" s="155">
        <v>47</v>
      </c>
      <c r="AM403" s="184">
        <f t="shared" si="590"/>
        <v>0</v>
      </c>
      <c r="AN403" s="155">
        <v>46</v>
      </c>
      <c r="AO403" s="184">
        <f t="shared" si="591"/>
        <v>0</v>
      </c>
      <c r="AP403" s="187">
        <v>0</v>
      </c>
      <c r="AQ403" s="186">
        <f t="shared" si="592"/>
        <v>2</v>
      </c>
      <c r="AR403" s="155">
        <v>911</v>
      </c>
      <c r="AS403" s="184">
        <f t="shared" si="593"/>
        <v>7</v>
      </c>
      <c r="AT403" s="155">
        <v>830</v>
      </c>
      <c r="AU403" s="184">
        <f t="shared" si="594"/>
        <v>0</v>
      </c>
      <c r="AV403" s="188">
        <v>8</v>
      </c>
      <c r="AW403" s="255">
        <v>232</v>
      </c>
      <c r="AX403" s="237">
        <v>44227</v>
      </c>
      <c r="AY403" s="6">
        <v>0</v>
      </c>
      <c r="AZ403" s="238">
        <f t="shared" si="585"/>
        <v>410</v>
      </c>
      <c r="BA403" s="238">
        <f t="shared" si="532"/>
        <v>186</v>
      </c>
      <c r="BB403" s="130">
        <v>1</v>
      </c>
      <c r="BC403" s="27">
        <f t="shared" si="586"/>
        <v>960</v>
      </c>
      <c r="BD403" s="238">
        <f t="shared" si="534"/>
        <v>221</v>
      </c>
      <c r="BE403" s="229">
        <f t="shared" si="565"/>
        <v>44227</v>
      </c>
      <c r="BF403" s="132">
        <f t="shared" si="566"/>
        <v>9</v>
      </c>
      <c r="BG403" s="229">
        <f t="shared" si="554"/>
        <v>44227</v>
      </c>
      <c r="BH403" s="132">
        <f t="shared" si="567"/>
        <v>4717</v>
      </c>
      <c r="BI403" s="1">
        <f t="shared" si="568"/>
        <v>44227</v>
      </c>
      <c r="BJ403">
        <f t="shared" si="569"/>
        <v>16</v>
      </c>
      <c r="BK403">
        <f t="shared" si="570"/>
        <v>6</v>
      </c>
      <c r="BL403" s="1">
        <f t="shared" si="571"/>
        <v>44227</v>
      </c>
      <c r="BM403">
        <f t="shared" si="560"/>
        <v>7882</v>
      </c>
      <c r="BN403">
        <f t="shared" si="561"/>
        <v>3486</v>
      </c>
      <c r="BO403" s="179">
        <f t="shared" si="555"/>
        <v>44227</v>
      </c>
      <c r="BP403">
        <f t="shared" si="572"/>
        <v>10452</v>
      </c>
      <c r="BQ403">
        <f t="shared" si="573"/>
        <v>9423</v>
      </c>
      <c r="BR403">
        <f t="shared" si="574"/>
        <v>181</v>
      </c>
      <c r="BS403" s="179">
        <f t="shared" si="556"/>
        <v>44227</v>
      </c>
      <c r="BT403">
        <f t="shared" si="575"/>
        <v>47</v>
      </c>
      <c r="BU403">
        <f t="shared" si="576"/>
        <v>46</v>
      </c>
      <c r="BV403">
        <f t="shared" si="577"/>
        <v>0</v>
      </c>
      <c r="BW403" s="179">
        <f t="shared" si="557"/>
        <v>44227</v>
      </c>
      <c r="BX403">
        <f t="shared" si="578"/>
        <v>911</v>
      </c>
      <c r="BY403">
        <f t="shared" si="579"/>
        <v>830</v>
      </c>
      <c r="BZ403">
        <f t="shared" si="580"/>
        <v>8</v>
      </c>
      <c r="CA403" s="179">
        <f t="shared" si="558"/>
        <v>44227</v>
      </c>
      <c r="CB403">
        <f t="shared" si="595"/>
        <v>53</v>
      </c>
      <c r="CC403">
        <f t="shared" si="596"/>
        <v>61</v>
      </c>
      <c r="CD403" s="179">
        <f t="shared" si="559"/>
        <v>44227</v>
      </c>
      <c r="CE403">
        <f t="shared" si="597"/>
        <v>2</v>
      </c>
      <c r="CF403" s="1">
        <f t="shared" si="598"/>
        <v>44227</v>
      </c>
      <c r="CG403" s="282">
        <f t="shared" si="599"/>
        <v>53</v>
      </c>
      <c r="CH403" s="284">
        <f t="shared" si="600"/>
        <v>44227</v>
      </c>
      <c r="CI403" s="283">
        <f t="shared" si="601"/>
        <v>2</v>
      </c>
    </row>
    <row r="404" spans="1:87" ht="18" customHeight="1" x14ac:dyDescent="0.55000000000000004">
      <c r="A404" s="179">
        <v>44228</v>
      </c>
      <c r="B404" s="240">
        <v>18</v>
      </c>
      <c r="C404" s="154">
        <f t="shared" ref="C404" si="606">+B404+C403</f>
        <v>4735</v>
      </c>
      <c r="D404" s="154">
        <f t="shared" ref="D404" si="607">+C404-F404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256">
        <v>216</v>
      </c>
      <c r="Z404" s="75">
        <f t="shared" si="605"/>
        <v>44228</v>
      </c>
      <c r="AA404" s="230">
        <f t="shared" ref="AA404" si="608">+AF404+AL404+AR404</f>
        <v>11445</v>
      </c>
      <c r="AB404" s="230">
        <f t="shared" ref="AB404" si="609">+AH404+AN404+AT404</f>
        <v>10350</v>
      </c>
      <c r="AC404" s="231">
        <f t="shared" ref="AC404" si="610">+AJ404+AP404+AV404</f>
        <v>190</v>
      </c>
      <c r="AD404" s="183">
        <f t="shared" ref="AD404" si="611">+AF404-AF403</f>
        <v>34</v>
      </c>
      <c r="AE404" s="243">
        <f t="shared" ref="AE404" si="612">+AE403+AD404</f>
        <v>9281</v>
      </c>
      <c r="AF404" s="155">
        <v>10486</v>
      </c>
      <c r="AG404" s="184">
        <f t="shared" ref="AG404" si="613">+AH404-AH403</f>
        <v>51</v>
      </c>
      <c r="AH404" s="155">
        <v>9474</v>
      </c>
      <c r="AI404" s="184">
        <f t="shared" si="588"/>
        <v>1</v>
      </c>
      <c r="AJ404" s="185">
        <v>182</v>
      </c>
      <c r="AK404" s="186">
        <f t="shared" ref="AK404" si="614">+AL404-AL403</f>
        <v>0</v>
      </c>
      <c r="AL404" s="155">
        <v>47</v>
      </c>
      <c r="AM404" s="184">
        <f t="shared" ref="AM404" si="615">+AN404-AN403</f>
        <v>0</v>
      </c>
      <c r="AN404" s="155">
        <v>46</v>
      </c>
      <c r="AO404" s="184">
        <f t="shared" ref="AO404" si="616">+AP404-AP403</f>
        <v>0</v>
      </c>
      <c r="AP404" s="187">
        <v>0</v>
      </c>
      <c r="AQ404" s="186">
        <f t="shared" ref="AQ404" si="617">+AR404-AR403</f>
        <v>1</v>
      </c>
      <c r="AR404" s="155">
        <v>912</v>
      </c>
      <c r="AS404" s="184">
        <f t="shared" ref="AS404" si="618">+AT404-AT403</f>
        <v>0</v>
      </c>
      <c r="AT404" s="155">
        <v>830</v>
      </c>
      <c r="AU404" s="184">
        <f t="shared" ref="AU404" si="619">+AV404-AV403</f>
        <v>0</v>
      </c>
      <c r="AV404" s="188">
        <v>8</v>
      </c>
      <c r="AW404" s="255">
        <v>233</v>
      </c>
      <c r="AX404" s="237">
        <v>44228</v>
      </c>
      <c r="AY404" s="6">
        <v>0</v>
      </c>
      <c r="AZ404" s="238">
        <f t="shared" ref="AZ404" si="620">+AZ403+AY404</f>
        <v>410</v>
      </c>
      <c r="BA404" s="238">
        <f t="shared" si="532"/>
        <v>187</v>
      </c>
      <c r="BB404" s="130">
        <v>0</v>
      </c>
      <c r="BC404" s="27">
        <f t="shared" ref="BC404" si="621">+BC403+BB404</f>
        <v>960</v>
      </c>
      <c r="BD404" s="238">
        <f t="shared" si="534"/>
        <v>222</v>
      </c>
      <c r="BE404" s="229">
        <f t="shared" ref="BE404" si="622">+Z404</f>
        <v>44228</v>
      </c>
      <c r="BF404" s="132">
        <f t="shared" ref="BF404" si="623">+B404</f>
        <v>18</v>
      </c>
      <c r="BG404" s="229">
        <f t="shared" ref="BG404" si="624">+A404</f>
        <v>44228</v>
      </c>
      <c r="BH404" s="132">
        <f t="shared" ref="BH404" si="625">+C404</f>
        <v>4735</v>
      </c>
      <c r="BI404" s="1">
        <f t="shared" ref="BI404" si="626">+BE404</f>
        <v>44228</v>
      </c>
      <c r="BJ404">
        <f t="shared" ref="BJ404" si="627">+L404</f>
        <v>15</v>
      </c>
      <c r="BK404">
        <f t="shared" ref="BK404" si="628">+M404</f>
        <v>8</v>
      </c>
      <c r="BL404" s="1">
        <f t="shared" ref="BL404" si="629">+BI404</f>
        <v>44228</v>
      </c>
      <c r="BM404">
        <f t="shared" ref="BM404" si="630">+BM403+BJ404</f>
        <v>7897</v>
      </c>
      <c r="BN404">
        <f t="shared" ref="BN404" si="631">+BN403+BK404</f>
        <v>3494</v>
      </c>
      <c r="BO404" s="179">
        <f t="shared" ref="BO404" si="632">+A404</f>
        <v>44228</v>
      </c>
      <c r="BP404">
        <f t="shared" ref="BP404" si="633">+AF404</f>
        <v>10486</v>
      </c>
      <c r="BQ404">
        <f t="shared" ref="BQ404" si="634">+AH404</f>
        <v>9474</v>
      </c>
      <c r="BR404">
        <f t="shared" ref="BR404" si="635">+AJ404</f>
        <v>182</v>
      </c>
      <c r="BS404" s="179">
        <f t="shared" ref="BS404" si="636">+A404</f>
        <v>44228</v>
      </c>
      <c r="BT404">
        <f t="shared" ref="BT404" si="637">+AL404</f>
        <v>47</v>
      </c>
      <c r="BU404">
        <f t="shared" ref="BU404" si="638">+AN404</f>
        <v>46</v>
      </c>
      <c r="BV404">
        <f t="shared" ref="BV404" si="639">+AP404</f>
        <v>0</v>
      </c>
      <c r="BW404" s="179">
        <f t="shared" ref="BW404" si="640">+A404</f>
        <v>44228</v>
      </c>
      <c r="BX404">
        <f t="shared" ref="BX404" si="641">+AR404</f>
        <v>912</v>
      </c>
      <c r="BY404">
        <f t="shared" ref="BY404" si="642">+AT404</f>
        <v>830</v>
      </c>
      <c r="BZ404">
        <f t="shared" ref="BZ404" si="643">+AV404</f>
        <v>8</v>
      </c>
      <c r="CA404" s="179">
        <f t="shared" ref="CA404" si="644">+A404</f>
        <v>44228</v>
      </c>
      <c r="CB404">
        <f t="shared" ref="CB404" si="645">+AD404</f>
        <v>34</v>
      </c>
      <c r="CC404">
        <f t="shared" ref="CC404" si="646">+AG404</f>
        <v>51</v>
      </c>
      <c r="CD404" s="179">
        <f t="shared" ref="CD404" si="647">+A404</f>
        <v>44228</v>
      </c>
      <c r="CE404">
        <f t="shared" ref="CE404" si="648">+AI404</f>
        <v>1</v>
      </c>
      <c r="CF404" s="1">
        <f t="shared" ref="CF404" si="649">+Z404</f>
        <v>44228</v>
      </c>
      <c r="CG404" s="282">
        <f t="shared" ref="CG404" si="650">+AD404</f>
        <v>34</v>
      </c>
      <c r="CH404" s="284">
        <f t="shared" ref="CH404" si="651">+Z404</f>
        <v>44228</v>
      </c>
      <c r="CI404" s="283">
        <f t="shared" ref="CI404" si="652">+AI404</f>
        <v>1</v>
      </c>
    </row>
    <row r="405" spans="1:87" ht="18" customHeight="1" x14ac:dyDescent="0.55000000000000004">
      <c r="A405" s="179">
        <v>44229</v>
      </c>
      <c r="B405" s="240">
        <v>10</v>
      </c>
      <c r="C405" s="154">
        <f t="shared" ref="C405" si="653">+B405+C404</f>
        <v>4745</v>
      </c>
      <c r="D405" s="154">
        <f t="shared" ref="D405" si="654">+C405-F405</f>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256">
        <v>217</v>
      </c>
      <c r="Z405" s="75">
        <f t="shared" si="605"/>
        <v>44229</v>
      </c>
      <c r="AA405" s="230">
        <f t="shared" ref="AA405" si="655">+AF405+AL405+AR405</f>
        <v>11473</v>
      </c>
      <c r="AB405" s="230">
        <f t="shared" ref="AB405" si="656">+AH405+AN405+AT405</f>
        <v>10427</v>
      </c>
      <c r="AC405" s="231">
        <f t="shared" ref="AC405" si="657">+AJ405+AP405+AV405</f>
        <v>192</v>
      </c>
      <c r="AD405" s="183">
        <f t="shared" ref="AD405" si="658">+AF405-AF404</f>
        <v>25</v>
      </c>
      <c r="AE405" s="243">
        <f t="shared" ref="AE405" si="659">+AE404+AD405</f>
        <v>9306</v>
      </c>
      <c r="AF405" s="155">
        <v>10511</v>
      </c>
      <c r="AG405" s="184">
        <f t="shared" ref="AG405" si="660">+AH405-AH404</f>
        <v>75</v>
      </c>
      <c r="AH405" s="155">
        <v>9549</v>
      </c>
      <c r="AI405" s="184">
        <f t="shared" si="588"/>
        <v>2</v>
      </c>
      <c r="AJ405" s="185">
        <v>184</v>
      </c>
      <c r="AK405" s="186">
        <f t="shared" ref="AK405" si="661">+AL405-AL404</f>
        <v>0</v>
      </c>
      <c r="AL405" s="155">
        <v>47</v>
      </c>
      <c r="AM405" s="184">
        <f t="shared" ref="AM405" si="662">+AN405-AN404</f>
        <v>0</v>
      </c>
      <c r="AN405" s="155">
        <v>46</v>
      </c>
      <c r="AO405" s="184">
        <f t="shared" ref="AO405" si="663">+AP405-AP404</f>
        <v>0</v>
      </c>
      <c r="AP405" s="187">
        <v>0</v>
      </c>
      <c r="AQ405" s="186">
        <f t="shared" ref="AQ405" si="664">+AR405-AR404</f>
        <v>3</v>
      </c>
      <c r="AR405" s="155">
        <v>915</v>
      </c>
      <c r="AS405" s="184">
        <f t="shared" ref="AS405" si="665">+AT405-AT404</f>
        <v>2</v>
      </c>
      <c r="AT405" s="155">
        <v>832</v>
      </c>
      <c r="AU405" s="184">
        <f t="shared" ref="AU405" si="666">+AV405-AV404</f>
        <v>0</v>
      </c>
      <c r="AV405" s="188">
        <v>8</v>
      </c>
      <c r="AW405" s="255">
        <v>234</v>
      </c>
      <c r="AX405" s="237">
        <v>44229</v>
      </c>
      <c r="AY405" s="6">
        <v>0</v>
      </c>
      <c r="AZ405" s="238">
        <f t="shared" ref="AZ405" si="667">+AZ404+AY405</f>
        <v>410</v>
      </c>
      <c r="BA405" s="238">
        <f t="shared" si="532"/>
        <v>188</v>
      </c>
      <c r="BB405" s="130">
        <v>1</v>
      </c>
      <c r="BC405" s="27">
        <f t="shared" ref="BC405" si="668">+BC404+BB405</f>
        <v>961</v>
      </c>
      <c r="BD405" s="238">
        <f t="shared" si="534"/>
        <v>223</v>
      </c>
      <c r="BE405" s="229">
        <f t="shared" ref="BE405" si="669">+Z405</f>
        <v>44229</v>
      </c>
      <c r="BF405" s="132">
        <f t="shared" ref="BF405" si="670">+B405</f>
        <v>10</v>
      </c>
      <c r="BG405" s="229">
        <f t="shared" ref="BG405" si="671">+A405</f>
        <v>44229</v>
      </c>
      <c r="BH405" s="132">
        <f t="shared" ref="BH405" si="672">+C405</f>
        <v>4745</v>
      </c>
      <c r="BI405" s="1">
        <f t="shared" ref="BI405" si="673">+BE405</f>
        <v>44229</v>
      </c>
      <c r="BJ405">
        <f t="shared" ref="BJ405" si="674">+L405</f>
        <v>12</v>
      </c>
      <c r="BK405">
        <f t="shared" ref="BK405" si="675">+M405</f>
        <v>7</v>
      </c>
      <c r="BL405" s="1">
        <f t="shared" ref="BL405" si="676">+BI405</f>
        <v>44229</v>
      </c>
      <c r="BM405">
        <f t="shared" ref="BM405" si="677">+BM404+BJ405</f>
        <v>7909</v>
      </c>
      <c r="BN405">
        <f t="shared" ref="BN405" si="678">+BN404+BK405</f>
        <v>3501</v>
      </c>
      <c r="BO405" s="179">
        <f t="shared" ref="BO405" si="679">+A405</f>
        <v>44229</v>
      </c>
      <c r="BP405">
        <f t="shared" ref="BP405" si="680">+AF405</f>
        <v>10511</v>
      </c>
      <c r="BQ405">
        <f t="shared" ref="BQ405" si="681">+AH405</f>
        <v>9549</v>
      </c>
      <c r="BR405">
        <f t="shared" ref="BR405" si="682">+AJ405</f>
        <v>184</v>
      </c>
      <c r="BS405" s="179">
        <f t="shared" ref="BS405" si="683">+A405</f>
        <v>44229</v>
      </c>
      <c r="BT405">
        <f t="shared" ref="BT405" si="684">+AL405</f>
        <v>47</v>
      </c>
      <c r="BU405">
        <f t="shared" ref="BU405" si="685">+AN405</f>
        <v>46</v>
      </c>
      <c r="BV405">
        <f t="shared" ref="BV405" si="686">+AP405</f>
        <v>0</v>
      </c>
      <c r="BW405" s="179">
        <f t="shared" ref="BW405" si="687">+A405</f>
        <v>44229</v>
      </c>
      <c r="BX405">
        <f t="shared" ref="BX405" si="688">+AR405</f>
        <v>915</v>
      </c>
      <c r="BY405">
        <f t="shared" ref="BY405" si="689">+AT405</f>
        <v>832</v>
      </c>
      <c r="BZ405">
        <f t="shared" ref="BZ405" si="690">+AV405</f>
        <v>8</v>
      </c>
      <c r="CA405" s="179">
        <f t="shared" ref="CA405" si="691">+A405</f>
        <v>44229</v>
      </c>
      <c r="CB405">
        <f t="shared" ref="CB405" si="692">+AD405</f>
        <v>25</v>
      </c>
      <c r="CC405">
        <f t="shared" ref="CC405" si="693">+AG405</f>
        <v>75</v>
      </c>
      <c r="CD405" s="179">
        <f t="shared" ref="CD405" si="694">+A405</f>
        <v>44229</v>
      </c>
      <c r="CE405">
        <f t="shared" ref="CE405" si="695">+AI405</f>
        <v>2</v>
      </c>
      <c r="CF405" s="1">
        <f t="shared" ref="CF405" si="696">+Z405</f>
        <v>44229</v>
      </c>
      <c r="CG405" s="282">
        <f t="shared" ref="CG405" si="697">+AD405</f>
        <v>25</v>
      </c>
      <c r="CH405" s="284">
        <f t="shared" ref="CH405" si="698">+Z405</f>
        <v>44229</v>
      </c>
      <c r="CI405" s="283">
        <f t="shared" ref="CI405" si="699">+AI405</f>
        <v>2</v>
      </c>
    </row>
    <row r="406" spans="1:87" ht="18" customHeight="1" x14ac:dyDescent="0.55000000000000004">
      <c r="A406" s="179">
        <v>44230</v>
      </c>
      <c r="B406" s="240">
        <v>13</v>
      </c>
      <c r="C406" s="154">
        <f t="shared" ref="C406" si="700">+B406+C405</f>
        <v>4758</v>
      </c>
      <c r="D406" s="154">
        <f t="shared" ref="D406" si="701">+C406-F406</f>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256">
        <v>218</v>
      </c>
      <c r="Z406" s="75">
        <f t="shared" si="605"/>
        <v>44230</v>
      </c>
      <c r="AA406" s="230">
        <f t="shared" ref="AA406" si="702">+AF406+AL406+AR406</f>
        <v>11494</v>
      </c>
      <c r="AB406" s="230">
        <f t="shared" ref="AB406" si="703">+AH406+AN406+AT406</f>
        <v>10513</v>
      </c>
      <c r="AC406" s="231">
        <f t="shared" ref="AC406" si="704">+AJ406+AP406+AV406</f>
        <v>193</v>
      </c>
      <c r="AD406" s="183">
        <f t="shared" ref="AD406" si="705">+AF406-AF405</f>
        <v>19</v>
      </c>
      <c r="AE406" s="243">
        <f t="shared" ref="AE406" si="706">+AE405+AD406</f>
        <v>9325</v>
      </c>
      <c r="AF406" s="155">
        <v>10530</v>
      </c>
      <c r="AG406" s="184">
        <f t="shared" ref="AG406:AG410" si="707">+AH406-AH405</f>
        <v>84</v>
      </c>
      <c r="AH406" s="155">
        <v>9633</v>
      </c>
      <c r="AI406" s="184">
        <f t="shared" ref="AI406" si="708">+AJ406-AJ405</f>
        <v>1</v>
      </c>
      <c r="AJ406" s="185">
        <v>185</v>
      </c>
      <c r="AK406" s="186">
        <f t="shared" ref="AK406" si="709">+AL406-AL405</f>
        <v>0</v>
      </c>
      <c r="AL406" s="155">
        <v>47</v>
      </c>
      <c r="AM406" s="184">
        <f t="shared" ref="AM406" si="710">+AN406-AN405</f>
        <v>0</v>
      </c>
      <c r="AN406" s="155">
        <v>46</v>
      </c>
      <c r="AO406" s="184">
        <f t="shared" ref="AO406" si="711">+AP406-AP405</f>
        <v>0</v>
      </c>
      <c r="AP406" s="187">
        <v>0</v>
      </c>
      <c r="AQ406" s="186">
        <f t="shared" ref="AQ406" si="712">+AR406-AR405</f>
        <v>2</v>
      </c>
      <c r="AR406" s="155">
        <v>917</v>
      </c>
      <c r="AS406" s="184">
        <f t="shared" ref="AS406" si="713">+AT406-AT405</f>
        <v>2</v>
      </c>
      <c r="AT406" s="155">
        <v>834</v>
      </c>
      <c r="AU406" s="184">
        <f t="shared" ref="AU406" si="714">+AV406-AV405</f>
        <v>0</v>
      </c>
      <c r="AV406" s="188">
        <v>8</v>
      </c>
      <c r="AW406" s="255">
        <v>235</v>
      </c>
      <c r="AX406" s="237">
        <v>44230</v>
      </c>
      <c r="AY406" s="6">
        <v>0</v>
      </c>
      <c r="AZ406" s="238">
        <f t="shared" ref="AZ406" si="715">+AZ405+AY406</f>
        <v>410</v>
      </c>
      <c r="BA406" s="238">
        <f t="shared" si="532"/>
        <v>189</v>
      </c>
      <c r="BB406" s="130">
        <v>2</v>
      </c>
      <c r="BC406" s="27">
        <f t="shared" ref="BC406" si="716">+BC405+BB406</f>
        <v>963</v>
      </c>
      <c r="BD406" s="238">
        <f t="shared" si="534"/>
        <v>224</v>
      </c>
      <c r="BE406" s="229">
        <f t="shared" ref="BE406" si="717">+Z406</f>
        <v>44230</v>
      </c>
      <c r="BF406" s="132">
        <f t="shared" ref="BF406" si="718">+B406</f>
        <v>13</v>
      </c>
      <c r="BG406" s="229">
        <f t="shared" ref="BG406" si="719">+A406</f>
        <v>44230</v>
      </c>
      <c r="BH406" s="132">
        <f t="shared" ref="BH406" si="720">+C406</f>
        <v>4758</v>
      </c>
      <c r="BI406" s="1">
        <f t="shared" ref="BI406" si="721">+BE406</f>
        <v>44230</v>
      </c>
      <c r="BJ406">
        <f t="shared" ref="BJ406" si="722">+L406</f>
        <v>12</v>
      </c>
      <c r="BK406">
        <f t="shared" ref="BK406" si="723">+M406</f>
        <v>11</v>
      </c>
      <c r="BL406" s="1">
        <f t="shared" ref="BL406" si="724">+BI406</f>
        <v>44230</v>
      </c>
      <c r="BM406">
        <f t="shared" ref="BM406" si="725">+BM405+BJ406</f>
        <v>7921</v>
      </c>
      <c r="BN406">
        <f t="shared" ref="BN406" si="726">+BN405+BK406</f>
        <v>3512</v>
      </c>
      <c r="BO406" s="179">
        <f t="shared" ref="BO406" si="727">+A406</f>
        <v>44230</v>
      </c>
      <c r="BP406">
        <f t="shared" ref="BP406" si="728">+AF406</f>
        <v>10530</v>
      </c>
      <c r="BQ406">
        <f t="shared" ref="BQ406" si="729">+AH406</f>
        <v>9633</v>
      </c>
      <c r="BR406">
        <f t="shared" ref="BR406" si="730">+AJ406</f>
        <v>185</v>
      </c>
      <c r="BS406" s="179">
        <f t="shared" ref="BS406" si="731">+A406</f>
        <v>44230</v>
      </c>
      <c r="BT406">
        <f t="shared" ref="BT406" si="732">+AL406</f>
        <v>47</v>
      </c>
      <c r="BU406">
        <f t="shared" ref="BU406" si="733">+AN406</f>
        <v>46</v>
      </c>
      <c r="BV406">
        <f t="shared" ref="BV406" si="734">+AP406</f>
        <v>0</v>
      </c>
      <c r="BW406" s="179">
        <f t="shared" ref="BW406" si="735">+A406</f>
        <v>44230</v>
      </c>
      <c r="BX406">
        <f t="shared" ref="BX406" si="736">+AR406</f>
        <v>917</v>
      </c>
      <c r="BY406">
        <f t="shared" ref="BY406" si="737">+AT406</f>
        <v>834</v>
      </c>
      <c r="BZ406">
        <f t="shared" ref="BZ406" si="738">+AV406</f>
        <v>8</v>
      </c>
      <c r="CA406" s="179">
        <f t="shared" ref="CA406" si="739">+A406</f>
        <v>44230</v>
      </c>
      <c r="CB406">
        <f t="shared" ref="CB406" si="740">+AD406</f>
        <v>19</v>
      </c>
      <c r="CC406">
        <f t="shared" ref="CC406" si="741">+AG406</f>
        <v>84</v>
      </c>
      <c r="CD406" s="179">
        <f t="shared" ref="CD406" si="742">+A406</f>
        <v>44230</v>
      </c>
      <c r="CE406">
        <f t="shared" ref="CE406" si="743">+AI406</f>
        <v>1</v>
      </c>
      <c r="CF406" s="1">
        <f t="shared" ref="CF406" si="744">+Z406</f>
        <v>44230</v>
      </c>
      <c r="CG406" s="282">
        <f t="shared" ref="CG406" si="745">+AD406</f>
        <v>19</v>
      </c>
      <c r="CH406" s="284">
        <f t="shared" ref="CH406" si="746">+Z406</f>
        <v>44230</v>
      </c>
      <c r="CI406" s="283">
        <f t="shared" ref="CI406" si="747">+AI406</f>
        <v>1</v>
      </c>
    </row>
    <row r="407" spans="1:87" ht="18" customHeight="1" x14ac:dyDescent="0.55000000000000004">
      <c r="A407" s="179">
        <v>44231</v>
      </c>
      <c r="B407" s="240">
        <v>14</v>
      </c>
      <c r="C407" s="154">
        <f t="shared" ref="C407" si="748">+B407+C406</f>
        <v>4772</v>
      </c>
      <c r="D407" s="154">
        <f t="shared" ref="D407" si="749">+C407-F407</f>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256">
        <v>219</v>
      </c>
      <c r="Z407" s="75">
        <f t="shared" si="605"/>
        <v>44231</v>
      </c>
      <c r="AA407" s="230">
        <f t="shared" ref="AA407" si="750">+AF407+AL407+AR407</f>
        <v>11518</v>
      </c>
      <c r="AB407" s="230">
        <f t="shared" ref="AB407" si="751">+AH407+AN407+AT407</f>
        <v>10569</v>
      </c>
      <c r="AC407" s="231">
        <f t="shared" ref="AC407" si="752">+AJ407+AP407+AV407</f>
        <v>195</v>
      </c>
      <c r="AD407" s="183">
        <f t="shared" ref="AD407" si="753">+AF407-AF406</f>
        <v>22</v>
      </c>
      <c r="AE407" s="243">
        <f t="shared" ref="AE407" si="754">+AE406+AD407</f>
        <v>9347</v>
      </c>
      <c r="AF407" s="155">
        <v>10552</v>
      </c>
      <c r="AG407" s="184">
        <f t="shared" si="707"/>
        <v>51</v>
      </c>
      <c r="AH407" s="155">
        <v>9684</v>
      </c>
      <c r="AI407" s="184">
        <f t="shared" ref="AI407" si="755">+AJ407-AJ406</f>
        <v>1</v>
      </c>
      <c r="AJ407" s="185">
        <v>186</v>
      </c>
      <c r="AK407" s="186">
        <f t="shared" ref="AK407" si="756">+AL407-AL406</f>
        <v>0</v>
      </c>
      <c r="AL407" s="155">
        <v>47</v>
      </c>
      <c r="AM407" s="184">
        <f t="shared" ref="AM407" si="757">+AN407-AN406</f>
        <v>0</v>
      </c>
      <c r="AN407" s="155">
        <v>46</v>
      </c>
      <c r="AO407" s="184">
        <f t="shared" ref="AO407" si="758">+AP407-AP406</f>
        <v>0</v>
      </c>
      <c r="AP407" s="187">
        <v>0</v>
      </c>
      <c r="AQ407" s="186">
        <f t="shared" ref="AQ407" si="759">+AR407-AR406</f>
        <v>2</v>
      </c>
      <c r="AR407" s="155">
        <v>919</v>
      </c>
      <c r="AS407" s="184">
        <f t="shared" ref="AS407" si="760">+AT407-AT406</f>
        <v>5</v>
      </c>
      <c r="AT407" s="155">
        <v>839</v>
      </c>
      <c r="AU407" s="184">
        <f t="shared" ref="AU407" si="761">+AV407-AV406</f>
        <v>1</v>
      </c>
      <c r="AV407" s="188">
        <v>9</v>
      </c>
      <c r="AW407" s="255">
        <v>236</v>
      </c>
      <c r="AX407" s="237">
        <v>44231</v>
      </c>
      <c r="AY407" s="6">
        <v>0</v>
      </c>
      <c r="AZ407" s="238">
        <f t="shared" ref="AZ407" si="762">+AZ406+AY407</f>
        <v>410</v>
      </c>
      <c r="BA407" s="238">
        <f t="shared" si="532"/>
        <v>190</v>
      </c>
      <c r="BB407" s="130">
        <v>0</v>
      </c>
      <c r="BC407" s="27">
        <f t="shared" ref="BC407" si="763">+BC406+BB407</f>
        <v>963</v>
      </c>
      <c r="BD407" s="238">
        <f t="shared" si="534"/>
        <v>225</v>
      </c>
      <c r="BE407" s="229">
        <f t="shared" ref="BE407" si="764">+Z407</f>
        <v>44231</v>
      </c>
      <c r="BF407" s="132">
        <f t="shared" ref="BF407" si="765">+B407</f>
        <v>14</v>
      </c>
      <c r="BG407" s="229">
        <f t="shared" ref="BG407" si="766">+A407</f>
        <v>44231</v>
      </c>
      <c r="BH407" s="132">
        <f t="shared" ref="BH407" si="767">+C407</f>
        <v>4772</v>
      </c>
      <c r="BI407" s="1">
        <f t="shared" ref="BI407" si="768">+BE407</f>
        <v>44231</v>
      </c>
      <c r="BJ407">
        <f t="shared" ref="BJ407" si="769">+L407</f>
        <v>28</v>
      </c>
      <c r="BK407">
        <f t="shared" ref="BK407" si="770">+M407</f>
        <v>23</v>
      </c>
      <c r="BL407" s="1">
        <f t="shared" ref="BL407" si="771">+BI407</f>
        <v>44231</v>
      </c>
      <c r="BM407">
        <f t="shared" ref="BM407" si="772">+BM406+BJ407</f>
        <v>7949</v>
      </c>
      <c r="BN407">
        <f t="shared" ref="BN407" si="773">+BN406+BK407</f>
        <v>3535</v>
      </c>
      <c r="BO407" s="179">
        <f t="shared" ref="BO407" si="774">+A407</f>
        <v>44231</v>
      </c>
      <c r="BP407">
        <f t="shared" ref="BP407" si="775">+AF407</f>
        <v>10552</v>
      </c>
      <c r="BQ407">
        <f t="shared" ref="BQ407" si="776">+AH407</f>
        <v>9684</v>
      </c>
      <c r="BR407">
        <f t="shared" ref="BR407" si="777">+AJ407</f>
        <v>186</v>
      </c>
      <c r="BS407" s="179">
        <f t="shared" ref="BS407" si="778">+A407</f>
        <v>44231</v>
      </c>
      <c r="BT407">
        <f t="shared" ref="BT407" si="779">+AL407</f>
        <v>47</v>
      </c>
      <c r="BU407">
        <f t="shared" ref="BU407" si="780">+AN407</f>
        <v>46</v>
      </c>
      <c r="BV407">
        <f t="shared" ref="BV407" si="781">+AP407</f>
        <v>0</v>
      </c>
      <c r="BW407" s="179">
        <f t="shared" ref="BW407" si="782">+A407</f>
        <v>44231</v>
      </c>
      <c r="BX407">
        <f t="shared" ref="BX407" si="783">+AR407</f>
        <v>919</v>
      </c>
      <c r="BY407">
        <f t="shared" ref="BY407" si="784">+AT407</f>
        <v>839</v>
      </c>
      <c r="BZ407">
        <f t="shared" ref="BZ407" si="785">+AV407</f>
        <v>9</v>
      </c>
      <c r="CA407" s="179">
        <f t="shared" ref="CA407" si="786">+A407</f>
        <v>44231</v>
      </c>
      <c r="CB407">
        <f t="shared" ref="CB407" si="787">+AD407</f>
        <v>22</v>
      </c>
      <c r="CC407">
        <f t="shared" ref="CC407" si="788">+AG407</f>
        <v>51</v>
      </c>
      <c r="CD407" s="179">
        <f t="shared" ref="CD407" si="789">+A407</f>
        <v>44231</v>
      </c>
      <c r="CE407">
        <f t="shared" ref="CE407" si="790">+AI407</f>
        <v>1</v>
      </c>
      <c r="CF407" s="1">
        <f t="shared" ref="CF407" si="791">+Z407</f>
        <v>44231</v>
      </c>
      <c r="CG407" s="282">
        <f t="shared" ref="CG407" si="792">+AD407</f>
        <v>22</v>
      </c>
      <c r="CH407" s="284">
        <f t="shared" ref="CH407" si="793">+Z407</f>
        <v>44231</v>
      </c>
      <c r="CI407" s="283">
        <f t="shared" ref="CI407" si="794">+AI407</f>
        <v>1</v>
      </c>
    </row>
    <row r="408" spans="1:87" ht="18" customHeight="1" x14ac:dyDescent="0.55000000000000004">
      <c r="A408" s="179">
        <v>44232</v>
      </c>
      <c r="B408" s="240">
        <v>8</v>
      </c>
      <c r="C408" s="154">
        <f t="shared" ref="C408" si="795">+B408+C407</f>
        <v>4780</v>
      </c>
      <c r="D408" s="154">
        <f t="shared" ref="D408" si="796">+C408-F408</f>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256">
        <v>220</v>
      </c>
      <c r="Z408" s="75">
        <f t="shared" si="605"/>
        <v>44232</v>
      </c>
      <c r="AA408" s="230">
        <f t="shared" ref="AA408" si="797">+AF408+AL408+AR408</f>
        <v>11560</v>
      </c>
      <c r="AB408" s="230">
        <f t="shared" ref="AB408" si="798">+AH408+AN408+AT408</f>
        <v>10637</v>
      </c>
      <c r="AC408" s="231">
        <f t="shared" ref="AC408" si="799">+AJ408+AP408+AV408</f>
        <v>195</v>
      </c>
      <c r="AD408" s="183">
        <f t="shared" ref="AD408" si="800">+AF408-AF407</f>
        <v>37</v>
      </c>
      <c r="AE408" s="243">
        <f t="shared" ref="AE408" si="801">+AE407+AD408</f>
        <v>9384</v>
      </c>
      <c r="AF408" s="155">
        <v>10589</v>
      </c>
      <c r="AG408" s="184">
        <f t="shared" si="707"/>
        <v>66</v>
      </c>
      <c r="AH408" s="155">
        <v>9750</v>
      </c>
      <c r="AI408" s="184">
        <f t="shared" ref="AI408" si="802">+AJ408-AJ407</f>
        <v>0</v>
      </c>
      <c r="AJ408" s="185">
        <v>186</v>
      </c>
      <c r="AK408" s="186">
        <f t="shared" ref="AK408" si="803">+AL408-AL407</f>
        <v>1</v>
      </c>
      <c r="AL408" s="155">
        <v>48</v>
      </c>
      <c r="AM408" s="184">
        <f t="shared" ref="AM408" si="804">+AN408-AN407</f>
        <v>0</v>
      </c>
      <c r="AN408" s="155">
        <v>46</v>
      </c>
      <c r="AO408" s="184">
        <f t="shared" ref="AO408" si="805">+AP408-AP407</f>
        <v>0</v>
      </c>
      <c r="AP408" s="187">
        <v>0</v>
      </c>
      <c r="AQ408" s="186">
        <f t="shared" ref="AQ408" si="806">+AR408-AR407</f>
        <v>4</v>
      </c>
      <c r="AR408" s="155">
        <v>923</v>
      </c>
      <c r="AS408" s="184">
        <f t="shared" ref="AS408" si="807">+AT408-AT407</f>
        <v>2</v>
      </c>
      <c r="AT408" s="155">
        <v>841</v>
      </c>
      <c r="AU408" s="184">
        <f t="shared" ref="AU408" si="808">+AV408-AV407</f>
        <v>0</v>
      </c>
      <c r="AV408" s="188">
        <v>9</v>
      </c>
      <c r="AW408" s="255">
        <v>237</v>
      </c>
      <c r="AX408" s="237">
        <v>44232</v>
      </c>
      <c r="AY408" s="6">
        <v>0</v>
      </c>
      <c r="AZ408" s="238">
        <f t="shared" ref="AZ408" si="809">+AZ407+AY408</f>
        <v>410</v>
      </c>
      <c r="BA408" s="238">
        <f t="shared" si="532"/>
        <v>191</v>
      </c>
      <c r="BB408" s="130">
        <v>0</v>
      </c>
      <c r="BC408" s="27">
        <f t="shared" ref="BC408" si="810">+BC407+BB408</f>
        <v>963</v>
      </c>
      <c r="BD408" s="238">
        <f t="shared" si="534"/>
        <v>226</v>
      </c>
      <c r="BE408" s="229">
        <f t="shared" ref="BE408" si="811">+Z408</f>
        <v>44232</v>
      </c>
      <c r="BF408" s="132">
        <f t="shared" ref="BF408" si="812">+B408</f>
        <v>8</v>
      </c>
      <c r="BG408" s="229">
        <f t="shared" ref="BG408" si="813">+A408</f>
        <v>44232</v>
      </c>
      <c r="BH408" s="132">
        <f t="shared" ref="BH408" si="814">+C408</f>
        <v>4780</v>
      </c>
      <c r="BI408" s="1">
        <f t="shared" ref="BI408" si="815">+BE408</f>
        <v>44232</v>
      </c>
      <c r="BJ408">
        <f t="shared" ref="BJ408" si="816">+L408</f>
        <v>10</v>
      </c>
      <c r="BK408">
        <f t="shared" ref="BK408" si="817">+M408</f>
        <v>9</v>
      </c>
      <c r="BL408" s="1">
        <f t="shared" ref="BL408" si="818">+BI408</f>
        <v>44232</v>
      </c>
      <c r="BM408">
        <f t="shared" ref="BM408" si="819">+BM407+BJ408</f>
        <v>7959</v>
      </c>
      <c r="BN408">
        <f t="shared" ref="BN408" si="820">+BN407+BK408</f>
        <v>3544</v>
      </c>
      <c r="BO408" s="179">
        <f t="shared" ref="BO408" si="821">+A408</f>
        <v>44232</v>
      </c>
      <c r="BP408">
        <f t="shared" ref="BP408" si="822">+AF408</f>
        <v>10589</v>
      </c>
      <c r="BQ408">
        <f t="shared" ref="BQ408" si="823">+AH408</f>
        <v>9750</v>
      </c>
      <c r="BR408">
        <f t="shared" ref="BR408" si="824">+AJ408</f>
        <v>186</v>
      </c>
      <c r="BS408" s="179">
        <f t="shared" ref="BS408" si="825">+A408</f>
        <v>44232</v>
      </c>
      <c r="BT408">
        <f t="shared" ref="BT408" si="826">+AL408</f>
        <v>48</v>
      </c>
      <c r="BU408">
        <f t="shared" ref="BU408" si="827">+AN408</f>
        <v>46</v>
      </c>
      <c r="BV408">
        <f t="shared" ref="BV408" si="828">+AP408</f>
        <v>0</v>
      </c>
      <c r="BW408" s="179">
        <f t="shared" ref="BW408" si="829">+A408</f>
        <v>44232</v>
      </c>
      <c r="BX408">
        <f t="shared" ref="BX408" si="830">+AR408</f>
        <v>923</v>
      </c>
      <c r="BY408">
        <f t="shared" ref="BY408" si="831">+AT408</f>
        <v>841</v>
      </c>
      <c r="BZ408">
        <f t="shared" ref="BZ408" si="832">+AV408</f>
        <v>9</v>
      </c>
      <c r="CA408" s="179">
        <f t="shared" ref="CA408" si="833">+A408</f>
        <v>44232</v>
      </c>
      <c r="CB408">
        <f t="shared" ref="CB408" si="834">+AD408</f>
        <v>37</v>
      </c>
      <c r="CC408">
        <f t="shared" ref="CC408" si="835">+AG408</f>
        <v>66</v>
      </c>
      <c r="CD408" s="179">
        <f t="shared" ref="CD408" si="836">+A408</f>
        <v>44232</v>
      </c>
      <c r="CE408">
        <f t="shared" ref="CE408" si="837">+AI408</f>
        <v>0</v>
      </c>
      <c r="CF408" s="1">
        <f t="shared" ref="CF408" si="838">+Z408</f>
        <v>44232</v>
      </c>
      <c r="CG408" s="282">
        <f t="shared" ref="CG408" si="839">+AD408</f>
        <v>37</v>
      </c>
      <c r="CH408" s="284">
        <f t="shared" ref="CH408" si="840">+Z408</f>
        <v>44232</v>
      </c>
      <c r="CI408" s="283">
        <f t="shared" ref="CI408" si="841">+AI408</f>
        <v>0</v>
      </c>
    </row>
    <row r="409" spans="1:87" ht="18" customHeight="1" x14ac:dyDescent="0.55000000000000004">
      <c r="A409" s="179">
        <v>44233</v>
      </c>
      <c r="B409" s="240">
        <v>10</v>
      </c>
      <c r="C409" s="154">
        <f t="shared" ref="C409" si="842">+B409+C408</f>
        <v>4790</v>
      </c>
      <c r="D409" s="154">
        <f t="shared" ref="D409" si="843">+C409-F409</f>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256">
        <v>221</v>
      </c>
      <c r="Z409" s="75">
        <f t="shared" si="605"/>
        <v>44233</v>
      </c>
      <c r="AA409" s="230">
        <f t="shared" ref="AA409" si="844">+AF409+AL409+AR409</f>
        <v>11580</v>
      </c>
      <c r="AB409" s="230">
        <f t="shared" ref="AB409" si="845">+AH409+AN409+AT409</f>
        <v>10717</v>
      </c>
      <c r="AC409" s="231">
        <f t="shared" ref="AC409" si="846">+AJ409+AP409+AV409</f>
        <v>195</v>
      </c>
      <c r="AD409" s="183">
        <f t="shared" ref="AD409" si="847">+AF409-AF408</f>
        <v>19</v>
      </c>
      <c r="AE409" s="243">
        <f t="shared" ref="AE409" si="848">+AE408+AD409</f>
        <v>9403</v>
      </c>
      <c r="AF409" s="155">
        <v>10608</v>
      </c>
      <c r="AG409" s="184">
        <f t="shared" si="707"/>
        <v>78</v>
      </c>
      <c r="AH409" s="155">
        <v>9828</v>
      </c>
      <c r="AI409" s="184">
        <f t="shared" ref="AI409" si="849">+AJ409-AJ408</f>
        <v>0</v>
      </c>
      <c r="AJ409" s="185">
        <v>186</v>
      </c>
      <c r="AK409" s="186">
        <f t="shared" ref="AK409" si="850">+AL409-AL408</f>
        <v>0</v>
      </c>
      <c r="AL409" s="155">
        <v>48</v>
      </c>
      <c r="AM409" s="184">
        <f t="shared" ref="AM409" si="851">+AN409-AN408</f>
        <v>0</v>
      </c>
      <c r="AN409" s="155">
        <v>46</v>
      </c>
      <c r="AO409" s="184">
        <f t="shared" ref="AO409" si="852">+AP409-AP408</f>
        <v>0</v>
      </c>
      <c r="AP409" s="187">
        <v>0</v>
      </c>
      <c r="AQ409" s="186">
        <f t="shared" ref="AQ409" si="853">+AR409-AR408</f>
        <v>1</v>
      </c>
      <c r="AR409" s="155">
        <v>924</v>
      </c>
      <c r="AS409" s="184">
        <f t="shared" ref="AS409" si="854">+AT409-AT408</f>
        <v>2</v>
      </c>
      <c r="AT409" s="155">
        <v>843</v>
      </c>
      <c r="AU409" s="184">
        <f t="shared" ref="AU409" si="855">+AV409-AV408</f>
        <v>0</v>
      </c>
      <c r="AV409" s="188">
        <v>9</v>
      </c>
      <c r="AW409" s="255">
        <v>238</v>
      </c>
      <c r="AX409" s="237">
        <v>44233</v>
      </c>
      <c r="AY409" s="6">
        <v>0</v>
      </c>
      <c r="AZ409" s="238">
        <f t="shared" ref="AZ409" si="856">+AZ408+AY409</f>
        <v>410</v>
      </c>
      <c r="BA409" s="238">
        <f t="shared" si="532"/>
        <v>192</v>
      </c>
      <c r="BB409" s="130">
        <v>0</v>
      </c>
      <c r="BC409" s="27">
        <f t="shared" ref="BC409" si="857">+BC408+BB409</f>
        <v>963</v>
      </c>
      <c r="BD409" s="238">
        <f t="shared" si="534"/>
        <v>227</v>
      </c>
      <c r="BE409" s="229">
        <f t="shared" ref="BE409" si="858">+Z409</f>
        <v>44233</v>
      </c>
      <c r="BF409" s="132">
        <f t="shared" ref="BF409" si="859">+B409</f>
        <v>10</v>
      </c>
      <c r="BG409" s="229">
        <f t="shared" ref="BG409" si="860">+A409</f>
        <v>44233</v>
      </c>
      <c r="BH409" s="132">
        <f t="shared" ref="BH409" si="861">+C409</f>
        <v>4790</v>
      </c>
      <c r="BI409" s="1">
        <f t="shared" ref="BI409" si="862">+BE409</f>
        <v>44233</v>
      </c>
      <c r="BJ409">
        <f t="shared" ref="BJ409" si="863">+L409</f>
        <v>13</v>
      </c>
      <c r="BK409">
        <f t="shared" ref="BK409" si="864">+M409</f>
        <v>11</v>
      </c>
      <c r="BL409" s="1">
        <f t="shared" ref="BL409" si="865">+BI409</f>
        <v>44233</v>
      </c>
      <c r="BM409">
        <f t="shared" ref="BM409" si="866">+BM408+BJ409</f>
        <v>7972</v>
      </c>
      <c r="BN409">
        <f t="shared" ref="BN409" si="867">+BN408+BK409</f>
        <v>3555</v>
      </c>
      <c r="BO409" s="179">
        <f t="shared" ref="BO409" si="868">+A409</f>
        <v>44233</v>
      </c>
      <c r="BP409">
        <f t="shared" ref="BP409" si="869">+AF409</f>
        <v>10608</v>
      </c>
      <c r="BQ409">
        <f t="shared" ref="BQ409" si="870">+AH409</f>
        <v>9828</v>
      </c>
      <c r="BR409">
        <f t="shared" ref="BR409" si="871">+AJ409</f>
        <v>186</v>
      </c>
      <c r="BS409" s="179">
        <f t="shared" ref="BS409" si="872">+A409</f>
        <v>44233</v>
      </c>
      <c r="BT409">
        <f t="shared" ref="BT409" si="873">+AL409</f>
        <v>48</v>
      </c>
      <c r="BU409">
        <f t="shared" ref="BU409" si="874">+AN409</f>
        <v>46</v>
      </c>
      <c r="BV409">
        <f t="shared" ref="BV409" si="875">+AP409</f>
        <v>0</v>
      </c>
      <c r="BW409" s="179">
        <f t="shared" ref="BW409" si="876">+A409</f>
        <v>44233</v>
      </c>
      <c r="BX409">
        <f t="shared" ref="BX409" si="877">+AR409</f>
        <v>924</v>
      </c>
      <c r="BY409">
        <f t="shared" ref="BY409" si="878">+AT409</f>
        <v>843</v>
      </c>
      <c r="BZ409">
        <f t="shared" ref="BZ409" si="879">+AV409</f>
        <v>9</v>
      </c>
      <c r="CA409" s="179">
        <f t="shared" ref="CA409" si="880">+A409</f>
        <v>44233</v>
      </c>
      <c r="CB409">
        <f t="shared" ref="CB409" si="881">+AD409</f>
        <v>19</v>
      </c>
      <c r="CC409">
        <f t="shared" ref="CC409" si="882">+AG409</f>
        <v>78</v>
      </c>
      <c r="CD409" s="179">
        <f t="shared" ref="CD409" si="883">+A409</f>
        <v>44233</v>
      </c>
      <c r="CE409">
        <f t="shared" ref="CE409" si="884">+AI409</f>
        <v>0</v>
      </c>
      <c r="CF409" s="1">
        <f t="shared" ref="CF409" si="885">+Z409</f>
        <v>44233</v>
      </c>
      <c r="CG409" s="282">
        <f t="shared" ref="CG409" si="886">+AD409</f>
        <v>19</v>
      </c>
      <c r="CH409" s="284">
        <f t="shared" ref="CH409" si="887">+Z409</f>
        <v>44233</v>
      </c>
      <c r="CI409" s="283">
        <f t="shared" ref="CI409" si="888">+AI409</f>
        <v>0</v>
      </c>
    </row>
    <row r="410" spans="1:87" ht="18" customHeight="1" x14ac:dyDescent="0.55000000000000004">
      <c r="A410" s="179">
        <v>44234</v>
      </c>
      <c r="B410" s="240">
        <v>14</v>
      </c>
      <c r="C410" s="154">
        <f t="shared" ref="C410" si="889">+B410+C409</f>
        <v>4804</v>
      </c>
      <c r="D410" s="154">
        <f t="shared" ref="D410" si="890">+C410-F410</f>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256">
        <v>222</v>
      </c>
      <c r="Z410" s="75">
        <f t="shared" si="605"/>
        <v>44234</v>
      </c>
      <c r="AA410" s="230">
        <f t="shared" ref="AA410" si="891">+AF410+AL410+AR410</f>
        <v>11610</v>
      </c>
      <c r="AB410" s="230">
        <f t="shared" ref="AB410" si="892">+AH410+AN410+AT410</f>
        <v>10777</v>
      </c>
      <c r="AC410" s="231">
        <f t="shared" ref="AC410" si="893">+AJ410+AP410+AV410</f>
        <v>195</v>
      </c>
      <c r="AD410" s="183">
        <f t="shared" ref="AD410" si="894">+AF410-AF409</f>
        <v>27</v>
      </c>
      <c r="AE410" s="243">
        <f t="shared" ref="AE410:AE411" si="895">+AE409+AD410</f>
        <v>9430</v>
      </c>
      <c r="AF410" s="155">
        <v>10635</v>
      </c>
      <c r="AG410" s="184">
        <f t="shared" si="707"/>
        <v>59</v>
      </c>
      <c r="AH410" s="155">
        <v>9887</v>
      </c>
      <c r="AI410" s="184">
        <f t="shared" ref="AI410" si="896">+AJ410-AJ409</f>
        <v>0</v>
      </c>
      <c r="AJ410" s="185">
        <v>186</v>
      </c>
      <c r="AK410" s="186">
        <f t="shared" ref="AK410" si="897">+AL410-AL409</f>
        <v>0</v>
      </c>
      <c r="AL410" s="155">
        <v>48</v>
      </c>
      <c r="AM410" s="184">
        <f t="shared" ref="AM410" si="898">+AN410-AN409</f>
        <v>0</v>
      </c>
      <c r="AN410" s="155">
        <v>46</v>
      </c>
      <c r="AO410" s="184">
        <f t="shared" ref="AO410" si="899">+AP410-AP409</f>
        <v>0</v>
      </c>
      <c r="AP410" s="187">
        <v>0</v>
      </c>
      <c r="AQ410" s="186">
        <f t="shared" ref="AQ410" si="900">+AR410-AR409</f>
        <v>3</v>
      </c>
      <c r="AR410" s="155">
        <v>927</v>
      </c>
      <c r="AS410" s="184">
        <f t="shared" ref="AS410:AS411" si="901">+AT410-AT409</f>
        <v>1</v>
      </c>
      <c r="AT410" s="155">
        <v>844</v>
      </c>
      <c r="AU410" s="184">
        <f t="shared" ref="AU410" si="902">+AV410-AV409</f>
        <v>0</v>
      </c>
      <c r="AV410" s="188">
        <v>9</v>
      </c>
      <c r="AW410" s="255">
        <v>239</v>
      </c>
      <c r="AX410" s="237">
        <v>44234</v>
      </c>
      <c r="AY410" s="6">
        <v>0</v>
      </c>
      <c r="AZ410" s="238">
        <f t="shared" ref="AZ410" si="903">+AZ409+AY410</f>
        <v>410</v>
      </c>
      <c r="BA410" s="238">
        <f t="shared" si="532"/>
        <v>193</v>
      </c>
      <c r="BB410" s="130">
        <v>0</v>
      </c>
      <c r="BC410" s="27">
        <f t="shared" ref="BC410" si="904">+BC409+BB410</f>
        <v>963</v>
      </c>
      <c r="BD410" s="238">
        <f t="shared" si="534"/>
        <v>228</v>
      </c>
      <c r="BE410" s="229">
        <f t="shared" ref="BE410" si="905">+Z410</f>
        <v>44234</v>
      </c>
      <c r="BF410" s="132">
        <f t="shared" ref="BF410" si="906">+B410</f>
        <v>14</v>
      </c>
      <c r="BG410" s="229">
        <f t="shared" ref="BG410" si="907">+A410</f>
        <v>44234</v>
      </c>
      <c r="BH410" s="132">
        <f t="shared" ref="BH410" si="908">+C410</f>
        <v>4804</v>
      </c>
      <c r="BI410" s="1">
        <f t="shared" ref="BI410" si="909">+BE410</f>
        <v>44234</v>
      </c>
      <c r="BJ410">
        <f t="shared" ref="BJ410" si="910">+L410</f>
        <v>16</v>
      </c>
      <c r="BK410">
        <f t="shared" ref="BK410" si="911">+M410</f>
        <v>15</v>
      </c>
      <c r="BL410" s="1">
        <f t="shared" ref="BL410" si="912">+BI410</f>
        <v>44234</v>
      </c>
      <c r="BM410">
        <f t="shared" ref="BM410" si="913">+BM409+BJ410</f>
        <v>7988</v>
      </c>
      <c r="BN410">
        <f t="shared" ref="BN410" si="914">+BN409+BK410</f>
        <v>3570</v>
      </c>
      <c r="BO410" s="179">
        <f t="shared" ref="BO410" si="915">+A410</f>
        <v>44234</v>
      </c>
      <c r="BP410">
        <f t="shared" ref="BP410" si="916">+AF410</f>
        <v>10635</v>
      </c>
      <c r="BQ410">
        <f t="shared" ref="BQ410" si="917">+AH410</f>
        <v>9887</v>
      </c>
      <c r="BR410">
        <f t="shared" ref="BR410" si="918">+AJ410</f>
        <v>186</v>
      </c>
      <c r="BS410" s="179">
        <f t="shared" ref="BS410" si="919">+A410</f>
        <v>44234</v>
      </c>
      <c r="BT410">
        <f t="shared" ref="BT410" si="920">+AL410</f>
        <v>48</v>
      </c>
      <c r="BU410">
        <f t="shared" ref="BU410" si="921">+AN410</f>
        <v>46</v>
      </c>
      <c r="BV410">
        <f t="shared" ref="BV410" si="922">+AP410</f>
        <v>0</v>
      </c>
      <c r="BW410" s="179">
        <f t="shared" ref="BW410" si="923">+A410</f>
        <v>44234</v>
      </c>
      <c r="BX410">
        <f t="shared" ref="BX410" si="924">+AR410</f>
        <v>927</v>
      </c>
      <c r="BY410">
        <f t="shared" ref="BY410" si="925">+AT410</f>
        <v>844</v>
      </c>
      <c r="BZ410">
        <f t="shared" ref="BZ410" si="926">+AV410</f>
        <v>9</v>
      </c>
      <c r="CA410" s="179">
        <f t="shared" ref="CA410" si="927">+A410</f>
        <v>44234</v>
      </c>
      <c r="CB410">
        <f t="shared" ref="CB410" si="928">+AD410</f>
        <v>27</v>
      </c>
      <c r="CC410">
        <f t="shared" ref="CC410" si="929">+AG410</f>
        <v>59</v>
      </c>
      <c r="CD410" s="179">
        <f t="shared" ref="CD410" si="930">+A410</f>
        <v>44234</v>
      </c>
      <c r="CE410">
        <f t="shared" ref="CE410" si="931">+AI410</f>
        <v>0</v>
      </c>
      <c r="CF410" s="1">
        <f t="shared" ref="CF410" si="932">+Z410</f>
        <v>44234</v>
      </c>
      <c r="CG410" s="282">
        <f t="shared" ref="CG410" si="933">+AD410</f>
        <v>27</v>
      </c>
      <c r="CH410" s="284">
        <f t="shared" ref="CH410" si="934">+Z410</f>
        <v>44234</v>
      </c>
      <c r="CI410" s="283">
        <f t="shared" ref="CI410" si="935">+AI410</f>
        <v>0</v>
      </c>
    </row>
    <row r="411" spans="1:87" ht="18" customHeight="1" x14ac:dyDescent="0.55000000000000004">
      <c r="A411" s="179">
        <v>44235</v>
      </c>
      <c r="B411" s="240">
        <v>14</v>
      </c>
      <c r="C411" s="154">
        <f t="shared" ref="C411" si="936">+B411+C410</f>
        <v>4818</v>
      </c>
      <c r="D411" s="154">
        <f t="shared" ref="D411" si="937">+C411-F411</f>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256">
        <v>223</v>
      </c>
      <c r="Z411" s="75">
        <f t="shared" ref="Z411" si="938">+A411</f>
        <v>44235</v>
      </c>
      <c r="AA411" s="230">
        <f t="shared" ref="AA411" si="939">+AF411+AL411+AR411</f>
        <v>11643</v>
      </c>
      <c r="AB411" s="230">
        <f t="shared" ref="AB411" si="940">+AH411+AN411+AT411</f>
        <v>10812</v>
      </c>
      <c r="AC411" s="231">
        <f t="shared" ref="AC411" si="941">+AJ411+AP411+AV411</f>
        <v>195</v>
      </c>
      <c r="AD411" s="183">
        <f t="shared" ref="AD411" si="942">+AF411-AF410</f>
        <v>32</v>
      </c>
      <c r="AE411" s="243">
        <f t="shared" si="895"/>
        <v>9462</v>
      </c>
      <c r="AF411" s="155">
        <v>10667</v>
      </c>
      <c r="AG411" s="184">
        <f t="shared" ref="AG411" si="943">+AH411-AH410</f>
        <v>31</v>
      </c>
      <c r="AH411" s="155">
        <v>9918</v>
      </c>
      <c r="AI411" s="184">
        <f t="shared" ref="AI411:AI412" si="944">+AJ411-AJ410</f>
        <v>0</v>
      </c>
      <c r="AJ411" s="185">
        <v>186</v>
      </c>
      <c r="AK411" s="186">
        <f t="shared" ref="AK411" si="945">+AL411-AL410</f>
        <v>0</v>
      </c>
      <c r="AL411" s="155">
        <v>48</v>
      </c>
      <c r="AM411" s="184">
        <f t="shared" ref="AM411" si="946">+AN411-AN410</f>
        <v>0</v>
      </c>
      <c r="AN411" s="155">
        <v>46</v>
      </c>
      <c r="AO411" s="184">
        <f t="shared" ref="AO411" si="947">+AP411-AP410</f>
        <v>0</v>
      </c>
      <c r="AP411" s="187">
        <v>0</v>
      </c>
      <c r="AQ411" s="186">
        <f t="shared" ref="AQ411" si="948">+AR411-AR410</f>
        <v>1</v>
      </c>
      <c r="AR411" s="155">
        <v>928</v>
      </c>
      <c r="AS411" s="184">
        <f t="shared" si="901"/>
        <v>4</v>
      </c>
      <c r="AT411" s="155">
        <v>848</v>
      </c>
      <c r="AU411" s="184">
        <f t="shared" ref="AU411" si="949">+AV411-AV410</f>
        <v>0</v>
      </c>
      <c r="AV411" s="188">
        <v>9</v>
      </c>
      <c r="AW411" s="255">
        <v>240</v>
      </c>
      <c r="AX411" s="237">
        <v>44235</v>
      </c>
      <c r="AY411" s="6">
        <v>0</v>
      </c>
      <c r="AZ411" s="238">
        <f t="shared" ref="AZ411" si="950">+AZ410+AY411</f>
        <v>410</v>
      </c>
      <c r="BA411" s="238">
        <f t="shared" si="532"/>
        <v>194</v>
      </c>
      <c r="BB411" s="130">
        <v>0</v>
      </c>
      <c r="BC411" s="27">
        <f t="shared" ref="BC411" si="951">+BC410+BB411</f>
        <v>963</v>
      </c>
      <c r="BD411" s="238">
        <f t="shared" si="534"/>
        <v>229</v>
      </c>
      <c r="BE411" s="229">
        <f t="shared" ref="BE411" si="952">+Z411</f>
        <v>44235</v>
      </c>
      <c r="BF411" s="132">
        <f t="shared" ref="BF411" si="953">+B411</f>
        <v>14</v>
      </c>
      <c r="BG411" s="229">
        <f t="shared" ref="BG411" si="954">+A411</f>
        <v>44235</v>
      </c>
      <c r="BH411" s="132">
        <f t="shared" ref="BH411" si="955">+C411</f>
        <v>4818</v>
      </c>
      <c r="BI411" s="1">
        <f t="shared" ref="BI411" si="956">+BE411</f>
        <v>44235</v>
      </c>
      <c r="BJ411">
        <f t="shared" ref="BJ411" si="957">+L411</f>
        <v>15</v>
      </c>
      <c r="BK411">
        <f t="shared" ref="BK411" si="958">+M411</f>
        <v>14</v>
      </c>
      <c r="BL411" s="1">
        <f t="shared" ref="BL411" si="959">+BI411</f>
        <v>44235</v>
      </c>
      <c r="BM411">
        <f t="shared" ref="BM411" si="960">+BM410+BJ411</f>
        <v>8003</v>
      </c>
      <c r="BN411">
        <f t="shared" ref="BN411" si="961">+BN410+BK411</f>
        <v>3584</v>
      </c>
      <c r="BO411" s="179">
        <f t="shared" ref="BO411" si="962">+A411</f>
        <v>44235</v>
      </c>
      <c r="BP411">
        <f t="shared" ref="BP411" si="963">+AF411</f>
        <v>10667</v>
      </c>
      <c r="BQ411">
        <f t="shared" ref="BQ411" si="964">+AH411</f>
        <v>9918</v>
      </c>
      <c r="BR411">
        <f t="shared" ref="BR411" si="965">+AJ411</f>
        <v>186</v>
      </c>
      <c r="BS411" s="179">
        <f t="shared" ref="BS411" si="966">+A411</f>
        <v>44235</v>
      </c>
      <c r="BT411">
        <f t="shared" ref="BT411" si="967">+AL411</f>
        <v>48</v>
      </c>
      <c r="BU411">
        <f t="shared" ref="BU411" si="968">+AN411</f>
        <v>46</v>
      </c>
      <c r="BV411">
        <f t="shared" ref="BV411" si="969">+AP411</f>
        <v>0</v>
      </c>
      <c r="BW411" s="179">
        <f t="shared" ref="BW411" si="970">+A411</f>
        <v>44235</v>
      </c>
      <c r="BX411">
        <f t="shared" ref="BX411" si="971">+AR411</f>
        <v>928</v>
      </c>
      <c r="BY411">
        <f t="shared" ref="BY411" si="972">+AT411</f>
        <v>848</v>
      </c>
      <c r="BZ411">
        <f t="shared" ref="BZ411" si="973">+AV411</f>
        <v>9</v>
      </c>
      <c r="CA411" s="179">
        <f t="shared" ref="CA411" si="974">+A411</f>
        <v>44235</v>
      </c>
      <c r="CB411">
        <f t="shared" ref="CB411" si="975">+AD411</f>
        <v>32</v>
      </c>
      <c r="CC411">
        <f t="shared" ref="CC411" si="976">+AG411</f>
        <v>31</v>
      </c>
      <c r="CD411" s="179">
        <f t="shared" ref="CD411" si="977">+A411</f>
        <v>44235</v>
      </c>
      <c r="CE411">
        <f t="shared" ref="CE411" si="978">+AI411</f>
        <v>0</v>
      </c>
      <c r="CF411" s="1">
        <f t="shared" ref="CF411" si="979">+Z411</f>
        <v>44235</v>
      </c>
      <c r="CG411" s="282">
        <f t="shared" ref="CG411" si="980">+AD411</f>
        <v>32</v>
      </c>
      <c r="CH411" s="284">
        <f t="shared" ref="CH411" si="981">+Z411</f>
        <v>44235</v>
      </c>
      <c r="CI411" s="283">
        <f t="shared" ref="CI411" si="982">+AI411</f>
        <v>0</v>
      </c>
    </row>
    <row r="412" spans="1:87" ht="18" customHeight="1" x14ac:dyDescent="0.55000000000000004">
      <c r="A412" s="179">
        <v>44236</v>
      </c>
      <c r="B412" s="240">
        <v>14</v>
      </c>
      <c r="C412" s="154">
        <f t="shared" ref="C412" si="983">+B412+C411</f>
        <v>4832</v>
      </c>
      <c r="D412" s="154">
        <f t="shared" ref="D412" si="984">+C412-F412</f>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256">
        <v>224</v>
      </c>
      <c r="Z412" s="75">
        <f t="shared" ref="Z412" si="985">+A412</f>
        <v>44236</v>
      </c>
      <c r="AA412" s="230">
        <f t="shared" ref="AA412" si="986">+AF412+AL412+AR412</f>
        <v>11674</v>
      </c>
      <c r="AB412" s="230">
        <f t="shared" ref="AB412" si="987">+AH412+AN412+AT412</f>
        <v>10872</v>
      </c>
      <c r="AC412" s="231">
        <f t="shared" ref="AC412" si="988">+AJ412+AP412+AV412</f>
        <v>197</v>
      </c>
      <c r="AD412" s="183">
        <f t="shared" ref="AD412" si="989">+AF412-AF411</f>
        <v>26</v>
      </c>
      <c r="AE412" s="243">
        <f t="shared" ref="AE412" si="990">+AE411+AD412</f>
        <v>9488</v>
      </c>
      <c r="AF412" s="155">
        <v>10693</v>
      </c>
      <c r="AG412" s="184">
        <f t="shared" ref="AG412" si="991">+AH412-AH411</f>
        <v>58</v>
      </c>
      <c r="AH412" s="155">
        <v>9976</v>
      </c>
      <c r="AI412" s="184">
        <f t="shared" si="944"/>
        <v>2</v>
      </c>
      <c r="AJ412" s="185">
        <v>188</v>
      </c>
      <c r="AK412" s="186">
        <f t="shared" ref="AK412" si="992">+AL412-AL411</f>
        <v>0</v>
      </c>
      <c r="AL412" s="155">
        <v>48</v>
      </c>
      <c r="AM412" s="184">
        <f t="shared" ref="AM412" si="993">+AN412-AN411</f>
        <v>0</v>
      </c>
      <c r="AN412" s="155">
        <v>46</v>
      </c>
      <c r="AO412" s="184">
        <f t="shared" ref="AO412" si="994">+AP412-AP411</f>
        <v>0</v>
      </c>
      <c r="AP412" s="187">
        <v>0</v>
      </c>
      <c r="AQ412" s="186">
        <f t="shared" ref="AQ412" si="995">+AR412-AR411</f>
        <v>5</v>
      </c>
      <c r="AR412" s="155">
        <v>933</v>
      </c>
      <c r="AS412" s="184">
        <f t="shared" ref="AS412" si="996">+AT412-AT411</f>
        <v>2</v>
      </c>
      <c r="AT412" s="155">
        <v>850</v>
      </c>
      <c r="AU412" s="184">
        <f t="shared" ref="AU412" si="997">+AV412-AV411</f>
        <v>0</v>
      </c>
      <c r="AV412" s="188">
        <v>9</v>
      </c>
      <c r="AW412" s="255">
        <v>251</v>
      </c>
      <c r="AX412" s="237">
        <v>44236</v>
      </c>
      <c r="AY412" s="6">
        <v>0</v>
      </c>
      <c r="AZ412" s="238">
        <f t="shared" ref="AZ412" si="998">+AZ411+AY412</f>
        <v>410</v>
      </c>
      <c r="BA412" s="238">
        <f t="shared" si="532"/>
        <v>195</v>
      </c>
      <c r="BB412" s="130">
        <v>0</v>
      </c>
      <c r="BC412" s="27">
        <f t="shared" ref="BC412" si="999">+BC411+BB412</f>
        <v>963</v>
      </c>
      <c r="BD412" s="238">
        <f t="shared" si="534"/>
        <v>230</v>
      </c>
      <c r="BE412" s="229">
        <f t="shared" ref="BE412" si="1000">+Z412</f>
        <v>44236</v>
      </c>
      <c r="BF412" s="132">
        <f t="shared" ref="BF412" si="1001">+B412</f>
        <v>14</v>
      </c>
      <c r="BG412" s="229">
        <f t="shared" ref="BG412" si="1002">+A412</f>
        <v>44236</v>
      </c>
      <c r="BH412" s="132">
        <f t="shared" ref="BH412" si="1003">+C412</f>
        <v>4832</v>
      </c>
      <c r="BI412" s="1">
        <f t="shared" ref="BI412" si="1004">+BE412</f>
        <v>44236</v>
      </c>
      <c r="BJ412">
        <f t="shared" ref="BJ412" si="1005">+L412</f>
        <v>7</v>
      </c>
      <c r="BK412">
        <f t="shared" ref="BK412" si="1006">+M412</f>
        <v>7</v>
      </c>
      <c r="BL412" s="1">
        <f t="shared" ref="BL412" si="1007">+BI412</f>
        <v>44236</v>
      </c>
      <c r="BM412">
        <f t="shared" ref="BM412" si="1008">+BM411+BJ412</f>
        <v>8010</v>
      </c>
      <c r="BN412">
        <f t="shared" ref="BN412" si="1009">+BN411+BK412</f>
        <v>3591</v>
      </c>
      <c r="BO412" s="179">
        <f t="shared" ref="BO412" si="1010">+A412</f>
        <v>44236</v>
      </c>
      <c r="BP412">
        <f t="shared" ref="BP412" si="1011">+AF412</f>
        <v>10693</v>
      </c>
      <c r="BQ412">
        <f t="shared" ref="BQ412" si="1012">+AH412</f>
        <v>9976</v>
      </c>
      <c r="BR412">
        <f t="shared" ref="BR412" si="1013">+AJ412</f>
        <v>188</v>
      </c>
      <c r="BS412" s="179">
        <f t="shared" ref="BS412" si="1014">+A412</f>
        <v>44236</v>
      </c>
      <c r="BT412">
        <f t="shared" ref="BT412" si="1015">+AL412</f>
        <v>48</v>
      </c>
      <c r="BU412">
        <f t="shared" ref="BU412" si="1016">+AN412</f>
        <v>46</v>
      </c>
      <c r="BV412">
        <f t="shared" ref="BV412" si="1017">+AP412</f>
        <v>0</v>
      </c>
      <c r="BW412" s="179">
        <f t="shared" ref="BW412" si="1018">+A412</f>
        <v>44236</v>
      </c>
      <c r="BX412">
        <f t="shared" ref="BX412" si="1019">+AR412</f>
        <v>933</v>
      </c>
      <c r="BY412">
        <f t="shared" ref="BY412" si="1020">+AT412</f>
        <v>850</v>
      </c>
      <c r="BZ412">
        <f t="shared" ref="BZ412" si="1021">+AV412</f>
        <v>9</v>
      </c>
      <c r="CA412" s="179">
        <f t="shared" ref="CA412" si="1022">+A412</f>
        <v>44236</v>
      </c>
      <c r="CB412">
        <f t="shared" ref="CB412" si="1023">+AD412</f>
        <v>26</v>
      </c>
      <c r="CC412">
        <f t="shared" ref="CC412" si="1024">+AG412</f>
        <v>58</v>
      </c>
      <c r="CD412" s="179">
        <f t="shared" ref="CD412" si="1025">+A412</f>
        <v>44236</v>
      </c>
      <c r="CE412">
        <f t="shared" ref="CE412" si="1026">+AI412</f>
        <v>2</v>
      </c>
      <c r="CF412" s="1">
        <f t="shared" ref="CF412" si="1027">+Z412</f>
        <v>44236</v>
      </c>
      <c r="CG412" s="282">
        <f t="shared" ref="CG412" si="1028">+AD412</f>
        <v>26</v>
      </c>
      <c r="CH412" s="284">
        <f t="shared" ref="CH412" si="1029">+Z412</f>
        <v>44236</v>
      </c>
      <c r="CI412" s="283">
        <f t="shared" ref="CI412" si="1030">+AI412</f>
        <v>2</v>
      </c>
    </row>
    <row r="413" spans="1:87" ht="18" customHeight="1" x14ac:dyDescent="0.55000000000000004">
      <c r="A413" s="179">
        <v>44237</v>
      </c>
      <c r="B413" s="240">
        <v>2</v>
      </c>
      <c r="C413" s="154">
        <f t="shared" ref="C413" si="1031">+B413+C412</f>
        <v>4834</v>
      </c>
      <c r="D413" s="154">
        <f t="shared" ref="D413" si="1032">+C413-F413</f>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256">
        <v>225</v>
      </c>
      <c r="Z413" s="75">
        <f t="shared" ref="Z413:Z414" si="1033">+A413</f>
        <v>44237</v>
      </c>
      <c r="AA413" s="230">
        <f t="shared" ref="AA413" si="1034">+AF413+AL413+AR413</f>
        <v>11693</v>
      </c>
      <c r="AB413" s="230">
        <f t="shared" ref="AB413" si="1035">+AH413+AN413+AT413</f>
        <v>10921</v>
      </c>
      <c r="AC413" s="231">
        <f t="shared" ref="AC413" si="1036">+AJ413+AP413+AV413</f>
        <v>198</v>
      </c>
      <c r="AD413" s="183">
        <f t="shared" ref="AD413" si="1037">+AF413-AF412</f>
        <v>17</v>
      </c>
      <c r="AE413" s="243">
        <f t="shared" ref="AE413" si="1038">+AE412+AD413</f>
        <v>9505</v>
      </c>
      <c r="AF413" s="155">
        <v>10710</v>
      </c>
      <c r="AG413" s="184">
        <f t="shared" ref="AG413" si="1039">+AH413-AH412</f>
        <v>46</v>
      </c>
      <c r="AH413" s="155">
        <v>10022</v>
      </c>
      <c r="AI413" s="184">
        <f t="shared" ref="AI413" si="1040">+AJ413-AJ412</f>
        <v>1</v>
      </c>
      <c r="AJ413" s="185">
        <v>189</v>
      </c>
      <c r="AK413" s="186">
        <f t="shared" ref="AK413" si="1041">+AL413-AL412</f>
        <v>0</v>
      </c>
      <c r="AL413" s="155">
        <v>48</v>
      </c>
      <c r="AM413" s="184">
        <f t="shared" ref="AM413" si="1042">+AN413-AN412</f>
        <v>0</v>
      </c>
      <c r="AN413" s="155">
        <v>46</v>
      </c>
      <c r="AO413" s="184">
        <f t="shared" ref="AO413" si="1043">+AP413-AP412</f>
        <v>0</v>
      </c>
      <c r="AP413" s="187">
        <v>0</v>
      </c>
      <c r="AQ413" s="186">
        <f t="shared" ref="AQ413" si="1044">+AR413-AR412</f>
        <v>2</v>
      </c>
      <c r="AR413" s="155">
        <v>935</v>
      </c>
      <c r="AS413" s="184">
        <f t="shared" ref="AS413" si="1045">+AT413-AT412</f>
        <v>3</v>
      </c>
      <c r="AT413" s="155">
        <v>853</v>
      </c>
      <c r="AU413" s="184">
        <f t="shared" ref="AU413" si="1046">+AV413-AV412</f>
        <v>0</v>
      </c>
      <c r="AV413" s="188">
        <v>9</v>
      </c>
      <c r="AW413" s="255">
        <v>252</v>
      </c>
      <c r="AX413" s="237">
        <v>44237</v>
      </c>
      <c r="AY413" s="6">
        <v>0</v>
      </c>
      <c r="AZ413" s="238">
        <f t="shared" ref="AZ413" si="1047">+AZ412+AY413</f>
        <v>410</v>
      </c>
      <c r="BA413" s="238">
        <f t="shared" si="532"/>
        <v>196</v>
      </c>
      <c r="BB413" s="130">
        <v>0</v>
      </c>
      <c r="BC413" s="27">
        <f t="shared" ref="BC413" si="1048">+BC412+BB413</f>
        <v>963</v>
      </c>
      <c r="BD413" s="238">
        <f t="shared" si="534"/>
        <v>231</v>
      </c>
      <c r="BE413" s="229">
        <f t="shared" ref="BE413" si="1049">+Z413</f>
        <v>44237</v>
      </c>
      <c r="BF413" s="132">
        <f t="shared" ref="BF413" si="1050">+B413</f>
        <v>2</v>
      </c>
      <c r="BG413" s="229">
        <f t="shared" ref="BG413" si="1051">+A413</f>
        <v>44237</v>
      </c>
      <c r="BH413" s="132">
        <f t="shared" ref="BH413" si="1052">+C413</f>
        <v>4834</v>
      </c>
      <c r="BI413" s="1">
        <f t="shared" ref="BI413" si="1053">+BE413</f>
        <v>44237</v>
      </c>
      <c r="BJ413">
        <f t="shared" ref="BJ413" si="1054">+L413</f>
        <v>16</v>
      </c>
      <c r="BK413">
        <f t="shared" ref="BK413" si="1055">+M413</f>
        <v>15</v>
      </c>
      <c r="BL413" s="1">
        <f t="shared" ref="BL413" si="1056">+BI413</f>
        <v>44237</v>
      </c>
      <c r="BM413">
        <f t="shared" ref="BM413" si="1057">+BM412+BJ413</f>
        <v>8026</v>
      </c>
      <c r="BN413">
        <f t="shared" ref="BN413" si="1058">+BN412+BK413</f>
        <v>3606</v>
      </c>
      <c r="BO413" s="179">
        <f t="shared" ref="BO413" si="1059">+A413</f>
        <v>44237</v>
      </c>
      <c r="BP413">
        <f t="shared" ref="BP413" si="1060">+AF413</f>
        <v>10710</v>
      </c>
      <c r="BQ413">
        <f t="shared" ref="BQ413" si="1061">+AH413</f>
        <v>10022</v>
      </c>
      <c r="BR413">
        <f t="shared" ref="BR413" si="1062">+AJ413</f>
        <v>189</v>
      </c>
      <c r="BS413" s="179">
        <f t="shared" ref="BS413" si="1063">+A413</f>
        <v>44237</v>
      </c>
      <c r="BT413">
        <f t="shared" ref="BT413" si="1064">+AL413</f>
        <v>48</v>
      </c>
      <c r="BU413">
        <f t="shared" ref="BU413" si="1065">+AN413</f>
        <v>46</v>
      </c>
      <c r="BV413">
        <f t="shared" ref="BV413" si="1066">+AP413</f>
        <v>0</v>
      </c>
      <c r="BW413" s="179">
        <f t="shared" ref="BW413" si="1067">+A413</f>
        <v>44237</v>
      </c>
      <c r="BX413">
        <f t="shared" ref="BX413" si="1068">+AR413</f>
        <v>935</v>
      </c>
      <c r="BY413">
        <f t="shared" ref="BY413" si="1069">+AT413</f>
        <v>853</v>
      </c>
      <c r="BZ413">
        <f t="shared" ref="BZ413" si="1070">+AV413</f>
        <v>9</v>
      </c>
      <c r="CA413" s="179">
        <f t="shared" ref="CA413" si="1071">+A413</f>
        <v>44237</v>
      </c>
      <c r="CB413">
        <f t="shared" ref="CB413" si="1072">+AD413</f>
        <v>17</v>
      </c>
      <c r="CC413">
        <f t="shared" ref="CC413" si="1073">+AG413</f>
        <v>46</v>
      </c>
      <c r="CD413" s="179">
        <f t="shared" ref="CD413" si="1074">+A413</f>
        <v>44237</v>
      </c>
      <c r="CE413">
        <f t="shared" ref="CE413" si="1075">+AI413</f>
        <v>1</v>
      </c>
      <c r="CF413" s="1">
        <f t="shared" ref="CF413" si="1076">+Z413</f>
        <v>44237</v>
      </c>
      <c r="CG413" s="282">
        <f t="shared" ref="CG413" si="1077">+AD413</f>
        <v>17</v>
      </c>
      <c r="CH413" s="284">
        <f t="shared" ref="CH413" si="1078">+Z413</f>
        <v>44237</v>
      </c>
      <c r="CI413" s="283">
        <f t="shared" ref="CI413" si="1079">+AI413</f>
        <v>1</v>
      </c>
    </row>
    <row r="414" spans="1:87" ht="18" customHeight="1" x14ac:dyDescent="0.55000000000000004">
      <c r="A414" s="179">
        <v>44238</v>
      </c>
      <c r="B414" s="240">
        <v>12</v>
      </c>
      <c r="C414" s="154">
        <f t="shared" ref="C414" si="1080">+B414+C413</f>
        <v>4846</v>
      </c>
      <c r="D414" s="154">
        <f t="shared" ref="D414" si="1081">+C414-F414</f>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256">
        <v>226</v>
      </c>
      <c r="Z414" s="75">
        <f t="shared" si="1033"/>
        <v>44238</v>
      </c>
      <c r="AA414" s="230">
        <f t="shared" ref="AA414" si="1082">+AF414+AL414+AR414</f>
        <v>11715</v>
      </c>
      <c r="AB414" s="230">
        <f t="shared" ref="AB414" si="1083">+AH414+AN414+AT414</f>
        <v>10982</v>
      </c>
      <c r="AC414" s="231">
        <f t="shared" ref="AC414" si="1084">+AJ414+AP414+AV414</f>
        <v>200</v>
      </c>
      <c r="AD414" s="183">
        <f t="shared" ref="AD414" si="1085">+AF414-AF413</f>
        <v>21</v>
      </c>
      <c r="AE414" s="243">
        <f t="shared" ref="AE414" si="1086">+AE413+AD414</f>
        <v>9526</v>
      </c>
      <c r="AF414" s="155">
        <v>10731</v>
      </c>
      <c r="AG414" s="184">
        <f t="shared" ref="AG414" si="1087">+AH414-AH413</f>
        <v>55</v>
      </c>
      <c r="AH414" s="155">
        <v>10077</v>
      </c>
      <c r="AI414" s="184">
        <f t="shared" ref="AI414" si="1088">+AJ414-AJ413</f>
        <v>2</v>
      </c>
      <c r="AJ414" s="185">
        <v>191</v>
      </c>
      <c r="AK414" s="186">
        <f t="shared" ref="AK414" si="1089">+AL414-AL413</f>
        <v>0</v>
      </c>
      <c r="AL414" s="155">
        <v>48</v>
      </c>
      <c r="AM414" s="184">
        <f t="shared" ref="AM414" si="1090">+AN414-AN413</f>
        <v>0</v>
      </c>
      <c r="AN414" s="155">
        <v>46</v>
      </c>
      <c r="AO414" s="184">
        <f t="shared" ref="AO414" si="1091">+AP414-AP413</f>
        <v>0</v>
      </c>
      <c r="AP414" s="187">
        <v>0</v>
      </c>
      <c r="AQ414" s="186">
        <f t="shared" ref="AQ414" si="1092">+AR414-AR413</f>
        <v>1</v>
      </c>
      <c r="AR414" s="155">
        <v>936</v>
      </c>
      <c r="AS414" s="184">
        <f t="shared" ref="AS414" si="1093">+AT414-AT413</f>
        <v>6</v>
      </c>
      <c r="AT414" s="155">
        <v>859</v>
      </c>
      <c r="AU414" s="184">
        <f t="shared" ref="AU414" si="1094">+AV414-AV413</f>
        <v>0</v>
      </c>
      <c r="AV414" s="188">
        <v>9</v>
      </c>
      <c r="AW414" s="255">
        <v>253</v>
      </c>
      <c r="AX414" s="237">
        <v>44238</v>
      </c>
      <c r="AY414" s="6">
        <v>0</v>
      </c>
      <c r="AZ414" s="238">
        <f t="shared" ref="AZ414" si="1095">+AZ413+AY414</f>
        <v>410</v>
      </c>
      <c r="BA414" s="238">
        <f t="shared" si="532"/>
        <v>197</v>
      </c>
      <c r="BB414" s="130">
        <v>0</v>
      </c>
      <c r="BC414" s="27">
        <f t="shared" ref="BC414" si="1096">+BC413+BB414</f>
        <v>963</v>
      </c>
      <c r="BD414" s="238">
        <f t="shared" si="534"/>
        <v>232</v>
      </c>
      <c r="BE414" s="229">
        <f t="shared" ref="BE414" si="1097">+Z414</f>
        <v>44238</v>
      </c>
      <c r="BF414" s="132">
        <f t="shared" ref="BF414" si="1098">+B414</f>
        <v>12</v>
      </c>
      <c r="BG414" s="229">
        <f t="shared" ref="BG414" si="1099">+A414</f>
        <v>44238</v>
      </c>
      <c r="BH414" s="132">
        <f t="shared" ref="BH414" si="1100">+C414</f>
        <v>4846</v>
      </c>
      <c r="BI414" s="1">
        <f t="shared" ref="BI414" si="1101">+BE414</f>
        <v>44238</v>
      </c>
      <c r="BJ414">
        <f t="shared" ref="BJ414" si="1102">+L414</f>
        <v>8</v>
      </c>
      <c r="BK414">
        <f t="shared" ref="BK414" si="1103">+M414</f>
        <v>8</v>
      </c>
      <c r="BL414" s="1">
        <f t="shared" ref="BL414" si="1104">+BI414</f>
        <v>44238</v>
      </c>
      <c r="BM414">
        <f t="shared" ref="BM414" si="1105">+BM413+BJ414</f>
        <v>8034</v>
      </c>
      <c r="BN414">
        <f t="shared" ref="BN414" si="1106">+BN413+BK414</f>
        <v>3614</v>
      </c>
      <c r="BO414" s="179">
        <f t="shared" ref="BO414" si="1107">+A414</f>
        <v>44238</v>
      </c>
      <c r="BP414">
        <f t="shared" ref="BP414" si="1108">+AF414</f>
        <v>10731</v>
      </c>
      <c r="BQ414">
        <f t="shared" ref="BQ414" si="1109">+AH414</f>
        <v>10077</v>
      </c>
      <c r="BR414">
        <f t="shared" ref="BR414" si="1110">+AJ414</f>
        <v>191</v>
      </c>
      <c r="BS414" s="179">
        <f t="shared" ref="BS414" si="1111">+A414</f>
        <v>44238</v>
      </c>
      <c r="BT414">
        <f t="shared" ref="BT414" si="1112">+AL414</f>
        <v>48</v>
      </c>
      <c r="BU414">
        <f t="shared" ref="BU414" si="1113">+AN414</f>
        <v>46</v>
      </c>
      <c r="BV414">
        <f t="shared" ref="BV414" si="1114">+AP414</f>
        <v>0</v>
      </c>
      <c r="BW414" s="179">
        <f t="shared" ref="BW414" si="1115">+A414</f>
        <v>44238</v>
      </c>
      <c r="BX414">
        <f t="shared" ref="BX414" si="1116">+AR414</f>
        <v>936</v>
      </c>
      <c r="BY414">
        <f t="shared" ref="BY414" si="1117">+AT414</f>
        <v>859</v>
      </c>
      <c r="BZ414">
        <f t="shared" ref="BZ414" si="1118">+AV414</f>
        <v>9</v>
      </c>
      <c r="CA414" s="179">
        <f t="shared" ref="CA414" si="1119">+A414</f>
        <v>44238</v>
      </c>
      <c r="CB414">
        <f t="shared" ref="CB414" si="1120">+AD414</f>
        <v>21</v>
      </c>
      <c r="CC414">
        <f t="shared" ref="CC414" si="1121">+AG414</f>
        <v>55</v>
      </c>
      <c r="CD414" s="179">
        <f t="shared" ref="CD414" si="1122">+A414</f>
        <v>44238</v>
      </c>
      <c r="CE414">
        <f t="shared" ref="CE414" si="1123">+AI414</f>
        <v>2</v>
      </c>
      <c r="CF414" s="1">
        <f t="shared" ref="CF414" si="1124">+Z414</f>
        <v>44238</v>
      </c>
      <c r="CG414" s="282">
        <f t="shared" ref="CG414" si="1125">+AD414</f>
        <v>21</v>
      </c>
      <c r="CH414" s="284">
        <f t="shared" ref="CH414" si="1126">+Z414</f>
        <v>44238</v>
      </c>
      <c r="CI414" s="283">
        <f t="shared" ref="CI414" si="1127">+AI414</f>
        <v>2</v>
      </c>
    </row>
    <row r="415" spans="1:87" ht="18" customHeight="1" x14ac:dyDescent="0.55000000000000004">
      <c r="A415" s="179">
        <v>44239</v>
      </c>
      <c r="B415" s="240">
        <v>8</v>
      </c>
      <c r="C415" s="154">
        <f t="shared" ref="C415" si="1128">+B415+C414</f>
        <v>4854</v>
      </c>
      <c r="D415" s="154">
        <f t="shared" ref="D415" si="1129">+C415-F415</f>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256">
        <v>227</v>
      </c>
      <c r="Z415" s="75">
        <f t="shared" ref="Z415" si="1130">+A415</f>
        <v>44239</v>
      </c>
      <c r="AA415" s="230">
        <f t="shared" ref="AA415" si="1131">+AF415+AL415+AR415</f>
        <v>11740</v>
      </c>
      <c r="AB415" s="230">
        <f t="shared" ref="AB415" si="1132">+AH415+AN415+AT415</f>
        <v>11041</v>
      </c>
      <c r="AC415" s="231">
        <f t="shared" ref="AC415" si="1133">+AJ415+AP415+AV415</f>
        <v>201</v>
      </c>
      <c r="AD415" s="183">
        <f t="shared" ref="AD415" si="1134">+AF415-AF414</f>
        <v>24</v>
      </c>
      <c r="AE415" s="243">
        <f t="shared" ref="AE415" si="1135">+AE414+AD415</f>
        <v>9550</v>
      </c>
      <c r="AF415" s="155">
        <v>10755</v>
      </c>
      <c r="AG415" s="184">
        <f t="shared" ref="AG415" si="1136">+AH415-AH414</f>
        <v>59</v>
      </c>
      <c r="AH415" s="155">
        <v>10136</v>
      </c>
      <c r="AI415" s="184">
        <f t="shared" ref="AI415" si="1137">+AJ415-AJ414</f>
        <v>1</v>
      </c>
      <c r="AJ415" s="185">
        <v>192</v>
      </c>
      <c r="AK415" s="186">
        <f t="shared" ref="AK415" si="1138">+AL415-AL414</f>
        <v>0</v>
      </c>
      <c r="AL415" s="155">
        <v>48</v>
      </c>
      <c r="AM415" s="184">
        <f t="shared" ref="AM415" si="1139">+AN415-AN414</f>
        <v>0</v>
      </c>
      <c r="AN415" s="155">
        <v>46</v>
      </c>
      <c r="AO415" s="184">
        <f t="shared" ref="AO415" si="1140">+AP415-AP414</f>
        <v>0</v>
      </c>
      <c r="AP415" s="187">
        <v>0</v>
      </c>
      <c r="AQ415" s="186">
        <f t="shared" ref="AQ415" si="1141">+AR415-AR414</f>
        <v>1</v>
      </c>
      <c r="AR415" s="155">
        <v>937</v>
      </c>
      <c r="AS415" s="184">
        <f t="shared" ref="AS415" si="1142">+AT415-AT414</f>
        <v>0</v>
      </c>
      <c r="AT415" s="155">
        <v>859</v>
      </c>
      <c r="AU415" s="184">
        <f t="shared" ref="AU415" si="1143">+AV415-AV414</f>
        <v>0</v>
      </c>
      <c r="AV415" s="188">
        <v>9</v>
      </c>
      <c r="AW415" s="255">
        <v>254</v>
      </c>
      <c r="AX415" s="237">
        <v>44239</v>
      </c>
      <c r="AY415" s="6">
        <v>0</v>
      </c>
      <c r="AZ415" s="238">
        <f t="shared" ref="AZ415" si="1144">+AZ414+AY415</f>
        <v>410</v>
      </c>
      <c r="BA415" s="238">
        <f t="shared" si="532"/>
        <v>198</v>
      </c>
      <c r="BB415" s="130">
        <v>0</v>
      </c>
      <c r="BC415" s="27">
        <f t="shared" ref="BC415" si="1145">+BC414+BB415</f>
        <v>963</v>
      </c>
      <c r="BD415" s="238">
        <f t="shared" si="534"/>
        <v>233</v>
      </c>
      <c r="BE415" s="229">
        <f t="shared" ref="BE415" si="1146">+Z415</f>
        <v>44239</v>
      </c>
      <c r="BF415" s="132">
        <f t="shared" ref="BF415" si="1147">+B415</f>
        <v>8</v>
      </c>
      <c r="BG415" s="229">
        <f t="shared" ref="BG415" si="1148">+A415</f>
        <v>44239</v>
      </c>
      <c r="BH415" s="132">
        <f t="shared" ref="BH415" si="1149">+C415</f>
        <v>4854</v>
      </c>
      <c r="BI415" s="1">
        <f t="shared" ref="BI415" si="1150">+BE415</f>
        <v>44239</v>
      </c>
      <c r="BJ415">
        <f t="shared" ref="BJ415" si="1151">+L415</f>
        <v>14</v>
      </c>
      <c r="BK415">
        <f t="shared" ref="BK415" si="1152">+M415</f>
        <v>14</v>
      </c>
      <c r="BL415" s="1">
        <f t="shared" ref="BL415" si="1153">+BI415</f>
        <v>44239</v>
      </c>
      <c r="BM415">
        <f t="shared" ref="BM415" si="1154">+BM414+BJ415</f>
        <v>8048</v>
      </c>
      <c r="BN415">
        <f t="shared" ref="BN415" si="1155">+BN414+BK415</f>
        <v>3628</v>
      </c>
      <c r="BO415" s="179">
        <f t="shared" ref="BO415" si="1156">+A415</f>
        <v>44239</v>
      </c>
      <c r="BP415">
        <f t="shared" ref="BP415" si="1157">+AF415</f>
        <v>10755</v>
      </c>
      <c r="BQ415">
        <f t="shared" ref="BQ415" si="1158">+AH415</f>
        <v>10136</v>
      </c>
      <c r="BR415">
        <f t="shared" ref="BR415" si="1159">+AJ415</f>
        <v>192</v>
      </c>
      <c r="BS415" s="179">
        <f t="shared" ref="BS415" si="1160">+A415</f>
        <v>44239</v>
      </c>
      <c r="BT415">
        <f t="shared" ref="BT415" si="1161">+AL415</f>
        <v>48</v>
      </c>
      <c r="BU415">
        <f t="shared" ref="BU415" si="1162">+AN415</f>
        <v>46</v>
      </c>
      <c r="BV415">
        <f t="shared" ref="BV415" si="1163">+AP415</f>
        <v>0</v>
      </c>
      <c r="BW415" s="179">
        <f t="shared" ref="BW415" si="1164">+A415</f>
        <v>44239</v>
      </c>
      <c r="BX415">
        <f t="shared" ref="BX415" si="1165">+AR415</f>
        <v>937</v>
      </c>
      <c r="BY415">
        <f t="shared" ref="BY415" si="1166">+AT415</f>
        <v>859</v>
      </c>
      <c r="BZ415">
        <f t="shared" ref="BZ415" si="1167">+AV415</f>
        <v>9</v>
      </c>
      <c r="CA415" s="179">
        <f t="shared" ref="CA415" si="1168">+A415</f>
        <v>44239</v>
      </c>
      <c r="CB415">
        <f t="shared" ref="CB415" si="1169">+AD415</f>
        <v>24</v>
      </c>
      <c r="CC415">
        <f t="shared" ref="CC415" si="1170">+AG415</f>
        <v>59</v>
      </c>
      <c r="CD415" s="179">
        <f t="shared" ref="CD415" si="1171">+A415</f>
        <v>44239</v>
      </c>
      <c r="CE415">
        <f t="shared" ref="CE415" si="1172">+AI415</f>
        <v>1</v>
      </c>
      <c r="CF415" s="1">
        <f t="shared" ref="CF415" si="1173">+Z415</f>
        <v>44239</v>
      </c>
      <c r="CG415" s="282">
        <f t="shared" ref="CG415" si="1174">+AD415</f>
        <v>24</v>
      </c>
      <c r="CH415" s="284">
        <f t="shared" ref="CH415" si="1175">+Z415</f>
        <v>44239</v>
      </c>
      <c r="CI415" s="283">
        <f t="shared" ref="CI415" si="1176">+AI415</f>
        <v>1</v>
      </c>
    </row>
    <row r="416" spans="1:87" ht="18" customHeight="1" x14ac:dyDescent="0.55000000000000004">
      <c r="A416" s="179">
        <v>44240</v>
      </c>
      <c r="B416" s="240">
        <v>7</v>
      </c>
      <c r="C416" s="154">
        <f t="shared" ref="C416" si="1177">+B416+C415</f>
        <v>4861</v>
      </c>
      <c r="D416" s="154">
        <f t="shared" ref="D416" si="1178">+C416-F416</f>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256">
        <v>228</v>
      </c>
      <c r="Z416" s="75">
        <f t="shared" ref="Z416" si="1179">+A416</f>
        <v>44240</v>
      </c>
      <c r="AA416" s="230">
        <f t="shared" ref="AA416" si="1180">+AF416+AL416+AR416</f>
        <v>11752</v>
      </c>
      <c r="AB416" s="230">
        <f t="shared" ref="AB416" si="1181">+AH416+AN416+AT416</f>
        <v>11065</v>
      </c>
      <c r="AC416" s="231">
        <f t="shared" ref="AC416" si="1182">+AJ416+AP416+AV416</f>
        <v>202</v>
      </c>
      <c r="AD416" s="183">
        <f t="shared" ref="AD416" si="1183">+AF416-AF415</f>
        <v>12</v>
      </c>
      <c r="AE416" s="243">
        <f t="shared" ref="AE416" si="1184">+AE415+AD416</f>
        <v>9562</v>
      </c>
      <c r="AF416" s="155">
        <v>10767</v>
      </c>
      <c r="AG416" s="184">
        <f t="shared" ref="AG416" si="1185">+AH416-AH415</f>
        <v>24</v>
      </c>
      <c r="AH416" s="155">
        <v>10160</v>
      </c>
      <c r="AI416" s="184">
        <f t="shared" ref="AI416" si="1186">+AJ416-AJ415</f>
        <v>1</v>
      </c>
      <c r="AJ416" s="185">
        <v>193</v>
      </c>
      <c r="AK416" s="186">
        <f t="shared" ref="AK416" si="1187">+AL416-AL415</f>
        <v>0</v>
      </c>
      <c r="AL416" s="155">
        <v>48</v>
      </c>
      <c r="AM416" s="184">
        <f t="shared" ref="AM416" si="1188">+AN416-AN415</f>
        <v>0</v>
      </c>
      <c r="AN416" s="155">
        <v>46</v>
      </c>
      <c r="AO416" s="184">
        <f t="shared" ref="AO416" si="1189">+AP416-AP415</f>
        <v>0</v>
      </c>
      <c r="AP416" s="187">
        <v>0</v>
      </c>
      <c r="AQ416" s="186">
        <f t="shared" ref="AQ416" si="1190">+AR416-AR415</f>
        <v>0</v>
      </c>
      <c r="AR416" s="155">
        <v>937</v>
      </c>
      <c r="AS416" s="184">
        <f t="shared" ref="AS416" si="1191">+AT416-AT415</f>
        <v>0</v>
      </c>
      <c r="AT416" s="155">
        <v>859</v>
      </c>
      <c r="AU416" s="184">
        <f t="shared" ref="AU416" si="1192">+AV416-AV415</f>
        <v>0</v>
      </c>
      <c r="AV416" s="188">
        <v>9</v>
      </c>
      <c r="AW416" s="255">
        <v>255</v>
      </c>
      <c r="AX416" s="237">
        <v>44240</v>
      </c>
      <c r="AY416" s="6">
        <v>0</v>
      </c>
      <c r="AZ416" s="238">
        <f t="shared" ref="AZ416" si="1193">+AZ415+AY416</f>
        <v>410</v>
      </c>
      <c r="BA416" s="238">
        <f t="shared" si="532"/>
        <v>199</v>
      </c>
      <c r="BB416" s="130">
        <v>0</v>
      </c>
      <c r="BC416" s="27">
        <f t="shared" ref="BC416" si="1194">+BC415+BB416</f>
        <v>963</v>
      </c>
      <c r="BD416" s="238">
        <f t="shared" si="534"/>
        <v>234</v>
      </c>
      <c r="BE416" s="229">
        <f t="shared" ref="BE416" si="1195">+Z416</f>
        <v>44240</v>
      </c>
      <c r="BF416" s="132">
        <f t="shared" ref="BF416" si="1196">+B416</f>
        <v>7</v>
      </c>
      <c r="BG416" s="229">
        <f t="shared" ref="BG416" si="1197">+A416</f>
        <v>44240</v>
      </c>
      <c r="BH416" s="132">
        <f t="shared" ref="BH416" si="1198">+C416</f>
        <v>4861</v>
      </c>
      <c r="BI416" s="1">
        <f t="shared" ref="BI416" si="1199">+BE416</f>
        <v>44240</v>
      </c>
      <c r="BJ416">
        <f t="shared" ref="BJ416" si="1200">+L416</f>
        <v>17</v>
      </c>
      <c r="BK416">
        <f t="shared" ref="BK416" si="1201">+M416</f>
        <v>17</v>
      </c>
      <c r="BL416" s="1">
        <f t="shared" ref="BL416" si="1202">+BI416</f>
        <v>44240</v>
      </c>
      <c r="BM416">
        <f t="shared" ref="BM416" si="1203">+BM415+BJ416</f>
        <v>8065</v>
      </c>
      <c r="BN416">
        <f t="shared" ref="BN416" si="1204">+BN415+BK416</f>
        <v>3645</v>
      </c>
      <c r="BO416" s="179">
        <f t="shared" ref="BO416" si="1205">+A416</f>
        <v>44240</v>
      </c>
      <c r="BP416">
        <f t="shared" ref="BP416" si="1206">+AF416</f>
        <v>10767</v>
      </c>
      <c r="BQ416">
        <f t="shared" ref="BQ416" si="1207">+AH416</f>
        <v>10160</v>
      </c>
      <c r="BR416">
        <f t="shared" ref="BR416" si="1208">+AJ416</f>
        <v>193</v>
      </c>
      <c r="BS416" s="179">
        <f t="shared" ref="BS416" si="1209">+A416</f>
        <v>44240</v>
      </c>
      <c r="BT416">
        <f t="shared" ref="BT416" si="1210">+AL416</f>
        <v>48</v>
      </c>
      <c r="BU416">
        <f t="shared" ref="BU416" si="1211">+AN416</f>
        <v>46</v>
      </c>
      <c r="BV416">
        <f t="shared" ref="BV416" si="1212">+AP416</f>
        <v>0</v>
      </c>
      <c r="BW416" s="179">
        <f t="shared" ref="BW416" si="1213">+A416</f>
        <v>44240</v>
      </c>
      <c r="BX416">
        <f t="shared" ref="BX416" si="1214">+AR416</f>
        <v>937</v>
      </c>
      <c r="BY416">
        <f t="shared" ref="BY416" si="1215">+AT416</f>
        <v>859</v>
      </c>
      <c r="BZ416">
        <f t="shared" ref="BZ416" si="1216">+AV416</f>
        <v>9</v>
      </c>
      <c r="CA416" s="179">
        <f t="shared" ref="CA416" si="1217">+A416</f>
        <v>44240</v>
      </c>
      <c r="CB416">
        <f t="shared" ref="CB416" si="1218">+AD416</f>
        <v>12</v>
      </c>
      <c r="CC416">
        <f t="shared" ref="CC416" si="1219">+AG416</f>
        <v>24</v>
      </c>
      <c r="CD416" s="179">
        <f t="shared" ref="CD416" si="1220">+A416</f>
        <v>44240</v>
      </c>
      <c r="CE416">
        <f t="shared" ref="CE416" si="1221">+AI416</f>
        <v>1</v>
      </c>
      <c r="CF416" s="1">
        <f t="shared" ref="CF416" si="1222">+Z416</f>
        <v>44240</v>
      </c>
      <c r="CG416" s="282">
        <f t="shared" ref="CG416" si="1223">+AD416</f>
        <v>12</v>
      </c>
      <c r="CH416" s="284">
        <f t="shared" ref="CH416" si="1224">+Z416</f>
        <v>44240</v>
      </c>
      <c r="CI416" s="283">
        <f t="shared" ref="CI416" si="1225">+AI416</f>
        <v>1</v>
      </c>
    </row>
    <row r="417" spans="1:87" ht="18" customHeight="1" x14ac:dyDescent="0.55000000000000004">
      <c r="A417" s="179">
        <v>44241</v>
      </c>
      <c r="B417" s="240">
        <v>8</v>
      </c>
      <c r="C417" s="154">
        <f t="shared" ref="C417" si="1226">+B417+C416</f>
        <v>4869</v>
      </c>
      <c r="D417" s="154">
        <f t="shared" ref="D417" si="1227">+C417-F417</f>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256">
        <v>229</v>
      </c>
      <c r="Z417" s="75">
        <f t="shared" ref="Z417" si="1228">+A417</f>
        <v>44241</v>
      </c>
      <c r="AA417" s="230">
        <f t="shared" ref="AA417" si="1229">+AF417+AL417+AR417</f>
        <v>11764</v>
      </c>
      <c r="AB417" s="230">
        <f t="shared" ref="AB417" si="1230">+AH417+AN417+AT417</f>
        <v>11090</v>
      </c>
      <c r="AC417" s="231">
        <f t="shared" ref="AC417" si="1231">+AJ417+AP417+AV417</f>
        <v>202</v>
      </c>
      <c r="AD417" s="183">
        <f t="shared" ref="AD417" si="1232">+AF417-AF416</f>
        <v>12</v>
      </c>
      <c r="AE417" s="243">
        <f t="shared" ref="AE417" si="1233">+AE416+AD417</f>
        <v>9574</v>
      </c>
      <c r="AF417" s="155">
        <v>10779</v>
      </c>
      <c r="AG417" s="184">
        <f t="shared" ref="AG417" si="1234">+AH417-AH416</f>
        <v>25</v>
      </c>
      <c r="AH417" s="155">
        <v>10185</v>
      </c>
      <c r="AI417" s="184">
        <f t="shared" ref="AI417" si="1235">+AJ417-AJ416</f>
        <v>0</v>
      </c>
      <c r="AJ417" s="185">
        <v>193</v>
      </c>
      <c r="AK417" s="186">
        <f t="shared" ref="AK417" si="1236">+AL417-AL416</f>
        <v>0</v>
      </c>
      <c r="AL417" s="155">
        <v>48</v>
      </c>
      <c r="AM417" s="184">
        <f t="shared" ref="AM417" si="1237">+AN417-AN416</f>
        <v>0</v>
      </c>
      <c r="AN417" s="155">
        <v>46</v>
      </c>
      <c r="AO417" s="184">
        <f t="shared" ref="AO417" si="1238">+AP417-AP416</f>
        <v>0</v>
      </c>
      <c r="AP417" s="187">
        <v>0</v>
      </c>
      <c r="AQ417" s="186">
        <f t="shared" ref="AQ417" si="1239">+AR417-AR416</f>
        <v>0</v>
      </c>
      <c r="AR417" s="155">
        <v>937</v>
      </c>
      <c r="AS417" s="184">
        <f t="shared" ref="AS417" si="1240">+AT417-AT416</f>
        <v>0</v>
      </c>
      <c r="AT417" s="155">
        <v>859</v>
      </c>
      <c r="AU417" s="184">
        <f t="shared" ref="AU417" si="1241">+AV417-AV416</f>
        <v>0</v>
      </c>
      <c r="AV417" s="188">
        <v>9</v>
      </c>
      <c r="AW417" s="255">
        <v>256</v>
      </c>
      <c r="AX417" s="237">
        <v>44241</v>
      </c>
      <c r="AY417" s="6">
        <v>0</v>
      </c>
      <c r="AZ417" s="238">
        <f t="shared" ref="AZ417" si="1242">+AZ416+AY417</f>
        <v>410</v>
      </c>
      <c r="BA417" s="238">
        <f t="shared" si="532"/>
        <v>200</v>
      </c>
      <c r="BB417" s="130">
        <v>1</v>
      </c>
      <c r="BC417" s="27">
        <f t="shared" ref="BC417" si="1243">+BC416+BB417</f>
        <v>964</v>
      </c>
      <c r="BD417" s="238">
        <f t="shared" si="534"/>
        <v>235</v>
      </c>
      <c r="BE417" s="229">
        <f t="shared" ref="BE417" si="1244">+Z417</f>
        <v>44241</v>
      </c>
      <c r="BF417" s="132">
        <f t="shared" ref="BF417" si="1245">+B417</f>
        <v>8</v>
      </c>
      <c r="BG417" s="229">
        <f t="shared" ref="BG417" si="1246">+A417</f>
        <v>44241</v>
      </c>
      <c r="BH417" s="132">
        <f t="shared" ref="BH417" si="1247">+C417</f>
        <v>4869</v>
      </c>
      <c r="BI417" s="1">
        <f t="shared" ref="BI417" si="1248">+BE417</f>
        <v>44241</v>
      </c>
      <c r="BJ417">
        <f t="shared" ref="BJ417" si="1249">+L417</f>
        <v>10</v>
      </c>
      <c r="BK417">
        <f t="shared" ref="BK417" si="1250">+M417</f>
        <v>10</v>
      </c>
      <c r="BL417" s="1">
        <f t="shared" ref="BL417" si="1251">+BI417</f>
        <v>44241</v>
      </c>
      <c r="BM417">
        <f t="shared" ref="BM417" si="1252">+BM416+BJ417</f>
        <v>8075</v>
      </c>
      <c r="BN417">
        <f t="shared" ref="BN417" si="1253">+BN416+BK417</f>
        <v>3655</v>
      </c>
      <c r="BO417" s="179">
        <f t="shared" ref="BO417" si="1254">+A417</f>
        <v>44241</v>
      </c>
      <c r="BP417">
        <f t="shared" ref="BP417" si="1255">+AF417</f>
        <v>10779</v>
      </c>
      <c r="BQ417">
        <f t="shared" ref="BQ417" si="1256">+AH417</f>
        <v>10185</v>
      </c>
      <c r="BR417">
        <f t="shared" ref="BR417" si="1257">+AJ417</f>
        <v>193</v>
      </c>
      <c r="BS417" s="179">
        <f t="shared" ref="BS417" si="1258">+A417</f>
        <v>44241</v>
      </c>
      <c r="BT417">
        <f t="shared" ref="BT417" si="1259">+AL417</f>
        <v>48</v>
      </c>
      <c r="BU417">
        <f t="shared" ref="BU417" si="1260">+AN417</f>
        <v>46</v>
      </c>
      <c r="BV417">
        <f t="shared" ref="BV417" si="1261">+AP417</f>
        <v>0</v>
      </c>
      <c r="BW417" s="179">
        <f t="shared" ref="BW417" si="1262">+A417</f>
        <v>44241</v>
      </c>
      <c r="BX417">
        <f t="shared" ref="BX417" si="1263">+AR417</f>
        <v>937</v>
      </c>
      <c r="BY417">
        <f t="shared" ref="BY417" si="1264">+AT417</f>
        <v>859</v>
      </c>
      <c r="BZ417">
        <f t="shared" ref="BZ417" si="1265">+AV417</f>
        <v>9</v>
      </c>
      <c r="CA417" s="179">
        <f t="shared" ref="CA417" si="1266">+A417</f>
        <v>44241</v>
      </c>
      <c r="CB417">
        <f t="shared" ref="CB417" si="1267">+AD417</f>
        <v>12</v>
      </c>
      <c r="CC417">
        <f t="shared" ref="CC417" si="1268">+AG417</f>
        <v>25</v>
      </c>
      <c r="CD417" s="179">
        <f t="shared" ref="CD417" si="1269">+A417</f>
        <v>44241</v>
      </c>
      <c r="CE417">
        <f t="shared" ref="CE417" si="1270">+AI417</f>
        <v>0</v>
      </c>
      <c r="CF417" s="1">
        <f t="shared" ref="CF417" si="1271">+Z417</f>
        <v>44241</v>
      </c>
      <c r="CG417" s="282">
        <f t="shared" ref="CG417" si="1272">+AD417</f>
        <v>12</v>
      </c>
      <c r="CH417" s="284">
        <f t="shared" ref="CH417" si="1273">+Z417</f>
        <v>44241</v>
      </c>
      <c r="CI417" s="283">
        <f t="shared" ref="CI417" si="1274">+AI417</f>
        <v>0</v>
      </c>
    </row>
    <row r="418" spans="1:87" ht="18" customHeight="1" x14ac:dyDescent="0.55000000000000004">
      <c r="A418" s="179">
        <v>44242</v>
      </c>
      <c r="B418" s="240">
        <v>16</v>
      </c>
      <c r="C418" s="154">
        <f t="shared" ref="C418" si="1275">+B418+C417</f>
        <v>4885</v>
      </c>
      <c r="D418" s="154">
        <f t="shared" ref="D418" si="1276">+C418-F418</f>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256">
        <v>230</v>
      </c>
      <c r="Z418" s="75">
        <f t="shared" ref="Z418" si="1277">+A418</f>
        <v>44242</v>
      </c>
      <c r="AA418" s="230">
        <f t="shared" ref="AA418" si="1278">+AF418+AL418+AR418</f>
        <v>11773</v>
      </c>
      <c r="AB418" s="230">
        <f t="shared" ref="AB418" si="1279">+AH418+AN418+AT418</f>
        <v>11112</v>
      </c>
      <c r="AC418" s="231">
        <f t="shared" ref="AC418" si="1280">+AJ418+AP418+AV418</f>
        <v>202</v>
      </c>
      <c r="AD418" s="183">
        <f t="shared" ref="AD418" si="1281">+AF418-AF417</f>
        <v>9</v>
      </c>
      <c r="AE418" s="243">
        <f t="shared" ref="AE418" si="1282">+AE417+AD418</f>
        <v>9583</v>
      </c>
      <c r="AF418" s="155">
        <v>10788</v>
      </c>
      <c r="AG418" s="184">
        <f t="shared" ref="AG418" si="1283">+AH418-AH417</f>
        <v>22</v>
      </c>
      <c r="AH418" s="155">
        <v>10207</v>
      </c>
      <c r="AI418" s="184">
        <f t="shared" ref="AI418" si="1284">+AJ418-AJ417</f>
        <v>0</v>
      </c>
      <c r="AJ418" s="185">
        <v>193</v>
      </c>
      <c r="AK418" s="186">
        <f t="shared" ref="AK418" si="1285">+AL418-AL417</f>
        <v>0</v>
      </c>
      <c r="AL418" s="155">
        <v>48</v>
      </c>
      <c r="AM418" s="184">
        <f t="shared" ref="AM418" si="1286">+AN418-AN417</f>
        <v>0</v>
      </c>
      <c r="AN418" s="155">
        <v>46</v>
      </c>
      <c r="AO418" s="184">
        <f t="shared" ref="AO418" si="1287">+AP418-AP417</f>
        <v>0</v>
      </c>
      <c r="AP418" s="187">
        <v>0</v>
      </c>
      <c r="AQ418" s="186">
        <f t="shared" ref="AQ418" si="1288">+AR418-AR417</f>
        <v>0</v>
      </c>
      <c r="AR418" s="155">
        <v>937</v>
      </c>
      <c r="AS418" s="184">
        <f t="shared" ref="AS418" si="1289">+AT418-AT417</f>
        <v>0</v>
      </c>
      <c r="AT418" s="155">
        <v>859</v>
      </c>
      <c r="AU418" s="184">
        <f t="shared" ref="AU418" si="1290">+AV418-AV417</f>
        <v>0</v>
      </c>
      <c r="AV418" s="188">
        <v>9</v>
      </c>
      <c r="AW418" s="255">
        <v>257</v>
      </c>
      <c r="AX418" s="237">
        <f t="shared" ref="AX418:AX425" si="1291">+A418</f>
        <v>44242</v>
      </c>
      <c r="AY418" s="6">
        <v>0</v>
      </c>
      <c r="AZ418" s="238">
        <f t="shared" ref="AZ418" si="1292">+AZ417+AY418</f>
        <v>410</v>
      </c>
      <c r="BA418" s="238">
        <f t="shared" si="532"/>
        <v>201</v>
      </c>
      <c r="BB418" s="130">
        <v>0</v>
      </c>
      <c r="BC418" s="27">
        <f t="shared" ref="BC418" si="1293">+BC417+BB418</f>
        <v>964</v>
      </c>
      <c r="BD418" s="238">
        <f t="shared" si="534"/>
        <v>236</v>
      </c>
      <c r="BE418" s="229">
        <f t="shared" ref="BE418" si="1294">+Z418</f>
        <v>44242</v>
      </c>
      <c r="BF418" s="132">
        <f t="shared" ref="BF418" si="1295">+B418</f>
        <v>16</v>
      </c>
      <c r="BG418" s="229">
        <f t="shared" ref="BG418" si="1296">+A418</f>
        <v>44242</v>
      </c>
      <c r="BH418" s="132">
        <f t="shared" ref="BH418" si="1297">+C418</f>
        <v>4885</v>
      </c>
      <c r="BI418" s="1">
        <f t="shared" ref="BI418" si="1298">+BE418</f>
        <v>44242</v>
      </c>
      <c r="BJ418">
        <f t="shared" ref="BJ418" si="1299">+L418</f>
        <v>11</v>
      </c>
      <c r="BK418">
        <f t="shared" ref="BK418" si="1300">+M418</f>
        <v>11</v>
      </c>
      <c r="BL418" s="1">
        <f t="shared" ref="BL418" si="1301">+BI418</f>
        <v>44242</v>
      </c>
      <c r="BM418">
        <f t="shared" ref="BM418" si="1302">+BM417+BJ418</f>
        <v>8086</v>
      </c>
      <c r="BN418">
        <f t="shared" ref="BN418" si="1303">+BN417+BK418</f>
        <v>3666</v>
      </c>
      <c r="BO418" s="179">
        <f t="shared" ref="BO418" si="1304">+A418</f>
        <v>44242</v>
      </c>
      <c r="BP418">
        <f t="shared" ref="BP418" si="1305">+AF418</f>
        <v>10788</v>
      </c>
      <c r="BQ418">
        <f t="shared" ref="BQ418" si="1306">+AH418</f>
        <v>10207</v>
      </c>
      <c r="BR418">
        <f t="shared" ref="BR418" si="1307">+AJ418</f>
        <v>193</v>
      </c>
      <c r="BS418" s="179">
        <f t="shared" ref="BS418" si="1308">+A418</f>
        <v>44242</v>
      </c>
      <c r="BT418">
        <f t="shared" ref="BT418" si="1309">+AL418</f>
        <v>48</v>
      </c>
      <c r="BU418">
        <f t="shared" ref="BU418" si="1310">+AN418</f>
        <v>46</v>
      </c>
      <c r="BV418">
        <f t="shared" ref="BV418" si="1311">+AP418</f>
        <v>0</v>
      </c>
      <c r="BW418" s="179">
        <f t="shared" ref="BW418" si="1312">+A418</f>
        <v>44242</v>
      </c>
      <c r="BX418">
        <f t="shared" ref="BX418" si="1313">+AR418</f>
        <v>937</v>
      </c>
      <c r="BY418">
        <f t="shared" ref="BY418" si="1314">+AT418</f>
        <v>859</v>
      </c>
      <c r="BZ418">
        <f t="shared" ref="BZ418" si="1315">+AV418</f>
        <v>9</v>
      </c>
      <c r="CA418" s="179">
        <f t="shared" ref="CA418" si="1316">+A418</f>
        <v>44242</v>
      </c>
      <c r="CB418">
        <f t="shared" ref="CB418" si="1317">+AD418</f>
        <v>9</v>
      </c>
      <c r="CC418">
        <f t="shared" ref="CC418" si="1318">+AG418</f>
        <v>22</v>
      </c>
      <c r="CD418" s="179">
        <f t="shared" ref="CD418" si="1319">+A418</f>
        <v>44242</v>
      </c>
      <c r="CE418">
        <f t="shared" ref="CE418" si="1320">+AI418</f>
        <v>0</v>
      </c>
      <c r="CF418" s="1">
        <f t="shared" ref="CF418" si="1321">+Z418</f>
        <v>44242</v>
      </c>
      <c r="CG418" s="282">
        <f t="shared" ref="CG418" si="1322">+AD418</f>
        <v>9</v>
      </c>
      <c r="CH418" s="284">
        <f t="shared" ref="CH418" si="1323">+Z418</f>
        <v>44242</v>
      </c>
      <c r="CI418" s="283">
        <f t="shared" ref="CI418" si="1324">+AI418</f>
        <v>0</v>
      </c>
    </row>
    <row r="419" spans="1:87" ht="18" customHeight="1" x14ac:dyDescent="0.55000000000000004">
      <c r="A419" s="179">
        <v>44243</v>
      </c>
      <c r="B419" s="240">
        <v>7</v>
      </c>
      <c r="C419" s="154">
        <f t="shared" ref="C419" si="1325">+B419+C418</f>
        <v>4892</v>
      </c>
      <c r="D419" s="154">
        <f t="shared" ref="D419" si="1326">+C419-F419</f>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256">
        <v>231</v>
      </c>
      <c r="Z419" s="75">
        <f t="shared" ref="Z419" si="1327">+A419</f>
        <v>44243</v>
      </c>
      <c r="AA419" s="230">
        <f t="shared" ref="AA419" si="1328">+AF419+AL419+AR419</f>
        <v>11781</v>
      </c>
      <c r="AB419" s="230">
        <f t="shared" ref="AB419" si="1329">+AH419+AN419+AT419</f>
        <v>11137</v>
      </c>
      <c r="AC419" s="231">
        <f t="shared" ref="AC419" si="1330">+AJ419+AP419+AV419</f>
        <v>204</v>
      </c>
      <c r="AD419" s="183">
        <f t="shared" ref="AD419" si="1331">+AF419-AF418</f>
        <v>8</v>
      </c>
      <c r="AE419" s="243">
        <f t="shared" ref="AE419" si="1332">+AE418+AD419</f>
        <v>9591</v>
      </c>
      <c r="AF419" s="155">
        <v>10796</v>
      </c>
      <c r="AG419" s="184">
        <f t="shared" ref="AG419" si="1333">+AH419-AH418</f>
        <v>25</v>
      </c>
      <c r="AH419" s="155">
        <v>10232</v>
      </c>
      <c r="AI419" s="184">
        <f t="shared" ref="AI419" si="1334">+AJ419-AJ418</f>
        <v>2</v>
      </c>
      <c r="AJ419" s="185">
        <v>195</v>
      </c>
      <c r="AK419" s="186">
        <f t="shared" ref="AK419" si="1335">+AL419-AL418</f>
        <v>0</v>
      </c>
      <c r="AL419" s="155">
        <v>48</v>
      </c>
      <c r="AM419" s="184">
        <f t="shared" ref="AM419" si="1336">+AN419-AN418</f>
        <v>0</v>
      </c>
      <c r="AN419" s="155">
        <v>46</v>
      </c>
      <c r="AO419" s="184">
        <f t="shared" ref="AO419" si="1337">+AP419-AP418</f>
        <v>0</v>
      </c>
      <c r="AP419" s="187">
        <v>0</v>
      </c>
      <c r="AQ419" s="186">
        <f t="shared" ref="AQ419" si="1338">+AR419-AR418</f>
        <v>0</v>
      </c>
      <c r="AR419" s="155">
        <v>937</v>
      </c>
      <c r="AS419" s="184">
        <f t="shared" ref="AS419" si="1339">+AT419-AT418</f>
        <v>0</v>
      </c>
      <c r="AT419" s="155">
        <v>859</v>
      </c>
      <c r="AU419" s="184">
        <f t="shared" ref="AU419" si="1340">+AV419-AV418</f>
        <v>0</v>
      </c>
      <c r="AV419" s="188">
        <v>9</v>
      </c>
      <c r="AW419" s="255">
        <v>258</v>
      </c>
      <c r="AX419" s="237">
        <f t="shared" si="1291"/>
        <v>44243</v>
      </c>
      <c r="AY419" s="6">
        <v>0</v>
      </c>
      <c r="AZ419" s="238">
        <f t="shared" ref="AZ419" si="1341">+AZ418+AY419</f>
        <v>410</v>
      </c>
      <c r="BA419" s="238">
        <f t="shared" si="532"/>
        <v>202</v>
      </c>
      <c r="BB419" s="130">
        <v>0</v>
      </c>
      <c r="BC419" s="27">
        <f t="shared" ref="BC419" si="1342">+BC418+BB419</f>
        <v>964</v>
      </c>
      <c r="BD419" s="238">
        <f t="shared" si="534"/>
        <v>237</v>
      </c>
      <c r="BE419" s="229">
        <f t="shared" ref="BE419" si="1343">+Z419</f>
        <v>44243</v>
      </c>
      <c r="BF419" s="132">
        <f t="shared" ref="BF419" si="1344">+B419</f>
        <v>7</v>
      </c>
      <c r="BG419" s="229">
        <f t="shared" ref="BG419" si="1345">+A419</f>
        <v>44243</v>
      </c>
      <c r="BH419" s="132">
        <f t="shared" ref="BH419" si="1346">+C419</f>
        <v>4892</v>
      </c>
      <c r="BI419" s="1">
        <f t="shared" ref="BI419" si="1347">+BE419</f>
        <v>44243</v>
      </c>
      <c r="BJ419">
        <f t="shared" ref="BJ419" si="1348">+L419</f>
        <v>6</v>
      </c>
      <c r="BK419">
        <f t="shared" ref="BK419" si="1349">+M419</f>
        <v>6</v>
      </c>
      <c r="BL419" s="1">
        <f t="shared" ref="BL419" si="1350">+BI419</f>
        <v>44243</v>
      </c>
      <c r="BM419">
        <f t="shared" ref="BM419" si="1351">+BM418+BJ419</f>
        <v>8092</v>
      </c>
      <c r="BN419">
        <f t="shared" ref="BN419" si="1352">+BN418+BK419</f>
        <v>3672</v>
      </c>
      <c r="BO419" s="179">
        <f t="shared" ref="BO419" si="1353">+A419</f>
        <v>44243</v>
      </c>
      <c r="BP419">
        <f t="shared" ref="BP419" si="1354">+AF419</f>
        <v>10796</v>
      </c>
      <c r="BQ419">
        <f t="shared" ref="BQ419" si="1355">+AH419</f>
        <v>10232</v>
      </c>
      <c r="BR419">
        <f t="shared" ref="BR419" si="1356">+AJ419</f>
        <v>195</v>
      </c>
      <c r="BS419" s="179">
        <f t="shared" ref="BS419" si="1357">+A419</f>
        <v>44243</v>
      </c>
      <c r="BT419">
        <f t="shared" ref="BT419" si="1358">+AL419</f>
        <v>48</v>
      </c>
      <c r="BU419">
        <f t="shared" ref="BU419" si="1359">+AN419</f>
        <v>46</v>
      </c>
      <c r="BV419">
        <f t="shared" ref="BV419" si="1360">+AP419</f>
        <v>0</v>
      </c>
      <c r="BW419" s="179">
        <f t="shared" ref="BW419" si="1361">+A419</f>
        <v>44243</v>
      </c>
      <c r="BX419">
        <f t="shared" ref="BX419" si="1362">+AR419</f>
        <v>937</v>
      </c>
      <c r="BY419">
        <f t="shared" ref="BY419" si="1363">+AT419</f>
        <v>859</v>
      </c>
      <c r="BZ419">
        <f t="shared" ref="BZ419" si="1364">+AV419</f>
        <v>9</v>
      </c>
      <c r="CA419" s="179">
        <f t="shared" ref="CA419" si="1365">+A419</f>
        <v>44243</v>
      </c>
      <c r="CB419">
        <f t="shared" ref="CB419" si="1366">+AD419</f>
        <v>8</v>
      </c>
      <c r="CC419">
        <f t="shared" ref="CC419" si="1367">+AG419</f>
        <v>25</v>
      </c>
      <c r="CD419" s="179">
        <f t="shared" ref="CD419" si="1368">+A419</f>
        <v>44243</v>
      </c>
      <c r="CE419">
        <f t="shared" ref="CE419" si="1369">+AI419</f>
        <v>2</v>
      </c>
      <c r="CF419" s="1">
        <f t="shared" ref="CF419" si="1370">+Z419</f>
        <v>44243</v>
      </c>
      <c r="CG419" s="282">
        <f t="shared" ref="CG419" si="1371">+AD419</f>
        <v>8</v>
      </c>
      <c r="CH419" s="284">
        <f t="shared" ref="CH419" si="1372">+Z419</f>
        <v>44243</v>
      </c>
      <c r="CI419" s="283">
        <f t="shared" ref="CI419" si="1373">+AI419</f>
        <v>2</v>
      </c>
    </row>
    <row r="420" spans="1:87" ht="18" customHeight="1" x14ac:dyDescent="0.55000000000000004">
      <c r="A420" s="179">
        <v>44244</v>
      </c>
      <c r="B420" s="240">
        <v>11</v>
      </c>
      <c r="C420" s="154">
        <f t="shared" ref="C420" si="1374">+B420+C419</f>
        <v>4903</v>
      </c>
      <c r="D420" s="154">
        <f t="shared" ref="D420" si="1375">+C420-F420</f>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256">
        <v>232</v>
      </c>
      <c r="Z420" s="75">
        <f t="shared" ref="Z420:Z421" si="1376">+A420</f>
        <v>44244</v>
      </c>
      <c r="AA420" s="230">
        <f t="shared" ref="AA420" si="1377">+AF420+AL420+AR420</f>
        <v>11798</v>
      </c>
      <c r="AB420" s="230">
        <f t="shared" ref="AB420" si="1378">+AH420+AN420+AT420</f>
        <v>11195</v>
      </c>
      <c r="AC420" s="231">
        <f t="shared" ref="AC420" si="1379">+AJ420+AP420+AV420</f>
        <v>206</v>
      </c>
      <c r="AD420" s="183">
        <f t="shared" ref="AD420" si="1380">+AF420-AF419</f>
        <v>16</v>
      </c>
      <c r="AE420" s="243">
        <f t="shared" ref="AE420" si="1381">+AE419+AD420</f>
        <v>9607</v>
      </c>
      <c r="AF420" s="155">
        <v>10812</v>
      </c>
      <c r="AG420" s="184">
        <f t="shared" ref="AG420:AG421" si="1382">+AH420-AH419</f>
        <v>38</v>
      </c>
      <c r="AH420" s="155">
        <v>10270</v>
      </c>
      <c r="AI420" s="184">
        <f t="shared" ref="AI420" si="1383">+AJ420-AJ419</f>
        <v>2</v>
      </c>
      <c r="AJ420" s="185">
        <v>197</v>
      </c>
      <c r="AK420" s="186">
        <f t="shared" ref="AK420" si="1384">+AL420-AL419</f>
        <v>0</v>
      </c>
      <c r="AL420" s="155">
        <v>48</v>
      </c>
      <c r="AM420" s="184">
        <f t="shared" ref="AM420" si="1385">+AN420-AN419</f>
        <v>0</v>
      </c>
      <c r="AN420" s="155">
        <v>46</v>
      </c>
      <c r="AO420" s="184">
        <f t="shared" ref="AO420" si="1386">+AP420-AP419</f>
        <v>0</v>
      </c>
      <c r="AP420" s="187">
        <v>0</v>
      </c>
      <c r="AQ420" s="186">
        <f t="shared" ref="AQ420" si="1387">+AR420-AR419</f>
        <v>1</v>
      </c>
      <c r="AR420" s="155">
        <v>938</v>
      </c>
      <c r="AS420" s="184">
        <f t="shared" ref="AS420" si="1388">+AT420-AT419</f>
        <v>20</v>
      </c>
      <c r="AT420" s="155">
        <v>879</v>
      </c>
      <c r="AU420" s="184">
        <f t="shared" ref="AU420" si="1389">+AV420-AV419</f>
        <v>0</v>
      </c>
      <c r="AV420" s="188">
        <v>9</v>
      </c>
      <c r="AW420" s="255">
        <v>259</v>
      </c>
      <c r="AX420" s="237">
        <f t="shared" si="1291"/>
        <v>44244</v>
      </c>
      <c r="AY420" s="6">
        <v>0</v>
      </c>
      <c r="AZ420" s="238">
        <f t="shared" ref="AZ420" si="1390">+AZ419+AY420</f>
        <v>410</v>
      </c>
      <c r="BA420" s="238">
        <f t="shared" si="532"/>
        <v>203</v>
      </c>
      <c r="BB420" s="130">
        <v>0</v>
      </c>
      <c r="BC420" s="27">
        <f t="shared" ref="BC420" si="1391">+BC419+BB420</f>
        <v>964</v>
      </c>
      <c r="BD420" s="238">
        <f t="shared" si="534"/>
        <v>238</v>
      </c>
      <c r="BE420" s="229">
        <f t="shared" ref="BE420" si="1392">+Z420</f>
        <v>44244</v>
      </c>
      <c r="BF420" s="132">
        <f t="shared" ref="BF420" si="1393">+B420</f>
        <v>11</v>
      </c>
      <c r="BG420" s="229">
        <f t="shared" ref="BG420" si="1394">+A420</f>
        <v>44244</v>
      </c>
      <c r="BH420" s="132">
        <f t="shared" ref="BH420" si="1395">+C420</f>
        <v>4903</v>
      </c>
      <c r="BI420" s="1">
        <f t="shared" ref="BI420" si="1396">+BE420</f>
        <v>44244</v>
      </c>
      <c r="BJ420">
        <f t="shared" ref="BJ420" si="1397">+L420</f>
        <v>20</v>
      </c>
      <c r="BK420">
        <f t="shared" ref="BK420" si="1398">+M420</f>
        <v>20</v>
      </c>
      <c r="BL420" s="1">
        <f t="shared" ref="BL420" si="1399">+BI420</f>
        <v>44244</v>
      </c>
      <c r="BM420">
        <f t="shared" ref="BM420" si="1400">+BM419+BJ420</f>
        <v>8112</v>
      </c>
      <c r="BN420">
        <f t="shared" ref="BN420" si="1401">+BN419+BK420</f>
        <v>3692</v>
      </c>
      <c r="BO420" s="179">
        <f t="shared" ref="BO420" si="1402">+A420</f>
        <v>44244</v>
      </c>
      <c r="BP420">
        <f t="shared" ref="BP420" si="1403">+AF420</f>
        <v>10812</v>
      </c>
      <c r="BQ420">
        <f t="shared" ref="BQ420" si="1404">+AH420</f>
        <v>10270</v>
      </c>
      <c r="BR420">
        <f t="shared" ref="BR420" si="1405">+AJ420</f>
        <v>197</v>
      </c>
      <c r="BS420" s="179">
        <f t="shared" ref="BS420" si="1406">+A420</f>
        <v>44244</v>
      </c>
      <c r="BT420">
        <f t="shared" ref="BT420" si="1407">+AL420</f>
        <v>48</v>
      </c>
      <c r="BU420">
        <f t="shared" ref="BU420" si="1408">+AN420</f>
        <v>46</v>
      </c>
      <c r="BV420">
        <f t="shared" ref="BV420" si="1409">+AP420</f>
        <v>0</v>
      </c>
      <c r="BW420" s="179">
        <f t="shared" ref="BW420" si="1410">+A420</f>
        <v>44244</v>
      </c>
      <c r="BX420">
        <f t="shared" ref="BX420" si="1411">+AR420</f>
        <v>938</v>
      </c>
      <c r="BY420">
        <f t="shared" ref="BY420" si="1412">+AT420</f>
        <v>879</v>
      </c>
      <c r="BZ420">
        <f t="shared" ref="BZ420" si="1413">+AV420</f>
        <v>9</v>
      </c>
      <c r="CA420" s="179">
        <f t="shared" ref="CA420" si="1414">+A420</f>
        <v>44244</v>
      </c>
      <c r="CB420">
        <f t="shared" ref="CB420" si="1415">+AD420</f>
        <v>16</v>
      </c>
      <c r="CC420">
        <f t="shared" ref="CC420" si="1416">+AG420</f>
        <v>38</v>
      </c>
      <c r="CD420" s="179">
        <f t="shared" ref="CD420" si="1417">+A420</f>
        <v>44244</v>
      </c>
      <c r="CE420">
        <f t="shared" ref="CE420" si="1418">+AI420</f>
        <v>2</v>
      </c>
      <c r="CF420" s="1">
        <f t="shared" ref="CF420" si="1419">+Z420</f>
        <v>44244</v>
      </c>
      <c r="CG420" s="282">
        <f t="shared" ref="CG420" si="1420">+AD420</f>
        <v>16</v>
      </c>
      <c r="CH420" s="284">
        <f t="shared" ref="CH420" si="1421">+Z420</f>
        <v>44244</v>
      </c>
      <c r="CI420" s="283">
        <f t="shared" ref="CI420" si="1422">+AI420</f>
        <v>2</v>
      </c>
    </row>
    <row r="421" spans="1:87" ht="18" customHeight="1" x14ac:dyDescent="0.55000000000000004">
      <c r="A421" s="179">
        <v>44245</v>
      </c>
      <c r="B421" s="240">
        <v>10</v>
      </c>
      <c r="C421" s="154">
        <f t="shared" ref="C421" si="1423">+B421+C420</f>
        <v>4913</v>
      </c>
      <c r="D421" s="154">
        <f t="shared" ref="D421" si="1424">+C421-F421</f>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256">
        <v>233</v>
      </c>
      <c r="Z421" s="75">
        <f t="shared" si="1376"/>
        <v>44245</v>
      </c>
      <c r="AA421" s="230">
        <f t="shared" ref="AA421" si="1425">+AF421+AL421+AR421</f>
        <v>11808</v>
      </c>
      <c r="AB421" s="230">
        <f t="shared" ref="AB421" si="1426">+AH421+AN421+AT421</f>
        <v>11230</v>
      </c>
      <c r="AC421" s="231">
        <f t="shared" ref="AC421" si="1427">+AJ421+AP421+AV421</f>
        <v>206</v>
      </c>
      <c r="AD421" s="183">
        <f t="shared" ref="AD421" si="1428">+AF421-AF420</f>
        <v>8</v>
      </c>
      <c r="AE421" s="243">
        <f t="shared" ref="AE421" si="1429">+AE420+AD421</f>
        <v>9615</v>
      </c>
      <c r="AF421" s="155">
        <v>10820</v>
      </c>
      <c r="AG421" s="184">
        <f t="shared" si="1382"/>
        <v>28</v>
      </c>
      <c r="AH421" s="155">
        <v>10298</v>
      </c>
      <c r="AI421" s="184">
        <f t="shared" ref="AI421" si="1430">+AJ421-AJ420</f>
        <v>0</v>
      </c>
      <c r="AJ421" s="185">
        <v>197</v>
      </c>
      <c r="AK421" s="186">
        <f t="shared" ref="AK421" si="1431">+AL421-AL420</f>
        <v>0</v>
      </c>
      <c r="AL421" s="155">
        <v>48</v>
      </c>
      <c r="AM421" s="184">
        <f t="shared" ref="AM421" si="1432">+AN421-AN420</f>
        <v>0</v>
      </c>
      <c r="AN421" s="155">
        <v>46</v>
      </c>
      <c r="AO421" s="184">
        <f t="shared" ref="AO421" si="1433">+AP421-AP420</f>
        <v>0</v>
      </c>
      <c r="AP421" s="187">
        <v>0</v>
      </c>
      <c r="AQ421" s="186">
        <f t="shared" ref="AQ421:AQ422" si="1434">+AR421-AR420</f>
        <v>2</v>
      </c>
      <c r="AR421" s="155">
        <v>940</v>
      </c>
      <c r="AS421" s="184">
        <f t="shared" ref="AS421" si="1435">+AT421-AT420</f>
        <v>7</v>
      </c>
      <c r="AT421" s="155">
        <v>886</v>
      </c>
      <c r="AU421" s="184">
        <f t="shared" ref="AU421" si="1436">+AV421-AV420</f>
        <v>0</v>
      </c>
      <c r="AV421" s="188">
        <v>9</v>
      </c>
      <c r="AW421" s="255">
        <v>260</v>
      </c>
      <c r="AX421" s="237">
        <f t="shared" si="1291"/>
        <v>44245</v>
      </c>
      <c r="AY421" s="6">
        <v>0</v>
      </c>
      <c r="AZ421" s="238">
        <f t="shared" ref="AZ421" si="1437">+AZ420+AY421</f>
        <v>410</v>
      </c>
      <c r="BA421" s="238">
        <f t="shared" si="532"/>
        <v>204</v>
      </c>
      <c r="BB421" s="130">
        <v>0</v>
      </c>
      <c r="BC421" s="27">
        <f t="shared" ref="BC421" si="1438">+BC420+BB421</f>
        <v>964</v>
      </c>
      <c r="BD421" s="238">
        <f t="shared" si="534"/>
        <v>239</v>
      </c>
      <c r="BE421" s="229">
        <f t="shared" ref="BE421" si="1439">+Z421</f>
        <v>44245</v>
      </c>
      <c r="BF421" s="132">
        <f t="shared" ref="BF421" si="1440">+B421</f>
        <v>10</v>
      </c>
      <c r="BG421" s="229">
        <f t="shared" ref="BG421" si="1441">+A421</f>
        <v>44245</v>
      </c>
      <c r="BH421" s="132">
        <f t="shared" ref="BH421" si="1442">+C421</f>
        <v>4913</v>
      </c>
      <c r="BI421" s="1">
        <f t="shared" ref="BI421" si="1443">+BE421</f>
        <v>44245</v>
      </c>
      <c r="BJ421">
        <f t="shared" ref="BJ421" si="1444">+L421</f>
        <v>8</v>
      </c>
      <c r="BK421">
        <f t="shared" ref="BK421" si="1445">+M421</f>
        <v>8</v>
      </c>
      <c r="BL421" s="1">
        <f t="shared" ref="BL421" si="1446">+BI421</f>
        <v>44245</v>
      </c>
      <c r="BM421">
        <f t="shared" ref="BM421" si="1447">+BM420+BJ421</f>
        <v>8120</v>
      </c>
      <c r="BN421">
        <f t="shared" ref="BN421" si="1448">+BN420+BK421</f>
        <v>3700</v>
      </c>
      <c r="BO421" s="179">
        <f t="shared" ref="BO421" si="1449">+A421</f>
        <v>44245</v>
      </c>
      <c r="BP421">
        <f t="shared" ref="BP421" si="1450">+AF421</f>
        <v>10820</v>
      </c>
      <c r="BQ421">
        <f t="shared" ref="BQ421" si="1451">+AH421</f>
        <v>10298</v>
      </c>
      <c r="BR421">
        <f t="shared" ref="BR421" si="1452">+AJ421</f>
        <v>197</v>
      </c>
      <c r="BS421" s="179">
        <f t="shared" ref="BS421" si="1453">+A421</f>
        <v>44245</v>
      </c>
      <c r="BT421">
        <f t="shared" ref="BT421" si="1454">+AL421</f>
        <v>48</v>
      </c>
      <c r="BU421">
        <f t="shared" ref="BU421" si="1455">+AN421</f>
        <v>46</v>
      </c>
      <c r="BV421">
        <f t="shared" ref="BV421" si="1456">+AP421</f>
        <v>0</v>
      </c>
      <c r="BW421" s="179">
        <f t="shared" ref="BW421" si="1457">+A421</f>
        <v>44245</v>
      </c>
      <c r="BX421">
        <f t="shared" ref="BX421" si="1458">+AR421</f>
        <v>940</v>
      </c>
      <c r="BY421">
        <f t="shared" ref="BY421" si="1459">+AT421</f>
        <v>886</v>
      </c>
      <c r="BZ421">
        <f t="shared" ref="BZ421" si="1460">+AV421</f>
        <v>9</v>
      </c>
      <c r="CA421" s="179">
        <f t="shared" ref="CA421" si="1461">+A421</f>
        <v>44245</v>
      </c>
      <c r="CB421">
        <f t="shared" ref="CB421" si="1462">+AD421</f>
        <v>8</v>
      </c>
      <c r="CC421">
        <f t="shared" ref="CC421" si="1463">+AG421</f>
        <v>28</v>
      </c>
      <c r="CD421" s="179">
        <f t="shared" ref="CD421" si="1464">+A421</f>
        <v>44245</v>
      </c>
      <c r="CE421">
        <f t="shared" ref="CE421" si="1465">+AI421</f>
        <v>0</v>
      </c>
      <c r="CF421" s="1">
        <f t="shared" ref="CF421" si="1466">+Z421</f>
        <v>44245</v>
      </c>
      <c r="CG421" s="282">
        <f t="shared" ref="CG421" si="1467">+AD421</f>
        <v>8</v>
      </c>
      <c r="CH421" s="284">
        <f t="shared" ref="CH421" si="1468">+Z421</f>
        <v>44245</v>
      </c>
      <c r="CI421" s="283">
        <f t="shared" ref="CI421" si="1469">+AI421</f>
        <v>0</v>
      </c>
    </row>
    <row r="422" spans="1:87" ht="18" customHeight="1" x14ac:dyDescent="0.55000000000000004">
      <c r="A422" s="179">
        <v>44246</v>
      </c>
      <c r="B422" s="240">
        <v>8</v>
      </c>
      <c r="C422" s="154">
        <f t="shared" ref="C422" si="1470">+B422+C421</f>
        <v>4921</v>
      </c>
      <c r="D422" s="154">
        <f t="shared" ref="D422" si="1471">+C422-F422</f>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256">
        <v>234</v>
      </c>
      <c r="Z422" s="75">
        <f t="shared" ref="Z422" si="1472">+A422</f>
        <v>44246</v>
      </c>
      <c r="AA422" s="230">
        <f t="shared" ref="AA422" si="1473">+AF422+AL422+AR422</f>
        <v>11822</v>
      </c>
      <c r="AB422" s="230">
        <f t="shared" ref="AB422" si="1474">+AH422+AN422+AT422</f>
        <v>11264</v>
      </c>
      <c r="AC422" s="231">
        <f t="shared" ref="AC422" si="1475">+AJ422+AP422+AV422</f>
        <v>206</v>
      </c>
      <c r="AD422" s="183">
        <f t="shared" ref="AD422" si="1476">+AF422-AF421</f>
        <v>13</v>
      </c>
      <c r="AE422" s="243">
        <f t="shared" ref="AE422" si="1477">+AE421+AD422</f>
        <v>9628</v>
      </c>
      <c r="AF422" s="155">
        <v>10833</v>
      </c>
      <c r="AG422" s="184">
        <f t="shared" ref="AG422:AG423" si="1478">+AH422-AH421</f>
        <v>31</v>
      </c>
      <c r="AH422" s="155">
        <v>10329</v>
      </c>
      <c r="AI422" s="184">
        <f t="shared" ref="AI422" si="1479">+AJ422-AJ421</f>
        <v>0</v>
      </c>
      <c r="AJ422" s="185">
        <v>197</v>
      </c>
      <c r="AK422" s="186">
        <f t="shared" ref="AK422" si="1480">+AL422-AL421</f>
        <v>0</v>
      </c>
      <c r="AL422" s="155">
        <v>48</v>
      </c>
      <c r="AM422" s="184">
        <f t="shared" ref="AM422" si="1481">+AN422-AN421</f>
        <v>1</v>
      </c>
      <c r="AN422" s="155">
        <v>47</v>
      </c>
      <c r="AO422" s="184">
        <f t="shared" ref="AO422" si="1482">+AP422-AP421</f>
        <v>0</v>
      </c>
      <c r="AP422" s="187">
        <v>0</v>
      </c>
      <c r="AQ422" s="186">
        <f t="shared" si="1434"/>
        <v>1</v>
      </c>
      <c r="AR422" s="155">
        <v>941</v>
      </c>
      <c r="AS422" s="184">
        <f t="shared" ref="AS422" si="1483">+AT422-AT421</f>
        <v>2</v>
      </c>
      <c r="AT422" s="155">
        <v>888</v>
      </c>
      <c r="AU422" s="184">
        <f t="shared" ref="AU422" si="1484">+AV422-AV421</f>
        <v>0</v>
      </c>
      <c r="AV422" s="188">
        <v>9</v>
      </c>
      <c r="AW422" s="255">
        <v>261</v>
      </c>
      <c r="AX422" s="237">
        <f t="shared" si="1291"/>
        <v>44246</v>
      </c>
      <c r="AY422" s="6">
        <v>0</v>
      </c>
      <c r="AZ422" s="238">
        <f t="shared" ref="AZ422" si="1485">+AZ421+AY422</f>
        <v>410</v>
      </c>
      <c r="BA422" s="238">
        <f t="shared" si="532"/>
        <v>205</v>
      </c>
      <c r="BB422" s="130">
        <v>0</v>
      </c>
      <c r="BC422" s="27">
        <f t="shared" ref="BC422" si="1486">+BC421+BB422</f>
        <v>964</v>
      </c>
      <c r="BD422" s="238">
        <f t="shared" si="534"/>
        <v>240</v>
      </c>
      <c r="BE422" s="229">
        <f t="shared" ref="BE422" si="1487">+Z422</f>
        <v>44246</v>
      </c>
      <c r="BF422" s="132">
        <f t="shared" ref="BF422" si="1488">+B422</f>
        <v>8</v>
      </c>
      <c r="BG422" s="229">
        <f t="shared" ref="BG422" si="1489">+A422</f>
        <v>44246</v>
      </c>
      <c r="BH422" s="132">
        <f t="shared" ref="BH422" si="1490">+C422</f>
        <v>4921</v>
      </c>
      <c r="BI422" s="1">
        <f t="shared" ref="BI422" si="1491">+BE422</f>
        <v>44246</v>
      </c>
      <c r="BJ422">
        <f t="shared" ref="BJ422" si="1492">+L422</f>
        <v>13</v>
      </c>
      <c r="BK422">
        <f t="shared" ref="BK422" si="1493">+M422</f>
        <v>13</v>
      </c>
      <c r="BL422" s="1">
        <f t="shared" ref="BL422" si="1494">+BI422</f>
        <v>44246</v>
      </c>
      <c r="BM422">
        <f t="shared" ref="BM422" si="1495">+BM421+BJ422</f>
        <v>8133</v>
      </c>
      <c r="BN422">
        <f t="shared" ref="BN422" si="1496">+BN421+BK422</f>
        <v>3713</v>
      </c>
      <c r="BO422" s="179">
        <f t="shared" ref="BO422" si="1497">+A422</f>
        <v>44246</v>
      </c>
      <c r="BP422">
        <f t="shared" ref="BP422" si="1498">+AF422</f>
        <v>10833</v>
      </c>
      <c r="BQ422">
        <f t="shared" ref="BQ422" si="1499">+AH422</f>
        <v>10329</v>
      </c>
      <c r="BR422">
        <f t="shared" ref="BR422" si="1500">+AJ422</f>
        <v>197</v>
      </c>
      <c r="BS422" s="179">
        <f t="shared" ref="BS422" si="1501">+A422</f>
        <v>44246</v>
      </c>
      <c r="BT422">
        <f t="shared" ref="BT422" si="1502">+AL422</f>
        <v>48</v>
      </c>
      <c r="BU422">
        <f t="shared" ref="BU422" si="1503">+AN422</f>
        <v>47</v>
      </c>
      <c r="BV422">
        <f t="shared" ref="BV422" si="1504">+AP422</f>
        <v>0</v>
      </c>
      <c r="BW422" s="179">
        <f t="shared" ref="BW422" si="1505">+A422</f>
        <v>44246</v>
      </c>
      <c r="BX422">
        <f t="shared" ref="BX422" si="1506">+AR422</f>
        <v>941</v>
      </c>
      <c r="BY422">
        <f t="shared" ref="BY422" si="1507">+AT422</f>
        <v>888</v>
      </c>
      <c r="BZ422">
        <f t="shared" ref="BZ422" si="1508">+AV422</f>
        <v>9</v>
      </c>
      <c r="CA422" s="179">
        <f t="shared" ref="CA422" si="1509">+A422</f>
        <v>44246</v>
      </c>
      <c r="CB422">
        <f t="shared" ref="CB422" si="1510">+AD422</f>
        <v>13</v>
      </c>
      <c r="CC422">
        <f t="shared" ref="CC422" si="1511">+AG422</f>
        <v>31</v>
      </c>
      <c r="CD422" s="179">
        <f t="shared" ref="CD422" si="1512">+A422</f>
        <v>44246</v>
      </c>
      <c r="CE422">
        <f t="shared" ref="CE422" si="1513">+AI422</f>
        <v>0</v>
      </c>
      <c r="CF422" s="1">
        <f t="shared" ref="CF422" si="1514">+Z422</f>
        <v>44246</v>
      </c>
      <c r="CG422" s="282">
        <f t="shared" ref="CG422" si="1515">+AD422</f>
        <v>13</v>
      </c>
      <c r="CH422" s="284">
        <f t="shared" ref="CH422" si="1516">+Z422</f>
        <v>44246</v>
      </c>
      <c r="CI422" s="283">
        <f t="shared" ref="CI422" si="1517">+AI422</f>
        <v>0</v>
      </c>
    </row>
    <row r="423" spans="1:87" ht="18" customHeight="1" x14ac:dyDescent="0.55000000000000004">
      <c r="A423" s="179">
        <v>44247</v>
      </c>
      <c r="B423" s="240">
        <v>7</v>
      </c>
      <c r="C423" s="154">
        <f t="shared" ref="C423" si="1518">+B423+C422</f>
        <v>4928</v>
      </c>
      <c r="D423" s="154">
        <f t="shared" ref="D423" si="1519">+C423-F423</f>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256">
        <v>235</v>
      </c>
      <c r="Z423" s="75">
        <f t="shared" ref="Z423" si="1520">+A423</f>
        <v>44247</v>
      </c>
      <c r="AA423" s="230">
        <f t="shared" ref="AA423" si="1521">+AF423+AL423+AR423</f>
        <v>11838</v>
      </c>
      <c r="AB423" s="230">
        <f t="shared" ref="AB423" si="1522">+AH423+AN423+AT423</f>
        <v>11302</v>
      </c>
      <c r="AC423" s="231">
        <f t="shared" ref="AC423" si="1523">+AJ423+AP423+AV423</f>
        <v>206</v>
      </c>
      <c r="AD423" s="183">
        <f t="shared" ref="AD423" si="1524">+AF423-AF422</f>
        <v>15</v>
      </c>
      <c r="AE423" s="243">
        <f t="shared" ref="AE423" si="1525">+AE422+AD423</f>
        <v>9643</v>
      </c>
      <c r="AF423" s="155">
        <v>10848</v>
      </c>
      <c r="AG423" s="184">
        <f t="shared" si="1478"/>
        <v>33</v>
      </c>
      <c r="AH423" s="155">
        <v>10362</v>
      </c>
      <c r="AI423" s="184">
        <f t="shared" ref="AI423" si="1526">+AJ423-AJ422</f>
        <v>0</v>
      </c>
      <c r="AJ423" s="185">
        <v>197</v>
      </c>
      <c r="AK423" s="186">
        <f t="shared" ref="AK423" si="1527">+AL423-AL422</f>
        <v>0</v>
      </c>
      <c r="AL423" s="155">
        <v>48</v>
      </c>
      <c r="AM423" s="184">
        <f t="shared" ref="AM423" si="1528">+AN423-AN422</f>
        <v>0</v>
      </c>
      <c r="AN423" s="155">
        <v>47</v>
      </c>
      <c r="AO423" s="184">
        <f t="shared" ref="AO423" si="1529">+AP423-AP422</f>
        <v>0</v>
      </c>
      <c r="AP423" s="187">
        <v>0</v>
      </c>
      <c r="AQ423" s="186">
        <f t="shared" ref="AQ423" si="1530">+AR423-AR422</f>
        <v>1</v>
      </c>
      <c r="AR423" s="155">
        <v>942</v>
      </c>
      <c r="AS423" s="184">
        <f t="shared" ref="AS423" si="1531">+AT423-AT422</f>
        <v>5</v>
      </c>
      <c r="AT423" s="155">
        <v>893</v>
      </c>
      <c r="AU423" s="184">
        <f t="shared" ref="AU423" si="1532">+AV423-AV422</f>
        <v>0</v>
      </c>
      <c r="AV423" s="188">
        <v>9</v>
      </c>
      <c r="AW423" s="255">
        <v>262</v>
      </c>
      <c r="AX423" s="237">
        <f t="shared" si="1291"/>
        <v>44247</v>
      </c>
      <c r="AY423" s="6">
        <v>0</v>
      </c>
      <c r="AZ423" s="238">
        <f t="shared" ref="AZ423" si="1533">+AZ422+AY423</f>
        <v>410</v>
      </c>
      <c r="BA423" s="238">
        <f t="shared" si="532"/>
        <v>206</v>
      </c>
      <c r="BB423" s="130">
        <v>0</v>
      </c>
      <c r="BC423" s="27">
        <f t="shared" ref="BC423" si="1534">+BC422+BB423</f>
        <v>964</v>
      </c>
      <c r="BD423" s="238">
        <f t="shared" si="534"/>
        <v>241</v>
      </c>
      <c r="BE423" s="229">
        <f t="shared" ref="BE423" si="1535">+Z423</f>
        <v>44247</v>
      </c>
      <c r="BF423" s="132">
        <f t="shared" ref="BF423" si="1536">+B423</f>
        <v>7</v>
      </c>
      <c r="BG423" s="229">
        <f t="shared" ref="BG423" si="1537">+A423</f>
        <v>44247</v>
      </c>
      <c r="BH423" s="132">
        <f t="shared" ref="BH423" si="1538">+C423</f>
        <v>4928</v>
      </c>
      <c r="BI423" s="1">
        <f t="shared" ref="BI423" si="1539">+BE423</f>
        <v>44247</v>
      </c>
      <c r="BJ423">
        <f t="shared" ref="BJ423" si="1540">+L423</f>
        <v>6</v>
      </c>
      <c r="BK423">
        <f t="shared" ref="BK423" si="1541">+M423</f>
        <v>6</v>
      </c>
      <c r="BL423" s="1">
        <f t="shared" ref="BL423" si="1542">+BI423</f>
        <v>44247</v>
      </c>
      <c r="BM423">
        <f t="shared" ref="BM423" si="1543">+BM422+BJ423</f>
        <v>8139</v>
      </c>
      <c r="BN423">
        <f t="shared" ref="BN423" si="1544">+BN422+BK423</f>
        <v>3719</v>
      </c>
      <c r="BO423" s="179">
        <f t="shared" ref="BO423" si="1545">+A423</f>
        <v>44247</v>
      </c>
      <c r="BP423">
        <f t="shared" ref="BP423" si="1546">+AF423</f>
        <v>10848</v>
      </c>
      <c r="BQ423">
        <f t="shared" ref="BQ423" si="1547">+AH423</f>
        <v>10362</v>
      </c>
      <c r="BR423">
        <f t="shared" ref="BR423" si="1548">+AJ423</f>
        <v>197</v>
      </c>
      <c r="BS423" s="179">
        <f t="shared" ref="BS423" si="1549">+A423</f>
        <v>44247</v>
      </c>
      <c r="BT423">
        <f t="shared" ref="BT423" si="1550">+AL423</f>
        <v>48</v>
      </c>
      <c r="BU423">
        <f t="shared" ref="BU423" si="1551">+AN423</f>
        <v>47</v>
      </c>
      <c r="BV423">
        <f t="shared" ref="BV423" si="1552">+AP423</f>
        <v>0</v>
      </c>
      <c r="BW423" s="179">
        <f t="shared" ref="BW423" si="1553">+A423</f>
        <v>44247</v>
      </c>
      <c r="BX423">
        <f t="shared" ref="BX423" si="1554">+AR423</f>
        <v>942</v>
      </c>
      <c r="BY423">
        <f t="shared" ref="BY423" si="1555">+AT423</f>
        <v>893</v>
      </c>
      <c r="BZ423">
        <f t="shared" ref="BZ423" si="1556">+AV423</f>
        <v>9</v>
      </c>
      <c r="CA423" s="179">
        <f t="shared" ref="CA423" si="1557">+A423</f>
        <v>44247</v>
      </c>
      <c r="CB423">
        <f t="shared" ref="CB423" si="1558">+AD423</f>
        <v>15</v>
      </c>
      <c r="CC423">
        <f t="shared" ref="CC423" si="1559">+AG423</f>
        <v>33</v>
      </c>
      <c r="CD423" s="179">
        <f t="shared" ref="CD423" si="1560">+A423</f>
        <v>44247</v>
      </c>
      <c r="CE423">
        <f t="shared" ref="CE423" si="1561">+AI423</f>
        <v>0</v>
      </c>
      <c r="CF423" s="1">
        <f t="shared" ref="CF423" si="1562">+Z423</f>
        <v>44247</v>
      </c>
      <c r="CG423" s="282">
        <f t="shared" ref="CG423" si="1563">+AD423</f>
        <v>15</v>
      </c>
      <c r="CH423" s="284">
        <f t="shared" ref="CH423" si="1564">+Z423</f>
        <v>44247</v>
      </c>
      <c r="CI423" s="283">
        <f t="shared" ref="CI423" si="1565">+AI423</f>
        <v>0</v>
      </c>
    </row>
    <row r="424" spans="1:87" ht="18" customHeight="1" x14ac:dyDescent="0.55000000000000004">
      <c r="A424" s="179">
        <v>44248</v>
      </c>
      <c r="B424" s="240">
        <v>11</v>
      </c>
      <c r="C424" s="154">
        <f t="shared" ref="C424" si="1566">+B424+C423</f>
        <v>4939</v>
      </c>
      <c r="D424" s="154">
        <f t="shared" ref="D424" si="1567">+C424-F424</f>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256">
        <v>236</v>
      </c>
      <c r="Z424" s="75">
        <f t="shared" ref="Z424" si="1568">+A424</f>
        <v>44248</v>
      </c>
      <c r="AA424" s="230">
        <f t="shared" ref="AA424" si="1569">+AF424+AL424+AR424</f>
        <v>11858</v>
      </c>
      <c r="AB424" s="230">
        <f t="shared" ref="AB424" si="1570">+AH424+AN424+AT424</f>
        <v>11329</v>
      </c>
      <c r="AC424" s="231">
        <f t="shared" ref="AC424" si="1571">+AJ424+AP424+AV424</f>
        <v>206</v>
      </c>
      <c r="AD424" s="183">
        <f t="shared" ref="AD424" si="1572">+AF424-AF423</f>
        <v>20</v>
      </c>
      <c r="AE424" s="243">
        <f t="shared" ref="AE424:AE425" si="1573">+AE423+AD424</f>
        <v>9663</v>
      </c>
      <c r="AF424" s="155">
        <v>10868</v>
      </c>
      <c r="AG424" s="184">
        <f t="shared" ref="AG424:AG425" si="1574">+AH424-AH423</f>
        <v>27</v>
      </c>
      <c r="AH424" s="155">
        <v>10389</v>
      </c>
      <c r="AI424" s="184">
        <f t="shared" ref="AI424" si="1575">+AJ424-AJ423</f>
        <v>0</v>
      </c>
      <c r="AJ424" s="185">
        <v>197</v>
      </c>
      <c r="AK424" s="186">
        <f t="shared" ref="AK424" si="1576">+AL424-AL423</f>
        <v>0</v>
      </c>
      <c r="AL424" s="155">
        <v>48</v>
      </c>
      <c r="AM424" s="184">
        <f t="shared" ref="AM424" si="1577">+AN424-AN423</f>
        <v>0</v>
      </c>
      <c r="AN424" s="155">
        <v>47</v>
      </c>
      <c r="AO424" s="184">
        <f t="shared" ref="AO424" si="1578">+AP424-AP423</f>
        <v>0</v>
      </c>
      <c r="AP424" s="187">
        <v>0</v>
      </c>
      <c r="AQ424" s="186">
        <f t="shared" ref="AQ424" si="1579">+AR424-AR423</f>
        <v>0</v>
      </c>
      <c r="AR424" s="155">
        <v>942</v>
      </c>
      <c r="AS424" s="184">
        <f t="shared" ref="AS424" si="1580">+AT424-AT423</f>
        <v>0</v>
      </c>
      <c r="AT424" s="155">
        <v>893</v>
      </c>
      <c r="AU424" s="184">
        <f t="shared" ref="AU424" si="1581">+AV424-AV423</f>
        <v>0</v>
      </c>
      <c r="AV424" s="188">
        <v>9</v>
      </c>
      <c r="AW424" s="255">
        <v>263</v>
      </c>
      <c r="AX424" s="237">
        <f t="shared" si="1291"/>
        <v>44248</v>
      </c>
      <c r="AY424" s="6">
        <v>0</v>
      </c>
      <c r="AZ424" s="238">
        <f t="shared" ref="AZ424" si="1582">+AZ423+AY424</f>
        <v>410</v>
      </c>
      <c r="BA424" s="238">
        <f t="shared" si="532"/>
        <v>207</v>
      </c>
      <c r="BB424" s="130">
        <v>0</v>
      </c>
      <c r="BC424" s="27">
        <f t="shared" ref="BC424" si="1583">+BC423+BB424</f>
        <v>964</v>
      </c>
      <c r="BD424" s="238">
        <f t="shared" si="534"/>
        <v>242</v>
      </c>
      <c r="BE424" s="229">
        <f t="shared" ref="BE424" si="1584">+Z424</f>
        <v>44248</v>
      </c>
      <c r="BF424" s="132">
        <f t="shared" ref="BF424" si="1585">+B424</f>
        <v>11</v>
      </c>
      <c r="BG424" s="229">
        <f t="shared" ref="BG424" si="1586">+A424</f>
        <v>44248</v>
      </c>
      <c r="BH424" s="132">
        <f t="shared" ref="BH424" si="1587">+C424</f>
        <v>4939</v>
      </c>
      <c r="BI424" s="1">
        <f t="shared" ref="BI424" si="1588">+BE424</f>
        <v>44248</v>
      </c>
      <c r="BJ424">
        <f t="shared" ref="BJ424" si="1589">+L424</f>
        <v>8</v>
      </c>
      <c r="BK424">
        <f t="shared" ref="BK424" si="1590">+M424</f>
        <v>8</v>
      </c>
      <c r="BL424" s="1">
        <f t="shared" ref="BL424" si="1591">+BI424</f>
        <v>44248</v>
      </c>
      <c r="BM424">
        <f t="shared" ref="BM424" si="1592">+BM423+BJ424</f>
        <v>8147</v>
      </c>
      <c r="BN424">
        <f t="shared" ref="BN424" si="1593">+BN423+BK424</f>
        <v>3727</v>
      </c>
      <c r="BO424" s="179">
        <f t="shared" ref="BO424" si="1594">+A424</f>
        <v>44248</v>
      </c>
      <c r="BP424">
        <f t="shared" ref="BP424" si="1595">+AF424</f>
        <v>10868</v>
      </c>
      <c r="BQ424">
        <f t="shared" ref="BQ424" si="1596">+AH424</f>
        <v>10389</v>
      </c>
      <c r="BR424">
        <f t="shared" ref="BR424" si="1597">+AJ424</f>
        <v>197</v>
      </c>
      <c r="BS424" s="179">
        <f t="shared" ref="BS424" si="1598">+A424</f>
        <v>44248</v>
      </c>
      <c r="BT424">
        <f t="shared" ref="BT424" si="1599">+AL424</f>
        <v>48</v>
      </c>
      <c r="BU424">
        <f t="shared" ref="BU424" si="1600">+AN424</f>
        <v>47</v>
      </c>
      <c r="BV424">
        <f t="shared" ref="BV424" si="1601">+AP424</f>
        <v>0</v>
      </c>
      <c r="BW424" s="179">
        <f t="shared" ref="BW424" si="1602">+A424</f>
        <v>44248</v>
      </c>
      <c r="BX424">
        <f t="shared" ref="BX424" si="1603">+AR424</f>
        <v>942</v>
      </c>
      <c r="BY424">
        <f t="shared" ref="BY424" si="1604">+AT424</f>
        <v>893</v>
      </c>
      <c r="BZ424">
        <f t="shared" ref="BZ424" si="1605">+AV424</f>
        <v>9</v>
      </c>
      <c r="CA424" s="179">
        <f t="shared" ref="CA424" si="1606">+A424</f>
        <v>44248</v>
      </c>
      <c r="CB424">
        <f t="shared" ref="CB424" si="1607">+AD424</f>
        <v>20</v>
      </c>
      <c r="CC424">
        <f t="shared" ref="CC424" si="1608">+AG424</f>
        <v>27</v>
      </c>
      <c r="CD424" s="179">
        <f t="shared" ref="CD424" si="1609">+A424</f>
        <v>44248</v>
      </c>
      <c r="CE424">
        <f t="shared" ref="CE424" si="1610">+AI424</f>
        <v>0</v>
      </c>
      <c r="CF424" s="1">
        <f t="shared" ref="CF424" si="1611">+Z424</f>
        <v>44248</v>
      </c>
      <c r="CG424" s="282">
        <f t="shared" ref="CG424" si="1612">+AD424</f>
        <v>20</v>
      </c>
      <c r="CH424" s="284">
        <f t="shared" ref="CH424" si="1613">+Z424</f>
        <v>44248</v>
      </c>
      <c r="CI424" s="283">
        <f t="shared" ref="CI424" si="1614">+AI424</f>
        <v>0</v>
      </c>
    </row>
    <row r="425" spans="1:87" ht="18" customHeight="1" x14ac:dyDescent="0.55000000000000004">
      <c r="A425" s="179">
        <v>44249</v>
      </c>
      <c r="B425" s="240">
        <v>10</v>
      </c>
      <c r="C425" s="154">
        <f t="shared" ref="C425" si="1615">+B425+C424</f>
        <v>4949</v>
      </c>
      <c r="D425" s="154">
        <f t="shared" ref="D425" si="1616">+C425-F425</f>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256">
        <v>237</v>
      </c>
      <c r="Z425" s="75">
        <f t="shared" ref="Z425" si="1617">+A425</f>
        <v>44249</v>
      </c>
      <c r="AA425" s="230">
        <f t="shared" ref="AA425" si="1618">+AF425+AL425+AR425</f>
        <v>11874</v>
      </c>
      <c r="AB425" s="230">
        <f t="shared" ref="AB425" si="1619">+AH425+AN425+AT425</f>
        <v>11344</v>
      </c>
      <c r="AC425" s="231">
        <f t="shared" ref="AC425" si="1620">+AJ425+AP425+AV425</f>
        <v>206</v>
      </c>
      <c r="AD425" s="183">
        <f t="shared" ref="AD425" si="1621">+AF425-AF424</f>
        <v>16</v>
      </c>
      <c r="AE425" s="243">
        <f t="shared" si="1573"/>
        <v>9679</v>
      </c>
      <c r="AF425" s="155">
        <v>10884</v>
      </c>
      <c r="AG425" s="184">
        <f t="shared" si="1574"/>
        <v>15</v>
      </c>
      <c r="AH425" s="155">
        <v>10404</v>
      </c>
      <c r="AI425" s="184">
        <f t="shared" ref="AI425" si="1622">+AJ425-AJ424</f>
        <v>0</v>
      </c>
      <c r="AJ425" s="185">
        <v>197</v>
      </c>
      <c r="AK425" s="186">
        <f t="shared" ref="AK425" si="1623">+AL425-AL424</f>
        <v>0</v>
      </c>
      <c r="AL425" s="155">
        <v>48</v>
      </c>
      <c r="AM425" s="184">
        <f t="shared" ref="AM425" si="1624">+AN425-AN424</f>
        <v>0</v>
      </c>
      <c r="AN425" s="155">
        <v>47</v>
      </c>
      <c r="AO425" s="184">
        <f t="shared" ref="AO425" si="1625">+AP425-AP424</f>
        <v>0</v>
      </c>
      <c r="AP425" s="187">
        <v>0</v>
      </c>
      <c r="AQ425" s="186">
        <f t="shared" ref="AQ425" si="1626">+AR425-AR424</f>
        <v>0</v>
      </c>
      <c r="AR425" s="155">
        <v>942</v>
      </c>
      <c r="AS425" s="184">
        <f t="shared" ref="AS425" si="1627">+AT425-AT424</f>
        <v>0</v>
      </c>
      <c r="AT425" s="155">
        <v>893</v>
      </c>
      <c r="AU425" s="184">
        <f t="shared" ref="AU425" si="1628">+AV425-AV424</f>
        <v>0</v>
      </c>
      <c r="AV425" s="188">
        <v>9</v>
      </c>
      <c r="AW425" s="255">
        <v>264</v>
      </c>
      <c r="AX425" s="237">
        <f t="shared" si="1291"/>
        <v>44249</v>
      </c>
      <c r="AY425" s="6">
        <v>0</v>
      </c>
      <c r="AZ425" s="238">
        <f t="shared" ref="AZ425" si="1629">+AZ424+AY425</f>
        <v>410</v>
      </c>
      <c r="BA425" s="238">
        <f t="shared" si="532"/>
        <v>208</v>
      </c>
      <c r="BB425" s="130">
        <v>0</v>
      </c>
      <c r="BC425" s="27">
        <f t="shared" ref="BC425" si="1630">+BC424+BB425</f>
        <v>964</v>
      </c>
      <c r="BD425" s="238">
        <f t="shared" si="534"/>
        <v>243</v>
      </c>
      <c r="BE425" s="229">
        <f t="shared" ref="BE425" si="1631">+Z425</f>
        <v>44249</v>
      </c>
      <c r="BF425" s="132">
        <f t="shared" ref="BF425" si="1632">+B425</f>
        <v>10</v>
      </c>
      <c r="BG425" s="229">
        <f t="shared" ref="BG425" si="1633">+A425</f>
        <v>44249</v>
      </c>
      <c r="BH425" s="132">
        <f t="shared" ref="BH425" si="1634">+C425</f>
        <v>4949</v>
      </c>
      <c r="BI425" s="1">
        <f t="shared" ref="BI425" si="1635">+BE425</f>
        <v>44249</v>
      </c>
      <c r="BJ425">
        <f t="shared" ref="BJ425" si="1636">+L425</f>
        <v>9</v>
      </c>
      <c r="BK425">
        <f t="shared" ref="BK425" si="1637">+M425</f>
        <v>9</v>
      </c>
      <c r="BL425" s="1">
        <f t="shared" ref="BL425" si="1638">+BI425</f>
        <v>44249</v>
      </c>
      <c r="BM425">
        <f t="shared" ref="BM425" si="1639">+BM424+BJ425</f>
        <v>8156</v>
      </c>
      <c r="BN425">
        <f t="shared" ref="BN425" si="1640">+BN424+BK425</f>
        <v>3736</v>
      </c>
      <c r="BO425" s="179">
        <f t="shared" ref="BO425" si="1641">+A425</f>
        <v>44249</v>
      </c>
      <c r="BP425">
        <f t="shared" ref="BP425" si="1642">+AF425</f>
        <v>10884</v>
      </c>
      <c r="BQ425">
        <f t="shared" ref="BQ425" si="1643">+AH425</f>
        <v>10404</v>
      </c>
      <c r="BR425">
        <f t="shared" ref="BR425" si="1644">+AJ425</f>
        <v>197</v>
      </c>
      <c r="BS425" s="179">
        <f t="shared" ref="BS425" si="1645">+A425</f>
        <v>44249</v>
      </c>
      <c r="BT425">
        <f t="shared" ref="BT425" si="1646">+AL425</f>
        <v>48</v>
      </c>
      <c r="BU425">
        <f t="shared" ref="BU425" si="1647">+AN425</f>
        <v>47</v>
      </c>
      <c r="BV425">
        <f t="shared" ref="BV425" si="1648">+AP425</f>
        <v>0</v>
      </c>
      <c r="BW425" s="179">
        <f t="shared" ref="BW425" si="1649">+A425</f>
        <v>44249</v>
      </c>
      <c r="BX425">
        <f t="shared" ref="BX425" si="1650">+AR425</f>
        <v>942</v>
      </c>
      <c r="BY425">
        <f t="shared" ref="BY425" si="1651">+AT425</f>
        <v>893</v>
      </c>
      <c r="BZ425">
        <f t="shared" ref="BZ425" si="1652">+AV425</f>
        <v>9</v>
      </c>
      <c r="CA425" s="179">
        <f t="shared" ref="CA425" si="1653">+A425</f>
        <v>44249</v>
      </c>
      <c r="CB425">
        <f t="shared" ref="CB425" si="1654">+AD425</f>
        <v>16</v>
      </c>
      <c r="CC425">
        <f t="shared" ref="CC425" si="1655">+AG425</f>
        <v>15</v>
      </c>
      <c r="CD425" s="179">
        <f t="shared" ref="CD425" si="1656">+A425</f>
        <v>44249</v>
      </c>
      <c r="CE425">
        <f t="shared" ref="CE425" si="1657">+AI425</f>
        <v>0</v>
      </c>
      <c r="CF425" s="1">
        <f t="shared" ref="CF425" si="1658">+Z425</f>
        <v>44249</v>
      </c>
      <c r="CG425" s="282">
        <f t="shared" ref="CG425" si="1659">+AD425</f>
        <v>16</v>
      </c>
      <c r="CH425" s="284">
        <f t="shared" ref="CH425" si="1660">+Z425</f>
        <v>44249</v>
      </c>
      <c r="CI425" s="283">
        <f t="shared" ref="CI425" si="1661">+AI425</f>
        <v>0</v>
      </c>
    </row>
    <row r="426" spans="1:87" ht="18" customHeight="1" x14ac:dyDescent="0.55000000000000004">
      <c r="A426" s="179">
        <v>44250</v>
      </c>
      <c r="B426" s="240">
        <v>12</v>
      </c>
      <c r="C426" s="154">
        <f t="shared" ref="C426" si="1662">+B426+C425</f>
        <v>4961</v>
      </c>
      <c r="D426" s="154">
        <f t="shared" ref="D426" si="1663">+C426-F426</f>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256">
        <v>238</v>
      </c>
      <c r="Z426" s="75">
        <f t="shared" ref="Z426" si="1664">+A426</f>
        <v>44250</v>
      </c>
      <c r="AA426" s="230">
        <f t="shared" ref="AA426" si="1665">+AF426+AL426+AR426</f>
        <v>11886</v>
      </c>
      <c r="AB426" s="230">
        <f t="shared" ref="AB426" si="1666">+AH426+AN426+AT426</f>
        <v>11367</v>
      </c>
      <c r="AC426" s="231">
        <f t="shared" ref="AC426" si="1667">+AJ426+AP426+AV426</f>
        <v>206</v>
      </c>
      <c r="AD426" s="183">
        <f t="shared" ref="AD426" si="1668">+AF426-AF425</f>
        <v>12</v>
      </c>
      <c r="AE426" s="243">
        <f t="shared" ref="AE426" si="1669">+AE425+AD426</f>
        <v>9691</v>
      </c>
      <c r="AF426" s="155">
        <v>10896</v>
      </c>
      <c r="AG426" s="184">
        <f t="shared" ref="AG426:AG427" si="1670">+AH426-AH425</f>
        <v>23</v>
      </c>
      <c r="AH426" s="155">
        <v>10427</v>
      </c>
      <c r="AI426" s="184">
        <f t="shared" ref="AI426:AI427" si="1671">+AJ426-AJ425</f>
        <v>0</v>
      </c>
      <c r="AJ426" s="185">
        <v>197</v>
      </c>
      <c r="AK426" s="186">
        <f t="shared" ref="AK426" si="1672">+AL426-AL425</f>
        <v>0</v>
      </c>
      <c r="AL426" s="155">
        <v>48</v>
      </c>
      <c r="AM426" s="184">
        <f t="shared" ref="AM426" si="1673">+AN426-AN425</f>
        <v>0</v>
      </c>
      <c r="AN426" s="155">
        <v>47</v>
      </c>
      <c r="AO426" s="184">
        <f t="shared" ref="AO426" si="1674">+AP426-AP425</f>
        <v>0</v>
      </c>
      <c r="AP426" s="187">
        <v>0</v>
      </c>
      <c r="AQ426" s="186">
        <f t="shared" ref="AQ426" si="1675">+AR426-AR425</f>
        <v>0</v>
      </c>
      <c r="AR426" s="155">
        <v>942</v>
      </c>
      <c r="AS426" s="184">
        <f t="shared" ref="AS426" si="1676">+AT426-AT425</f>
        <v>0</v>
      </c>
      <c r="AT426" s="155">
        <v>893</v>
      </c>
      <c r="AU426" s="184">
        <f t="shared" ref="AU426" si="1677">+AV426-AV425</f>
        <v>0</v>
      </c>
      <c r="AV426" s="188">
        <v>9</v>
      </c>
      <c r="AW426" s="255">
        <v>265</v>
      </c>
      <c r="AX426" s="237">
        <f t="shared" ref="AX426" si="1678">+A426</f>
        <v>44250</v>
      </c>
      <c r="AY426" s="6">
        <v>0</v>
      </c>
      <c r="AZ426" s="238">
        <f t="shared" ref="AZ426" si="1679">+AZ425+AY426</f>
        <v>410</v>
      </c>
      <c r="BA426" s="238">
        <f t="shared" si="532"/>
        <v>209</v>
      </c>
      <c r="BB426" s="130">
        <v>0</v>
      </c>
      <c r="BC426" s="27">
        <f t="shared" ref="BC426" si="1680">+BC425+BB426</f>
        <v>964</v>
      </c>
      <c r="BD426" s="238">
        <f t="shared" si="534"/>
        <v>244</v>
      </c>
      <c r="BE426" s="229">
        <f t="shared" ref="BE426" si="1681">+Z426</f>
        <v>44250</v>
      </c>
      <c r="BF426" s="132">
        <f t="shared" ref="BF426" si="1682">+B426</f>
        <v>12</v>
      </c>
      <c r="BG426" s="229">
        <f t="shared" ref="BG426" si="1683">+A426</f>
        <v>44250</v>
      </c>
      <c r="BH426" s="132">
        <f t="shared" ref="BH426" si="1684">+C426</f>
        <v>4961</v>
      </c>
      <c r="BI426" s="1">
        <f t="shared" ref="BI426" si="1685">+BE426</f>
        <v>44250</v>
      </c>
      <c r="BJ426">
        <f t="shared" ref="BJ426" si="1686">+L426</f>
        <v>9</v>
      </c>
      <c r="BK426">
        <f t="shared" ref="BK426" si="1687">+M426</f>
        <v>9</v>
      </c>
      <c r="BL426" s="1">
        <f t="shared" ref="BL426" si="1688">+BI426</f>
        <v>44250</v>
      </c>
      <c r="BM426">
        <f t="shared" ref="BM426" si="1689">+BM425+BJ426</f>
        <v>8165</v>
      </c>
      <c r="BN426">
        <f t="shared" ref="BN426" si="1690">+BN425+BK426</f>
        <v>3745</v>
      </c>
      <c r="BO426" s="179">
        <f t="shared" ref="BO426" si="1691">+A426</f>
        <v>44250</v>
      </c>
      <c r="BP426">
        <f t="shared" ref="BP426" si="1692">+AF426</f>
        <v>10896</v>
      </c>
      <c r="BQ426">
        <f t="shared" ref="BQ426" si="1693">+AH426</f>
        <v>10427</v>
      </c>
      <c r="BR426">
        <f t="shared" ref="BR426:BR427" si="1694">+AJ426</f>
        <v>197</v>
      </c>
      <c r="BS426" s="179">
        <f t="shared" ref="BS426" si="1695">+A426</f>
        <v>44250</v>
      </c>
      <c r="BT426">
        <f t="shared" ref="BT426" si="1696">+AL426</f>
        <v>48</v>
      </c>
      <c r="BU426">
        <f t="shared" ref="BU426" si="1697">+AN426</f>
        <v>47</v>
      </c>
      <c r="BV426">
        <f t="shared" ref="BV426" si="1698">+AP426</f>
        <v>0</v>
      </c>
      <c r="BW426" s="179">
        <f t="shared" ref="BW426" si="1699">+A426</f>
        <v>44250</v>
      </c>
      <c r="BX426">
        <f t="shared" ref="BX426" si="1700">+AR426</f>
        <v>942</v>
      </c>
      <c r="BY426">
        <f t="shared" ref="BY426" si="1701">+AT426</f>
        <v>893</v>
      </c>
      <c r="BZ426">
        <f t="shared" ref="BZ426" si="1702">+AV426</f>
        <v>9</v>
      </c>
      <c r="CA426" s="179">
        <f t="shared" ref="CA426" si="1703">+A426</f>
        <v>44250</v>
      </c>
      <c r="CB426">
        <f t="shared" ref="CB426" si="1704">+AD426</f>
        <v>12</v>
      </c>
      <c r="CC426">
        <f t="shared" ref="CC426" si="1705">+AG426</f>
        <v>23</v>
      </c>
      <c r="CD426" s="179">
        <f t="shared" ref="CD426" si="1706">+A426</f>
        <v>44250</v>
      </c>
      <c r="CE426">
        <f t="shared" ref="CE426" si="1707">+AI426</f>
        <v>0</v>
      </c>
      <c r="CF426" s="1">
        <f t="shared" ref="CF426" si="1708">+Z426</f>
        <v>44250</v>
      </c>
      <c r="CG426" s="282">
        <f t="shared" ref="CG426" si="1709">+AD426</f>
        <v>12</v>
      </c>
      <c r="CH426" s="284">
        <f t="shared" ref="CH426" si="1710">+Z426</f>
        <v>44250</v>
      </c>
      <c r="CI426" s="283">
        <f t="shared" ref="CI426" si="1711">+AI426</f>
        <v>0</v>
      </c>
    </row>
    <row r="427" spans="1:87" ht="18" customHeight="1" x14ac:dyDescent="0.55000000000000004">
      <c r="A427" s="179">
        <v>44251</v>
      </c>
      <c r="B427" s="240">
        <v>7</v>
      </c>
      <c r="C427" s="154">
        <f t="shared" ref="C427" si="1712">+B427+C426</f>
        <v>4968</v>
      </c>
      <c r="D427" s="154">
        <f t="shared" ref="D427" si="1713">+C427-F427</f>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256">
        <v>239</v>
      </c>
      <c r="Z427" s="75">
        <v>44251</v>
      </c>
      <c r="AA427" s="230">
        <f t="shared" ref="AA427" si="1714">+AF427+AL427+AR427</f>
        <v>11907</v>
      </c>
      <c r="AB427" s="230">
        <f t="shared" ref="AB427" si="1715">+AH427+AN427+AT427</f>
        <v>11407</v>
      </c>
      <c r="AC427" s="231">
        <f t="shared" ref="AC427" si="1716">+AJ427+AP427+AV427</f>
        <v>207</v>
      </c>
      <c r="AD427" s="183">
        <f t="shared" ref="AD427" si="1717">+AF427-AF426</f>
        <v>17</v>
      </c>
      <c r="AE427" s="243">
        <f t="shared" ref="AE427" si="1718">+AE426+AD427</f>
        <v>9708</v>
      </c>
      <c r="AF427" s="155">
        <v>10913</v>
      </c>
      <c r="AG427" s="184">
        <f t="shared" si="1670"/>
        <v>34</v>
      </c>
      <c r="AH427" s="155">
        <v>10461</v>
      </c>
      <c r="AI427" s="184">
        <f t="shared" si="1671"/>
        <v>1</v>
      </c>
      <c r="AJ427" s="185">
        <v>198</v>
      </c>
      <c r="AK427" s="186">
        <f t="shared" ref="AK427" si="1719">+AL427-AL426</f>
        <v>0</v>
      </c>
      <c r="AL427" s="155">
        <v>48</v>
      </c>
      <c r="AM427" s="184">
        <f t="shared" ref="AM427" si="1720">+AN427-AN426</f>
        <v>0</v>
      </c>
      <c r="AN427" s="155">
        <v>47</v>
      </c>
      <c r="AO427" s="184">
        <f t="shared" ref="AO427" si="1721">+AP427-AP426</f>
        <v>0</v>
      </c>
      <c r="AP427" s="187">
        <v>0</v>
      </c>
      <c r="AQ427" s="186">
        <f t="shared" ref="AQ427" si="1722">+AR427-AR426</f>
        <v>4</v>
      </c>
      <c r="AR427" s="155">
        <v>946</v>
      </c>
      <c r="AS427" s="184">
        <f t="shared" ref="AS427" si="1723">+AT427-AT426</f>
        <v>6</v>
      </c>
      <c r="AT427" s="155">
        <v>899</v>
      </c>
      <c r="AU427" s="184">
        <f t="shared" ref="AU427" si="1724">+AV427-AV426</f>
        <v>0</v>
      </c>
      <c r="AV427" s="188">
        <v>9</v>
      </c>
      <c r="AW427" s="255">
        <v>266</v>
      </c>
      <c r="AX427" s="237">
        <f t="shared" ref="AX427" si="1725">+A427</f>
        <v>44251</v>
      </c>
      <c r="AY427" s="6">
        <v>0</v>
      </c>
      <c r="AZ427" s="238">
        <f t="shared" ref="AZ427" si="1726">+AZ426+AY427</f>
        <v>410</v>
      </c>
      <c r="BA427" s="238">
        <f t="shared" si="532"/>
        <v>210</v>
      </c>
      <c r="BB427" s="130">
        <v>0</v>
      </c>
      <c r="BC427" s="27">
        <f t="shared" ref="BC427" si="1727">+BC426+BB427</f>
        <v>964</v>
      </c>
      <c r="BD427" s="238">
        <f t="shared" si="534"/>
        <v>245</v>
      </c>
      <c r="BE427" s="229">
        <f t="shared" ref="BE427" si="1728">+Z427</f>
        <v>44251</v>
      </c>
      <c r="BF427" s="132">
        <f t="shared" ref="BF427" si="1729">+B427</f>
        <v>7</v>
      </c>
      <c r="BG427" s="229">
        <f t="shared" ref="BG427" si="1730">+A427</f>
        <v>44251</v>
      </c>
      <c r="BH427" s="132">
        <f t="shared" ref="BH427" si="1731">+C427</f>
        <v>4968</v>
      </c>
      <c r="BI427" s="1">
        <f t="shared" ref="BI427" si="1732">+BE427</f>
        <v>44251</v>
      </c>
      <c r="BJ427">
        <f t="shared" ref="BJ427" si="1733">+L427</f>
        <v>9</v>
      </c>
      <c r="BK427">
        <f t="shared" ref="BK427" si="1734">+M427</f>
        <v>9</v>
      </c>
      <c r="BL427" s="1">
        <f t="shared" ref="BL427" si="1735">+BI427</f>
        <v>44251</v>
      </c>
      <c r="BM427">
        <f t="shared" ref="BM427" si="1736">+BM426+BJ427</f>
        <v>8174</v>
      </c>
      <c r="BN427">
        <f t="shared" ref="BN427" si="1737">+BN426+BK427</f>
        <v>3754</v>
      </c>
      <c r="BO427" s="179">
        <f t="shared" ref="BO427" si="1738">+A427</f>
        <v>44251</v>
      </c>
      <c r="BP427">
        <f t="shared" ref="BP427" si="1739">+AF427</f>
        <v>10913</v>
      </c>
      <c r="BQ427">
        <f t="shared" ref="BQ427" si="1740">+AH427</f>
        <v>10461</v>
      </c>
      <c r="BR427">
        <f t="shared" ref="BR427" si="1741">+AJ427</f>
        <v>198</v>
      </c>
      <c r="BS427" s="179">
        <f t="shared" ref="BS427" si="1742">+A427</f>
        <v>44251</v>
      </c>
      <c r="BT427">
        <f t="shared" ref="BT427" si="1743">+AL427</f>
        <v>48</v>
      </c>
      <c r="BU427">
        <f t="shared" ref="BU427" si="1744">+AN427</f>
        <v>47</v>
      </c>
      <c r="BV427">
        <f t="shared" ref="BV427" si="1745">+AP427</f>
        <v>0</v>
      </c>
      <c r="BW427" s="179">
        <f t="shared" ref="BW427" si="1746">+A427</f>
        <v>44251</v>
      </c>
      <c r="BX427">
        <f t="shared" ref="BX427" si="1747">+AR427</f>
        <v>946</v>
      </c>
      <c r="BY427">
        <f t="shared" ref="BY427" si="1748">+AT427</f>
        <v>899</v>
      </c>
      <c r="BZ427">
        <f t="shared" ref="BZ427" si="1749">+AV427</f>
        <v>9</v>
      </c>
      <c r="CA427" s="179">
        <f t="shared" ref="CA427" si="1750">+A427</f>
        <v>44251</v>
      </c>
      <c r="CB427">
        <f t="shared" ref="CB427" si="1751">+AD427</f>
        <v>17</v>
      </c>
      <c r="CC427">
        <f t="shared" ref="CC427" si="1752">+AG427</f>
        <v>34</v>
      </c>
      <c r="CD427" s="179">
        <f t="shared" ref="CD427" si="1753">+A427</f>
        <v>44251</v>
      </c>
      <c r="CE427">
        <f t="shared" ref="CE427" si="1754">+AI427</f>
        <v>1</v>
      </c>
      <c r="CF427" s="1">
        <f t="shared" ref="CF427" si="1755">+Z427</f>
        <v>44251</v>
      </c>
      <c r="CG427" s="282">
        <f t="shared" ref="CG427" si="1756">+AD427</f>
        <v>17</v>
      </c>
      <c r="CH427" s="284">
        <f t="shared" ref="CH427" si="1757">+Z427</f>
        <v>44251</v>
      </c>
      <c r="CI427" s="283">
        <f t="shared" ref="CI427" si="1758">+AI427</f>
        <v>1</v>
      </c>
    </row>
    <row r="428" spans="1:87" ht="18" customHeight="1" x14ac:dyDescent="0.55000000000000004">
      <c r="A428" s="179"/>
      <c r="B428" s="147"/>
      <c r="C428" s="154"/>
      <c r="D428" s="154"/>
      <c r="E428" s="147"/>
      <c r="F428" s="147"/>
      <c r="G428" s="147"/>
      <c r="H428" s="135"/>
      <c r="I428" s="147"/>
      <c r="J428" s="135"/>
      <c r="K428" s="42"/>
      <c r="L428" s="146"/>
      <c r="M428" s="147"/>
      <c r="N428" s="135"/>
      <c r="O428" s="135"/>
      <c r="P428" s="147"/>
      <c r="Q428" s="147"/>
      <c r="R428" s="135"/>
      <c r="S428" s="135"/>
      <c r="T428" s="147"/>
      <c r="U428" s="147"/>
      <c r="V428" s="135"/>
      <c r="W428" s="42"/>
      <c r="X428" s="148"/>
      <c r="Z428" s="75"/>
      <c r="AA428" s="230"/>
      <c r="AB428" s="230"/>
      <c r="AC428" s="231"/>
      <c r="AD428" s="183"/>
      <c r="AE428" s="243"/>
      <c r="AF428" s="155"/>
      <c r="AG428" s="184"/>
      <c r="AH428" s="155"/>
      <c r="AI428" s="184"/>
      <c r="AJ428" s="185"/>
      <c r="AK428" s="186"/>
      <c r="AL428" s="155"/>
      <c r="AM428" s="184"/>
      <c r="AN428" s="155"/>
      <c r="AO428" s="184"/>
      <c r="AP428" s="187"/>
      <c r="AQ428" s="186"/>
      <c r="AR428" s="155"/>
      <c r="AS428" s="184"/>
      <c r="AT428" s="155"/>
      <c r="AU428" s="184"/>
      <c r="AV428" s="188"/>
      <c r="AX428"/>
      <c r="AY428"/>
      <c r="AZ428"/>
      <c r="BB428"/>
      <c r="BP428" s="45"/>
      <c r="BQ428" s="45"/>
      <c r="BR428" s="45"/>
      <c r="BS428" s="45"/>
    </row>
    <row r="429" spans="1:87" ht="7" customHeight="1" thickBot="1" x14ac:dyDescent="0.6">
      <c r="A429" s="66"/>
      <c r="B429" s="146"/>
      <c r="C429" s="154"/>
      <c r="D429" s="147"/>
      <c r="E429" s="147"/>
      <c r="F429" s="147"/>
      <c r="G429" s="147"/>
      <c r="H429" s="135"/>
      <c r="I429" s="147"/>
      <c r="J429" s="135"/>
      <c r="K429" s="148"/>
      <c r="L429" s="146"/>
      <c r="M429" s="147"/>
      <c r="N429" s="135"/>
      <c r="O429" s="135"/>
      <c r="P429" s="147"/>
      <c r="Q429" s="147"/>
      <c r="R429" s="135"/>
      <c r="S429" s="135"/>
      <c r="T429" s="147"/>
      <c r="U429" s="147"/>
      <c r="V429" s="135"/>
      <c r="W429" s="42"/>
      <c r="X429" s="148"/>
      <c r="Z429" s="66"/>
      <c r="AA429" s="64"/>
      <c r="AB429" s="64"/>
      <c r="AC429" s="64"/>
      <c r="AD429" s="183"/>
      <c r="AE429" s="243"/>
      <c r="AF429" s="155"/>
      <c r="AG429" s="184"/>
      <c r="AH429" s="155"/>
      <c r="AI429" s="184"/>
      <c r="AJ429" s="185"/>
      <c r="AK429" s="186"/>
      <c r="AL429" s="155"/>
      <c r="AM429" s="184"/>
      <c r="AN429" s="155"/>
      <c r="AO429" s="184"/>
      <c r="AP429" s="187"/>
      <c r="AQ429" s="186"/>
      <c r="AR429" s="155"/>
      <c r="AS429" s="184"/>
      <c r="AT429" s="155"/>
      <c r="AU429" s="184"/>
      <c r="AV429" s="188"/>
    </row>
    <row r="430" spans="1:87" x14ac:dyDescent="0.55000000000000004">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AY430" s="45" t="s">
        <v>476</v>
      </c>
      <c r="BB430" s="45" t="s">
        <v>475</v>
      </c>
    </row>
    <row r="431" spans="1:87" x14ac:dyDescent="0.55000000000000004">
      <c r="AI431" s="259">
        <f>SUM(AI189:AI428)</f>
        <v>191</v>
      </c>
      <c r="AY431" s="45">
        <f>SUM(AY359:AY413)</f>
        <v>69</v>
      </c>
      <c r="BB431" s="45">
        <f>SUM(BB374:BB413)</f>
        <v>941</v>
      </c>
    </row>
    <row r="432" spans="1:87" x14ac:dyDescent="0.55000000000000004">
      <c r="L432">
        <f>SUM(L97:L431)</f>
        <v>8174</v>
      </c>
      <c r="P432">
        <f>SUM(P97:P431)</f>
        <v>1646</v>
      </c>
      <c r="AD432">
        <f>SUM(AD188:AD194)</f>
        <v>82</v>
      </c>
    </row>
    <row r="433" spans="1:32" ht="15.5" customHeight="1" x14ac:dyDescent="0.55000000000000004">
      <c r="A433" s="130"/>
      <c r="D433">
        <f>SUM(B229:B259)</f>
        <v>435</v>
      </c>
      <c r="Z433" s="130"/>
      <c r="AA433" s="130"/>
      <c r="AB433" s="130"/>
      <c r="AC433" s="130"/>
      <c r="AF433">
        <f>SUM(AD188:AD428)</f>
        <v>9710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200"/>
  <sheetViews>
    <sheetView workbookViewId="0">
      <pane xSplit="3" ySplit="1" topLeftCell="D187" activePane="bottomRight" state="frozen"/>
      <selection pane="topRight" activeCell="C1" sqref="C1"/>
      <selection pane="bottomLeft" activeCell="A2" sqref="A2"/>
      <selection pane="bottomRight" activeCell="A190" sqref="A19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1"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row>
    <row r="162" spans="2:31"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row>
    <row r="163" spans="2:31"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row>
    <row r="164" spans="2:31"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row>
    <row r="165" spans="2:31"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row>
    <row r="166" spans="2:31"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row>
    <row r="167" spans="2:31" x14ac:dyDescent="0.55000000000000004">
      <c r="B167" s="265">
        <f t="shared" ref="B167" si="23">SUM(D167:AB167)-I167</f>
        <v>18</v>
      </c>
      <c r="C167" s="1">
        <v>44228</v>
      </c>
      <c r="D167">
        <v>7</v>
      </c>
      <c r="E167">
        <v>2</v>
      </c>
      <c r="F167">
        <v>1</v>
      </c>
      <c r="G167">
        <v>1</v>
      </c>
      <c r="I167" s="265">
        <f t="shared" si="10"/>
        <v>7</v>
      </c>
      <c r="J167">
        <v>1</v>
      </c>
      <c r="T167">
        <v>3</v>
      </c>
      <c r="U167">
        <v>2</v>
      </c>
      <c r="X167">
        <v>1</v>
      </c>
      <c r="AC167" s="1">
        <f t="shared" ref="AC167" si="24">+C167</f>
        <v>44228</v>
      </c>
      <c r="AD167" s="266">
        <f t="shared" ref="AD167" si="25">+B167</f>
        <v>18</v>
      </c>
      <c r="AE167">
        <f t="shared" ref="AE167" si="26">+D167</f>
        <v>7</v>
      </c>
    </row>
    <row r="168" spans="2:31" x14ac:dyDescent="0.55000000000000004">
      <c r="B168" s="265">
        <f t="shared" ref="B168" si="27">SUM(D168:AB168)-I168</f>
        <v>10</v>
      </c>
      <c r="C168" s="1">
        <v>44229</v>
      </c>
      <c r="D168">
        <v>4</v>
      </c>
      <c r="E168">
        <v>2</v>
      </c>
      <c r="F168">
        <v>2</v>
      </c>
      <c r="G168">
        <v>1</v>
      </c>
      <c r="I168" s="265">
        <f t="shared" si="10"/>
        <v>1</v>
      </c>
      <c r="T168">
        <v>1</v>
      </c>
      <c r="AC168" s="1">
        <f t="shared" ref="AC168" si="28">+C168</f>
        <v>44229</v>
      </c>
      <c r="AD168" s="266">
        <f t="shared" ref="AD168" si="29">+B168</f>
        <v>10</v>
      </c>
      <c r="AE168">
        <f t="shared" ref="AE168" si="30">+D168</f>
        <v>4</v>
      </c>
    </row>
    <row r="169" spans="2:31" x14ac:dyDescent="0.55000000000000004">
      <c r="B169" s="265">
        <f t="shared" ref="B169" si="31">SUM(D169:AB169)-I169</f>
        <v>13</v>
      </c>
      <c r="C169" s="1">
        <v>44230</v>
      </c>
      <c r="D169">
        <v>2</v>
      </c>
      <c r="E169">
        <v>3</v>
      </c>
      <c r="H169">
        <v>3</v>
      </c>
      <c r="I169" s="265">
        <f t="shared" si="10"/>
        <v>5</v>
      </c>
      <c r="J169">
        <v>5</v>
      </c>
      <c r="AC169" s="1">
        <f t="shared" ref="AC169" si="32">+C169</f>
        <v>44230</v>
      </c>
      <c r="AD169" s="266">
        <f t="shared" ref="AD169" si="33">+B169</f>
        <v>13</v>
      </c>
      <c r="AE169">
        <f t="shared" ref="AE169" si="34">+D169</f>
        <v>2</v>
      </c>
    </row>
    <row r="170" spans="2:31" x14ac:dyDescent="0.55000000000000004">
      <c r="B170" s="265">
        <f t="shared" ref="B170" si="35">SUM(D170:AB170)-I170</f>
        <v>14</v>
      </c>
      <c r="C170" s="1">
        <v>44231</v>
      </c>
      <c r="D170">
        <v>9</v>
      </c>
      <c r="E170">
        <v>2</v>
      </c>
      <c r="H170">
        <v>1</v>
      </c>
      <c r="I170" s="265">
        <f t="shared" si="10"/>
        <v>2</v>
      </c>
      <c r="T170">
        <v>1</v>
      </c>
      <c r="Y170">
        <v>1</v>
      </c>
      <c r="AC170" s="1">
        <f t="shared" ref="AC170" si="36">+C170</f>
        <v>44231</v>
      </c>
      <c r="AD170" s="266">
        <f t="shared" ref="AD170" si="37">+B170</f>
        <v>14</v>
      </c>
      <c r="AE170">
        <f t="shared" ref="AE170" si="38">+D170</f>
        <v>9</v>
      </c>
    </row>
    <row r="171" spans="2:31" x14ac:dyDescent="0.55000000000000004">
      <c r="B171" s="265">
        <f t="shared" ref="B171" si="39">SUM(D171:AB171)-I171</f>
        <v>8</v>
      </c>
      <c r="C171" s="1">
        <v>44232</v>
      </c>
      <c r="D171">
        <v>5</v>
      </c>
      <c r="E171">
        <v>1</v>
      </c>
      <c r="G171">
        <v>1</v>
      </c>
      <c r="I171" s="265">
        <f t="shared" si="10"/>
        <v>1</v>
      </c>
      <c r="Y171">
        <v>1</v>
      </c>
      <c r="AC171" s="1">
        <f t="shared" ref="AC171" si="40">+C171</f>
        <v>44232</v>
      </c>
      <c r="AD171" s="266">
        <f t="shared" ref="AD171" si="41">+B171</f>
        <v>8</v>
      </c>
      <c r="AE171">
        <f t="shared" ref="AE171" si="42">+D171</f>
        <v>5</v>
      </c>
    </row>
    <row r="172" spans="2:31" x14ac:dyDescent="0.55000000000000004">
      <c r="B172" s="265">
        <f t="shared" ref="B172:B173" si="43">SUM(D172:AB172)-I172</f>
        <v>10</v>
      </c>
      <c r="C172" s="1">
        <v>44233</v>
      </c>
      <c r="D172">
        <v>3</v>
      </c>
      <c r="E172">
        <v>2</v>
      </c>
      <c r="I172" s="265">
        <f t="shared" si="10"/>
        <v>5</v>
      </c>
      <c r="J172">
        <v>2</v>
      </c>
      <c r="S172">
        <v>1</v>
      </c>
      <c r="T172">
        <v>2</v>
      </c>
      <c r="AC172" s="1">
        <f t="shared" ref="AC172" si="44">+C172</f>
        <v>44233</v>
      </c>
      <c r="AD172" s="266">
        <f t="shared" ref="AD172" si="45">+B172</f>
        <v>10</v>
      </c>
      <c r="AE172">
        <f t="shared" ref="AE172" si="46">+D172</f>
        <v>3</v>
      </c>
    </row>
    <row r="173" spans="2:31" x14ac:dyDescent="0.55000000000000004">
      <c r="B173" s="265">
        <f t="shared" si="43"/>
        <v>14</v>
      </c>
      <c r="C173" s="1">
        <v>44234</v>
      </c>
      <c r="D173">
        <v>7</v>
      </c>
      <c r="E173">
        <v>7</v>
      </c>
      <c r="I173" s="265">
        <f t="shared" si="10"/>
        <v>0</v>
      </c>
      <c r="AC173" s="1">
        <f t="shared" ref="AC173" si="47">+C173</f>
        <v>44234</v>
      </c>
      <c r="AD173" s="266">
        <f t="shared" ref="AD173" si="48">+B173</f>
        <v>14</v>
      </c>
      <c r="AE173">
        <f t="shared" ref="AE173" si="49">+D173</f>
        <v>7</v>
      </c>
    </row>
    <row r="174" spans="2:31" x14ac:dyDescent="0.55000000000000004">
      <c r="B174" s="265">
        <f t="shared" ref="B174" si="50">SUM(D174:AB174)-I174</f>
        <v>14</v>
      </c>
      <c r="C174" s="1">
        <v>44235</v>
      </c>
      <c r="D174">
        <v>2</v>
      </c>
      <c r="E174">
        <v>7</v>
      </c>
      <c r="F174">
        <v>1</v>
      </c>
      <c r="H174">
        <v>1</v>
      </c>
      <c r="I174" s="265">
        <f t="shared" si="10"/>
        <v>3</v>
      </c>
      <c r="T174">
        <v>1</v>
      </c>
      <c r="W174">
        <v>1</v>
      </c>
      <c r="AA174">
        <v>1</v>
      </c>
      <c r="AC174" s="1">
        <f t="shared" ref="AC174" si="51">+C174</f>
        <v>44235</v>
      </c>
      <c r="AD174" s="266">
        <f t="shared" ref="AD174" si="52">+B174</f>
        <v>14</v>
      </c>
      <c r="AE174">
        <f t="shared" ref="AE174" si="53">+D174</f>
        <v>2</v>
      </c>
    </row>
    <row r="175" spans="2:31" x14ac:dyDescent="0.55000000000000004">
      <c r="B175" s="265">
        <f t="shared" ref="B175" si="54">SUM(D175:AB175)-I175</f>
        <v>14</v>
      </c>
      <c r="C175" s="1">
        <v>44236</v>
      </c>
      <c r="D175">
        <v>6</v>
      </c>
      <c r="F175">
        <v>1</v>
      </c>
      <c r="G175">
        <v>1</v>
      </c>
      <c r="H175">
        <v>1</v>
      </c>
      <c r="I175" s="265">
        <f t="shared" si="10"/>
        <v>5</v>
      </c>
      <c r="T175">
        <v>1</v>
      </c>
      <c r="Y175">
        <v>1</v>
      </c>
      <c r="AA175">
        <v>3</v>
      </c>
      <c r="AC175" s="1">
        <f t="shared" ref="AC175" si="55">+C175</f>
        <v>44236</v>
      </c>
      <c r="AD175" s="266">
        <f t="shared" ref="AD175" si="56">+B175</f>
        <v>14</v>
      </c>
      <c r="AE175">
        <f t="shared" ref="AE175" si="57">+D175</f>
        <v>6</v>
      </c>
    </row>
    <row r="176" spans="2:31" x14ac:dyDescent="0.55000000000000004">
      <c r="B176" s="265">
        <f t="shared" ref="B176" si="58">SUM(D176:AB176)-I176</f>
        <v>2</v>
      </c>
      <c r="C176" s="1">
        <v>44237</v>
      </c>
      <c r="E176">
        <v>1</v>
      </c>
      <c r="H176">
        <v>1</v>
      </c>
      <c r="I176" s="265">
        <f t="shared" si="10"/>
        <v>0</v>
      </c>
      <c r="AC176" s="1">
        <f t="shared" ref="AC176" si="59">+C176</f>
        <v>44237</v>
      </c>
      <c r="AD176" s="266">
        <f t="shared" ref="AD176" si="60">+B176</f>
        <v>2</v>
      </c>
      <c r="AE176">
        <f t="shared" ref="AE176" si="61">+D176</f>
        <v>0</v>
      </c>
    </row>
    <row r="177" spans="2:31" x14ac:dyDescent="0.55000000000000004">
      <c r="B177" s="265">
        <f t="shared" ref="B177" si="62">SUM(D177:AB177)-I177</f>
        <v>12</v>
      </c>
      <c r="C177" s="1">
        <v>44238</v>
      </c>
      <c r="D177">
        <v>7</v>
      </c>
      <c r="E177">
        <v>2</v>
      </c>
      <c r="F177">
        <v>2</v>
      </c>
      <c r="I177" s="265">
        <f t="shared" ref="I177:I190" si="63">SUM(J177:AA177)</f>
        <v>1</v>
      </c>
      <c r="U177">
        <v>1</v>
      </c>
      <c r="AC177" s="1">
        <f t="shared" ref="AC177" si="64">+C177</f>
        <v>44238</v>
      </c>
      <c r="AD177" s="266">
        <f t="shared" ref="AD177" si="65">+B177</f>
        <v>12</v>
      </c>
      <c r="AE177">
        <f t="shared" ref="AE177" si="66">+D177</f>
        <v>7</v>
      </c>
    </row>
    <row r="178" spans="2:31" x14ac:dyDescent="0.55000000000000004">
      <c r="B178" s="265">
        <f t="shared" ref="B178" si="67">SUM(D178:AB178)-I178</f>
        <v>8</v>
      </c>
      <c r="C178" s="1">
        <v>44239</v>
      </c>
      <c r="D178">
        <v>3</v>
      </c>
      <c r="E178">
        <v>3</v>
      </c>
      <c r="I178" s="265">
        <f t="shared" si="63"/>
        <v>2</v>
      </c>
      <c r="U178">
        <v>1</v>
      </c>
      <c r="Y178">
        <v>1</v>
      </c>
      <c r="AC178" s="1">
        <f t="shared" ref="AC178" si="68">+C178</f>
        <v>44239</v>
      </c>
      <c r="AD178" s="266">
        <f t="shared" ref="AD178" si="69">+B178</f>
        <v>8</v>
      </c>
      <c r="AE178">
        <f t="shared" ref="AE178" si="70">+D178</f>
        <v>3</v>
      </c>
    </row>
    <row r="179" spans="2:31" x14ac:dyDescent="0.55000000000000004">
      <c r="B179" s="265">
        <f t="shared" ref="B179" si="71">SUM(D179:AB179)-I179</f>
        <v>7</v>
      </c>
      <c r="C179" s="1">
        <v>44240</v>
      </c>
      <c r="D179">
        <v>2</v>
      </c>
      <c r="E179">
        <v>2</v>
      </c>
      <c r="F179">
        <v>1</v>
      </c>
      <c r="G179">
        <v>1</v>
      </c>
      <c r="I179" s="265">
        <f t="shared" si="63"/>
        <v>1</v>
      </c>
      <c r="V179">
        <v>1</v>
      </c>
      <c r="AC179" s="1">
        <f t="shared" ref="AC179" si="72">+C179</f>
        <v>44240</v>
      </c>
      <c r="AD179" s="266">
        <f t="shared" ref="AD179" si="73">+B179</f>
        <v>7</v>
      </c>
      <c r="AE179">
        <f t="shared" ref="AE179" si="74">+D179</f>
        <v>2</v>
      </c>
    </row>
    <row r="180" spans="2:31" x14ac:dyDescent="0.55000000000000004">
      <c r="B180" s="265">
        <f t="shared" ref="B180" si="75">SUM(D180:AB180)-I180</f>
        <v>8</v>
      </c>
      <c r="C180" s="1">
        <v>44241</v>
      </c>
      <c r="D180">
        <v>1</v>
      </c>
      <c r="E180">
        <v>4</v>
      </c>
      <c r="G180">
        <v>1</v>
      </c>
      <c r="I180" s="265">
        <f t="shared" si="63"/>
        <v>2</v>
      </c>
      <c r="P180">
        <v>1</v>
      </c>
      <c r="Y180">
        <v>1</v>
      </c>
      <c r="AC180" s="1">
        <f t="shared" ref="AC180" si="76">+C180</f>
        <v>44241</v>
      </c>
      <c r="AD180" s="266">
        <f t="shared" ref="AD180" si="77">+B180</f>
        <v>8</v>
      </c>
      <c r="AE180">
        <f t="shared" ref="AE180" si="78">+D180</f>
        <v>1</v>
      </c>
    </row>
    <row r="181" spans="2:31" x14ac:dyDescent="0.55000000000000004">
      <c r="B181" s="265">
        <f t="shared" ref="B181" si="79">SUM(D181:AB181)-I181</f>
        <v>16</v>
      </c>
      <c r="C181" s="1">
        <v>44242</v>
      </c>
      <c r="D181">
        <v>5</v>
      </c>
      <c r="E181">
        <v>8</v>
      </c>
      <c r="F181">
        <v>1</v>
      </c>
      <c r="G181">
        <v>2</v>
      </c>
      <c r="I181" s="265">
        <f t="shared" si="63"/>
        <v>0</v>
      </c>
      <c r="AC181" s="1">
        <f t="shared" ref="AC181" si="80">+C181</f>
        <v>44242</v>
      </c>
      <c r="AD181" s="266">
        <f t="shared" ref="AD181" si="81">+B181</f>
        <v>16</v>
      </c>
      <c r="AE181">
        <f t="shared" ref="AE181" si="82">+D181</f>
        <v>5</v>
      </c>
    </row>
    <row r="182" spans="2:31" x14ac:dyDescent="0.55000000000000004">
      <c r="B182" s="265">
        <f t="shared" ref="B182" si="83">SUM(D182:AB182)-I182</f>
        <v>7</v>
      </c>
      <c r="C182" s="1">
        <v>44243</v>
      </c>
      <c r="E182">
        <v>6</v>
      </c>
      <c r="F182">
        <v>1</v>
      </c>
      <c r="I182" s="265">
        <f t="shared" si="63"/>
        <v>0</v>
      </c>
      <c r="AC182" s="1">
        <f t="shared" ref="AC182" si="84">+C182</f>
        <v>44243</v>
      </c>
      <c r="AD182" s="266">
        <f t="shared" ref="AD182" si="85">+B182</f>
        <v>7</v>
      </c>
      <c r="AE182">
        <f t="shared" ref="AE182" si="86">+D182</f>
        <v>0</v>
      </c>
    </row>
    <row r="183" spans="2:31" x14ac:dyDescent="0.55000000000000004">
      <c r="B183" s="265">
        <f t="shared" ref="B183" si="87">SUM(D183:AB183)-I183</f>
        <v>11</v>
      </c>
      <c r="C183" s="1">
        <v>44244</v>
      </c>
      <c r="D183">
        <v>4</v>
      </c>
      <c r="E183">
        <v>3</v>
      </c>
      <c r="F183">
        <v>2</v>
      </c>
      <c r="I183" s="265">
        <f t="shared" si="63"/>
        <v>2</v>
      </c>
      <c r="Q183">
        <v>1</v>
      </c>
      <c r="R183">
        <v>1</v>
      </c>
      <c r="AC183" s="1">
        <f t="shared" ref="AC183" si="88">+C183</f>
        <v>44244</v>
      </c>
      <c r="AD183" s="266">
        <f t="shared" ref="AD183" si="89">+B183</f>
        <v>11</v>
      </c>
      <c r="AE183">
        <f t="shared" ref="AE183" si="90">+D183</f>
        <v>4</v>
      </c>
    </row>
    <row r="184" spans="2:31" x14ac:dyDescent="0.55000000000000004">
      <c r="B184" s="265">
        <f t="shared" ref="B184" si="91">SUM(D184:AB184)-I184</f>
        <v>10</v>
      </c>
      <c r="C184" s="1">
        <v>44245</v>
      </c>
      <c r="D184">
        <v>7</v>
      </c>
      <c r="I184" s="265">
        <f t="shared" si="63"/>
        <v>3</v>
      </c>
      <c r="S184">
        <v>1</v>
      </c>
      <c r="Y184">
        <v>2</v>
      </c>
      <c r="AC184" s="1">
        <f t="shared" ref="AC184" si="92">+C184</f>
        <v>44245</v>
      </c>
      <c r="AD184" s="266">
        <f t="shared" ref="AD184" si="93">+B184</f>
        <v>10</v>
      </c>
      <c r="AE184">
        <f t="shared" ref="AE184" si="94">+D184</f>
        <v>7</v>
      </c>
    </row>
    <row r="185" spans="2:31" x14ac:dyDescent="0.55000000000000004">
      <c r="B185" s="265">
        <f t="shared" ref="B185" si="95">SUM(D185:AB185)-I185</f>
        <v>8</v>
      </c>
      <c r="C185" s="1">
        <v>44246</v>
      </c>
      <c r="D185">
        <v>2</v>
      </c>
      <c r="E185">
        <v>3</v>
      </c>
      <c r="F185">
        <v>1</v>
      </c>
      <c r="I185" s="265">
        <f t="shared" si="63"/>
        <v>2</v>
      </c>
      <c r="S185">
        <v>1</v>
      </c>
      <c r="U185">
        <v>1</v>
      </c>
      <c r="AC185" s="1">
        <f t="shared" ref="AC185" si="96">+C185</f>
        <v>44246</v>
      </c>
      <c r="AD185" s="266">
        <f t="shared" ref="AD185" si="97">+B185</f>
        <v>8</v>
      </c>
      <c r="AE185">
        <f t="shared" ref="AE185" si="98">+D185</f>
        <v>2</v>
      </c>
    </row>
    <row r="186" spans="2:31" x14ac:dyDescent="0.55000000000000004">
      <c r="B186" s="265">
        <f t="shared" ref="B186" si="99">SUM(D186:AB186)-I186</f>
        <v>7</v>
      </c>
      <c r="C186" s="1">
        <v>44247</v>
      </c>
      <c r="D186">
        <v>3</v>
      </c>
      <c r="E186">
        <v>1</v>
      </c>
      <c r="F186">
        <v>2</v>
      </c>
      <c r="I186" s="265">
        <f t="shared" si="63"/>
        <v>1</v>
      </c>
      <c r="U186">
        <v>1</v>
      </c>
      <c r="AC186" s="1">
        <f t="shared" ref="AC186" si="100">+C186</f>
        <v>44247</v>
      </c>
      <c r="AD186" s="266">
        <f t="shared" ref="AD186" si="101">+B186</f>
        <v>7</v>
      </c>
      <c r="AE186">
        <f t="shared" ref="AE186" si="102">+D186</f>
        <v>3</v>
      </c>
    </row>
    <row r="187" spans="2:31" x14ac:dyDescent="0.55000000000000004">
      <c r="B187" s="265">
        <f t="shared" ref="B187" si="103">SUM(D187:AB187)-I187</f>
        <v>11</v>
      </c>
      <c r="C187" s="1">
        <v>44248</v>
      </c>
      <c r="D187">
        <v>2</v>
      </c>
      <c r="E187">
        <v>3</v>
      </c>
      <c r="F187">
        <v>2</v>
      </c>
      <c r="H187">
        <v>1</v>
      </c>
      <c r="I187" s="265">
        <f t="shared" si="63"/>
        <v>3</v>
      </c>
      <c r="J187">
        <v>1</v>
      </c>
      <c r="S187">
        <v>1</v>
      </c>
      <c r="Y187">
        <v>1</v>
      </c>
      <c r="AC187" s="1">
        <f t="shared" ref="AC187" si="104">+C187</f>
        <v>44248</v>
      </c>
      <c r="AD187" s="266">
        <f t="shared" ref="AD187" si="105">+B187</f>
        <v>11</v>
      </c>
      <c r="AE187">
        <f t="shared" ref="AE187" si="106">+D187</f>
        <v>2</v>
      </c>
    </row>
    <row r="188" spans="2:31" x14ac:dyDescent="0.55000000000000004">
      <c r="B188" s="265">
        <f t="shared" ref="B188" si="107">SUM(D188:AB188)-I188</f>
        <v>10</v>
      </c>
      <c r="C188" s="1">
        <v>44249</v>
      </c>
      <c r="E188">
        <v>9</v>
      </c>
      <c r="I188" s="265">
        <f t="shared" si="63"/>
        <v>1</v>
      </c>
      <c r="X188">
        <v>1</v>
      </c>
      <c r="AC188" s="1">
        <f t="shared" ref="AC188" si="108">+C188</f>
        <v>44249</v>
      </c>
      <c r="AD188" s="266">
        <f t="shared" ref="AD188" si="109">+B188</f>
        <v>10</v>
      </c>
      <c r="AE188">
        <f t="shared" ref="AE188" si="110">+D188</f>
        <v>0</v>
      </c>
    </row>
    <row r="189" spans="2:31" x14ac:dyDescent="0.55000000000000004">
      <c r="B189" s="265">
        <f t="shared" ref="B189" si="111">SUM(D189:AB189)-I189</f>
        <v>12</v>
      </c>
      <c r="C189" s="1">
        <v>44250</v>
      </c>
      <c r="D189">
        <v>3</v>
      </c>
      <c r="E189">
        <v>1</v>
      </c>
      <c r="F189">
        <v>2</v>
      </c>
      <c r="G189">
        <v>2</v>
      </c>
      <c r="I189" s="265">
        <f t="shared" si="63"/>
        <v>4</v>
      </c>
      <c r="T189">
        <v>1</v>
      </c>
      <c r="W189">
        <v>1</v>
      </c>
      <c r="Y189">
        <v>1</v>
      </c>
      <c r="AA189">
        <v>1</v>
      </c>
      <c r="AC189" s="1">
        <f t="shared" ref="AC189" si="112">+C189</f>
        <v>44250</v>
      </c>
      <c r="AD189" s="266">
        <f t="shared" ref="AD189" si="113">+B189</f>
        <v>12</v>
      </c>
      <c r="AE189">
        <f t="shared" ref="AE189" si="114">+D189</f>
        <v>3</v>
      </c>
    </row>
    <row r="190" spans="2:31" x14ac:dyDescent="0.55000000000000004">
      <c r="B190" s="265">
        <f t="shared" ref="B190" si="115">SUM(D190:AB190)-I190</f>
        <v>7</v>
      </c>
      <c r="C190" s="1">
        <v>44251</v>
      </c>
      <c r="D190">
        <v>3</v>
      </c>
      <c r="E190">
        <v>1</v>
      </c>
      <c r="F190">
        <v>1</v>
      </c>
      <c r="I190" s="265">
        <f t="shared" si="63"/>
        <v>2</v>
      </c>
      <c r="W190">
        <v>1</v>
      </c>
      <c r="Y190">
        <v>1</v>
      </c>
      <c r="AC190" s="1">
        <f t="shared" ref="AC190" si="116">+C190</f>
        <v>44251</v>
      </c>
      <c r="AD190" s="266">
        <f t="shared" ref="AD190" si="117">+B190</f>
        <v>7</v>
      </c>
      <c r="AE190">
        <f t="shared" ref="AE190" si="118">+D190</f>
        <v>3</v>
      </c>
    </row>
    <row r="191" spans="2:31" x14ac:dyDescent="0.55000000000000004">
      <c r="B191" s="265"/>
      <c r="C191" s="1"/>
      <c r="I191" s="265"/>
      <c r="AC191" s="1"/>
      <c r="AD191" s="266"/>
    </row>
    <row r="192" spans="2:31" x14ac:dyDescent="0.55000000000000004">
      <c r="B192" s="240"/>
      <c r="C192" s="1"/>
      <c r="AC192" s="278">
        <v>1</v>
      </c>
    </row>
    <row r="193" spans="2:28" s="264" customFormat="1" ht="5" customHeight="1" x14ac:dyDescent="0.55000000000000004">
      <c r="B193" s="263"/>
      <c r="C193" s="262"/>
      <c r="AB193" s="5"/>
    </row>
    <row r="194" spans="2:28" ht="5.5" customHeight="1" x14ac:dyDescent="0.55000000000000004">
      <c r="B194" s="256"/>
      <c r="C194" s="1"/>
    </row>
    <row r="195" spans="2:28" x14ac:dyDescent="0.55000000000000004">
      <c r="B195">
        <f>SUM(B2:B194)</f>
        <v>2614</v>
      </c>
      <c r="C195" s="1" t="s">
        <v>348</v>
      </c>
      <c r="D195" s="27">
        <f>SUM(D2:D194)</f>
        <v>906</v>
      </c>
      <c r="E195" s="27">
        <f>SUM(E2:E194)</f>
        <v>475</v>
      </c>
      <c r="F195" s="27">
        <f>SUM(F2:F194)</f>
        <v>247</v>
      </c>
      <c r="G195" s="27">
        <f>SUM(G2:G194)</f>
        <v>189</v>
      </c>
      <c r="H195" s="27">
        <f>SUM(H2:H194)</f>
        <v>180</v>
      </c>
      <c r="J195">
        <f t="shared" ref="J195:AA195" si="119">SUM(J2:J194)</f>
        <v>44</v>
      </c>
      <c r="K195">
        <f t="shared" si="119"/>
        <v>2</v>
      </c>
      <c r="L195">
        <f t="shared" si="119"/>
        <v>7</v>
      </c>
      <c r="M195">
        <f t="shared" si="119"/>
        <v>18</v>
      </c>
      <c r="N195">
        <f t="shared" si="119"/>
        <v>12</v>
      </c>
      <c r="O195">
        <f t="shared" si="119"/>
        <v>25</v>
      </c>
      <c r="P195">
        <f t="shared" si="119"/>
        <v>29</v>
      </c>
      <c r="Q195">
        <f t="shared" si="119"/>
        <v>3</v>
      </c>
      <c r="R195">
        <f t="shared" si="119"/>
        <v>12</v>
      </c>
      <c r="S195">
        <f t="shared" si="119"/>
        <v>17</v>
      </c>
      <c r="T195">
        <f t="shared" si="119"/>
        <v>39</v>
      </c>
      <c r="U195">
        <f t="shared" si="119"/>
        <v>58</v>
      </c>
      <c r="V195">
        <f t="shared" si="119"/>
        <v>76</v>
      </c>
      <c r="W195">
        <f t="shared" si="119"/>
        <v>27</v>
      </c>
      <c r="X195">
        <f t="shared" si="119"/>
        <v>34</v>
      </c>
      <c r="Y195">
        <f t="shared" si="119"/>
        <v>128</v>
      </c>
      <c r="Z195">
        <f t="shared" si="119"/>
        <v>42</v>
      </c>
      <c r="AA195">
        <f t="shared" si="119"/>
        <v>44</v>
      </c>
    </row>
    <row r="196" spans="2:28" x14ac:dyDescent="0.55000000000000004">
      <c r="C196" s="1"/>
    </row>
    <row r="197" spans="2:28" ht="5" customHeight="1" x14ac:dyDescent="0.55000000000000004">
      <c r="C197" s="1"/>
    </row>
    <row r="200" spans="2:28" x14ac:dyDescent="0.55000000000000004">
      <c r="B200" s="240"/>
      <c r="J20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3" zoomScale="70" zoomScaleNormal="70" workbookViewId="0">
      <selection activeCell="T121" sqref="T121"/>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34"/>
  <sheetViews>
    <sheetView topLeftCell="A2" workbookViewId="0">
      <pane xSplit="2" ySplit="2" topLeftCell="C224" activePane="bottomRight" state="frozen"/>
      <selection activeCell="O24" sqref="O24"/>
      <selection pane="topRight" activeCell="O24" sqref="O24"/>
      <selection pane="bottomLeft" activeCell="O24" sqref="O24"/>
      <selection pane="bottomRight" activeCell="C231" sqref="C23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 t="shared" ref="K140:K142" si="69">+K139+J140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 t="shared" si="69"/>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 t="shared" si="69"/>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70">+I142+H143</f>
        <v>981</v>
      </c>
      <c r="J143" s="130"/>
      <c r="K143" s="253">
        <f t="shared" ref="K143:K148" si="71">+K142+J143</f>
        <v>977</v>
      </c>
      <c r="L143" s="276">
        <f t="shared" ref="L143:L148" si="72">+L142+J143</f>
        <v>78</v>
      </c>
      <c r="M143" s="5"/>
      <c r="N143" s="253">
        <f t="shared" ref="N143:N148" si="73">+N142+M143</f>
        <v>3</v>
      </c>
      <c r="O143" s="130">
        <v>0</v>
      </c>
      <c r="P143" s="130"/>
      <c r="Q143" s="6"/>
      <c r="R143" s="277">
        <f t="shared" ref="R143:R148" si="74">+R142+Q143</f>
        <v>352</v>
      </c>
      <c r="S143" s="239">
        <f t="shared" ref="S143:S148" si="75">+S142+Q143</f>
        <v>591</v>
      </c>
      <c r="T143" s="254">
        <f t="shared" ref="T143:T148" si="76">+T142+O143-P143-Q143</f>
        <v>0</v>
      </c>
      <c r="U143" s="279">
        <f t="shared" si="60"/>
        <v>44163</v>
      </c>
      <c r="V143" s="5">
        <f t="shared" si="61"/>
        <v>0</v>
      </c>
      <c r="W143" s="27">
        <f t="shared" si="62"/>
        <v>981</v>
      </c>
      <c r="X143" s="254">
        <f t="shared" ref="X143:X148" si="77">+X142+V143-J143</f>
        <v>0</v>
      </c>
      <c r="Y143" s="5">
        <f t="shared" si="50"/>
        <v>0</v>
      </c>
      <c r="Z143" s="251">
        <f t="shared" ref="Z143:Z148" si="78">+Z142+Y143-P143-Q143</f>
        <v>0</v>
      </c>
    </row>
    <row r="144" spans="1:26" ht="22.5" x14ac:dyDescent="0.55000000000000004">
      <c r="A144">
        <v>149</v>
      </c>
      <c r="B144" s="249"/>
      <c r="C144" s="45"/>
      <c r="D144" t="s">
        <v>428</v>
      </c>
      <c r="E144">
        <v>24</v>
      </c>
      <c r="F144">
        <v>106</v>
      </c>
      <c r="G144" s="1">
        <v>44164</v>
      </c>
      <c r="H144" s="130">
        <v>0</v>
      </c>
      <c r="I144" s="248">
        <f t="shared" si="70"/>
        <v>981</v>
      </c>
      <c r="J144" s="130"/>
      <c r="K144" s="253">
        <f t="shared" si="71"/>
        <v>977</v>
      </c>
      <c r="L144" s="276">
        <f t="shared" si="72"/>
        <v>78</v>
      </c>
      <c r="M144" s="5"/>
      <c r="N144" s="253">
        <f t="shared" si="73"/>
        <v>3</v>
      </c>
      <c r="O144" s="130">
        <v>0</v>
      </c>
      <c r="P144" s="130"/>
      <c r="Q144" s="6"/>
      <c r="R144" s="277">
        <f t="shared" si="74"/>
        <v>352</v>
      </c>
      <c r="S144" s="239">
        <f t="shared" si="75"/>
        <v>591</v>
      </c>
      <c r="T144" s="254">
        <f t="shared" si="76"/>
        <v>0</v>
      </c>
      <c r="U144" s="279">
        <f t="shared" si="60"/>
        <v>44164</v>
      </c>
      <c r="V144" s="5">
        <f t="shared" si="61"/>
        <v>0</v>
      </c>
      <c r="W144" s="27">
        <f t="shared" si="62"/>
        <v>981</v>
      </c>
      <c r="X144" s="254">
        <f t="shared" si="77"/>
        <v>0</v>
      </c>
      <c r="Y144" s="5">
        <f t="shared" ref="Y144:Y175" si="79">+O144</f>
        <v>0</v>
      </c>
      <c r="Z144" s="251">
        <f t="shared" si="78"/>
        <v>0</v>
      </c>
    </row>
    <row r="145" spans="1:26" ht="22.5" x14ac:dyDescent="0.55000000000000004">
      <c r="A145">
        <v>150</v>
      </c>
      <c r="B145" s="249"/>
      <c r="C145" s="45"/>
      <c r="D145" t="s">
        <v>429</v>
      </c>
      <c r="E145">
        <v>24</v>
      </c>
      <c r="F145">
        <v>107</v>
      </c>
      <c r="G145" s="1">
        <v>44165</v>
      </c>
      <c r="H145" s="130">
        <v>0</v>
      </c>
      <c r="I145" s="248">
        <f t="shared" si="70"/>
        <v>981</v>
      </c>
      <c r="J145" s="130"/>
      <c r="K145" s="253">
        <f t="shared" si="71"/>
        <v>977</v>
      </c>
      <c r="L145" s="276">
        <f t="shared" si="72"/>
        <v>78</v>
      </c>
      <c r="M145" s="5"/>
      <c r="N145" s="253">
        <f t="shared" si="73"/>
        <v>3</v>
      </c>
      <c r="O145" s="130">
        <v>0</v>
      </c>
      <c r="P145" s="130"/>
      <c r="Q145" s="6"/>
      <c r="R145" s="277">
        <f t="shared" si="74"/>
        <v>352</v>
      </c>
      <c r="S145" s="239">
        <f t="shared" si="75"/>
        <v>591</v>
      </c>
      <c r="T145" s="254">
        <f t="shared" si="76"/>
        <v>0</v>
      </c>
      <c r="U145" s="279">
        <f t="shared" si="60"/>
        <v>44165</v>
      </c>
      <c r="V145" s="5">
        <f t="shared" si="61"/>
        <v>0</v>
      </c>
      <c r="W145" s="27">
        <f t="shared" si="62"/>
        <v>981</v>
      </c>
      <c r="X145" s="254">
        <f t="shared" si="77"/>
        <v>0</v>
      </c>
      <c r="Y145" s="5">
        <f t="shared" si="79"/>
        <v>0</v>
      </c>
      <c r="Z145" s="251">
        <f t="shared" si="78"/>
        <v>0</v>
      </c>
    </row>
    <row r="146" spans="1:26" ht="22.5" x14ac:dyDescent="0.55000000000000004">
      <c r="A146">
        <v>151</v>
      </c>
      <c r="B146" s="249"/>
      <c r="C146" s="45"/>
      <c r="D146" t="s">
        <v>430</v>
      </c>
      <c r="E146">
        <v>24</v>
      </c>
      <c r="F146">
        <v>108</v>
      </c>
      <c r="G146" s="1">
        <v>44166</v>
      </c>
      <c r="H146" s="130">
        <v>0</v>
      </c>
      <c r="I146" s="248">
        <f t="shared" si="70"/>
        <v>981</v>
      </c>
      <c r="J146" s="130"/>
      <c r="K146" s="253">
        <f t="shared" si="71"/>
        <v>977</v>
      </c>
      <c r="L146" s="276">
        <f t="shared" si="72"/>
        <v>78</v>
      </c>
      <c r="M146" s="5"/>
      <c r="N146" s="253">
        <f t="shared" si="73"/>
        <v>3</v>
      </c>
      <c r="O146" s="130">
        <v>0</v>
      </c>
      <c r="P146" s="130"/>
      <c r="Q146" s="6"/>
      <c r="R146" s="277">
        <f t="shared" si="74"/>
        <v>352</v>
      </c>
      <c r="S146" s="239">
        <f t="shared" si="75"/>
        <v>591</v>
      </c>
      <c r="T146" s="254">
        <f t="shared" si="76"/>
        <v>0</v>
      </c>
      <c r="U146" s="279">
        <f t="shared" si="60"/>
        <v>44166</v>
      </c>
      <c r="V146" s="5">
        <f t="shared" si="61"/>
        <v>0</v>
      </c>
      <c r="W146" s="27">
        <f t="shared" si="62"/>
        <v>981</v>
      </c>
      <c r="X146" s="254">
        <f t="shared" si="77"/>
        <v>0</v>
      </c>
      <c r="Y146" s="5">
        <f t="shared" si="79"/>
        <v>0</v>
      </c>
      <c r="Z146" s="251">
        <f t="shared" si="78"/>
        <v>0</v>
      </c>
    </row>
    <row r="147" spans="1:26" ht="22.5" x14ac:dyDescent="0.55000000000000004">
      <c r="A147">
        <v>152</v>
      </c>
      <c r="B147" s="249"/>
      <c r="C147" s="45"/>
      <c r="D147" t="s">
        <v>431</v>
      </c>
      <c r="E147">
        <v>24</v>
      </c>
      <c r="F147">
        <v>109</v>
      </c>
      <c r="G147" s="1">
        <v>44167</v>
      </c>
      <c r="H147" s="130">
        <v>0</v>
      </c>
      <c r="I147" s="248">
        <f t="shared" si="70"/>
        <v>981</v>
      </c>
      <c r="J147" s="130"/>
      <c r="K147" s="253">
        <f t="shared" si="71"/>
        <v>977</v>
      </c>
      <c r="L147" s="276">
        <f t="shared" si="72"/>
        <v>78</v>
      </c>
      <c r="M147" s="5"/>
      <c r="N147" s="253">
        <f t="shared" si="73"/>
        <v>3</v>
      </c>
      <c r="O147" s="130">
        <v>0</v>
      </c>
      <c r="P147" s="130"/>
      <c r="Q147" s="6"/>
      <c r="R147" s="277">
        <f t="shared" si="74"/>
        <v>352</v>
      </c>
      <c r="S147" s="239">
        <f t="shared" si="75"/>
        <v>591</v>
      </c>
      <c r="T147" s="254">
        <f t="shared" si="76"/>
        <v>0</v>
      </c>
      <c r="U147" s="279">
        <f t="shared" si="60"/>
        <v>44167</v>
      </c>
      <c r="V147" s="5">
        <f t="shared" si="61"/>
        <v>0</v>
      </c>
      <c r="W147" s="27">
        <f t="shared" si="62"/>
        <v>981</v>
      </c>
      <c r="X147" s="254">
        <f t="shared" si="77"/>
        <v>0</v>
      </c>
      <c r="Y147" s="5">
        <f t="shared" si="79"/>
        <v>0</v>
      </c>
      <c r="Z147" s="251">
        <f t="shared" si="78"/>
        <v>0</v>
      </c>
    </row>
    <row r="148" spans="1:26" ht="22.5" x14ac:dyDescent="0.55000000000000004">
      <c r="A148">
        <v>153</v>
      </c>
      <c r="B148" s="249"/>
      <c r="C148" s="45"/>
      <c r="D148" t="s">
        <v>432</v>
      </c>
      <c r="E148">
        <v>24</v>
      </c>
      <c r="F148">
        <v>110</v>
      </c>
      <c r="G148" s="1">
        <v>44168</v>
      </c>
      <c r="H148" s="130">
        <v>0</v>
      </c>
      <c r="I148" s="248">
        <f t="shared" si="70"/>
        <v>981</v>
      </c>
      <c r="J148" s="130"/>
      <c r="K148" s="253">
        <f t="shared" si="71"/>
        <v>977</v>
      </c>
      <c r="L148" s="276">
        <f t="shared" si="72"/>
        <v>78</v>
      </c>
      <c r="M148" s="5"/>
      <c r="N148" s="253">
        <f t="shared" si="73"/>
        <v>3</v>
      </c>
      <c r="O148" s="130">
        <v>0</v>
      </c>
      <c r="P148" s="130"/>
      <c r="Q148" s="6"/>
      <c r="R148" s="277">
        <f t="shared" si="74"/>
        <v>352</v>
      </c>
      <c r="S148" s="239">
        <f t="shared" si="75"/>
        <v>591</v>
      </c>
      <c r="T148" s="254">
        <f t="shared" si="76"/>
        <v>0</v>
      </c>
      <c r="U148" s="279">
        <f t="shared" si="60"/>
        <v>44168</v>
      </c>
      <c r="V148" s="5">
        <f t="shared" si="61"/>
        <v>0</v>
      </c>
      <c r="W148" s="27">
        <f t="shared" si="62"/>
        <v>981</v>
      </c>
      <c r="X148" s="254">
        <f t="shared" si="77"/>
        <v>0</v>
      </c>
      <c r="Y148" s="5">
        <f t="shared" si="79"/>
        <v>0</v>
      </c>
      <c r="Z148" s="251">
        <f t="shared" si="78"/>
        <v>0</v>
      </c>
    </row>
    <row r="149" spans="1:26" ht="22.5" x14ac:dyDescent="0.55000000000000004">
      <c r="A149">
        <v>154</v>
      </c>
      <c r="B149" s="249"/>
      <c r="C149" s="45"/>
      <c r="D149" t="s">
        <v>433</v>
      </c>
      <c r="E149">
        <v>24</v>
      </c>
      <c r="F149">
        <v>111</v>
      </c>
      <c r="G149" s="1">
        <v>44169</v>
      </c>
      <c r="H149" s="130">
        <v>0</v>
      </c>
      <c r="I149" s="248">
        <f t="shared" ref="I149:I195" si="80">+I148+H149</f>
        <v>981</v>
      </c>
      <c r="J149" s="130"/>
      <c r="K149" s="253">
        <f t="shared" ref="K149:K195" si="81">+K148+J149</f>
        <v>977</v>
      </c>
      <c r="L149" s="276">
        <f t="shared" ref="L149:L195" si="82">+L148+J149</f>
        <v>78</v>
      </c>
      <c r="M149" s="5"/>
      <c r="N149" s="253">
        <f t="shared" ref="N149:N195" si="83">+N148+M149</f>
        <v>3</v>
      </c>
      <c r="O149" s="130">
        <v>0</v>
      </c>
      <c r="P149" s="130"/>
      <c r="Q149" s="6"/>
      <c r="R149" s="277">
        <f t="shared" ref="R149:R195" si="84">+R148+Q149</f>
        <v>352</v>
      </c>
      <c r="S149" s="239">
        <f t="shared" ref="S149:S195" si="85">+S148+Q149</f>
        <v>591</v>
      </c>
      <c r="T149" s="254">
        <f t="shared" ref="T149:T195" si="86">+T148+O149-P149-Q149</f>
        <v>0</v>
      </c>
      <c r="U149" s="279">
        <f t="shared" si="60"/>
        <v>44169</v>
      </c>
      <c r="V149" s="5">
        <f t="shared" si="61"/>
        <v>0</v>
      </c>
      <c r="W149" s="27">
        <f t="shared" si="62"/>
        <v>981</v>
      </c>
      <c r="X149" s="254">
        <f t="shared" ref="X149:X195" si="87">+X148+V149-J149</f>
        <v>0</v>
      </c>
      <c r="Y149" s="5">
        <f t="shared" si="79"/>
        <v>0</v>
      </c>
      <c r="Z149" s="251">
        <f t="shared" ref="Z149:Z195" si="88">+Z148+Y149-P149-Q149</f>
        <v>0</v>
      </c>
    </row>
    <row r="150" spans="1:26" ht="22.5" x14ac:dyDescent="0.55000000000000004">
      <c r="A150">
        <v>144</v>
      </c>
      <c r="B150" s="249"/>
      <c r="C150" s="45"/>
      <c r="D150" t="s">
        <v>437</v>
      </c>
      <c r="E150">
        <v>24</v>
      </c>
      <c r="F150">
        <v>112</v>
      </c>
      <c r="G150" s="1">
        <v>44170</v>
      </c>
      <c r="H150" s="130">
        <v>0</v>
      </c>
      <c r="I150" s="248">
        <f t="shared" si="80"/>
        <v>981</v>
      </c>
      <c r="J150" s="130"/>
      <c r="K150" s="253">
        <f t="shared" si="81"/>
        <v>977</v>
      </c>
      <c r="L150" s="276">
        <f t="shared" si="82"/>
        <v>78</v>
      </c>
      <c r="M150" s="5"/>
      <c r="N150" s="253">
        <f t="shared" si="83"/>
        <v>3</v>
      </c>
      <c r="O150" s="130">
        <v>0</v>
      </c>
      <c r="P150" s="130"/>
      <c r="Q150" s="6"/>
      <c r="R150" s="277">
        <f t="shared" si="84"/>
        <v>352</v>
      </c>
      <c r="S150" s="239">
        <f t="shared" si="85"/>
        <v>591</v>
      </c>
      <c r="T150" s="254">
        <f t="shared" si="86"/>
        <v>0</v>
      </c>
      <c r="U150" s="279">
        <f t="shared" si="60"/>
        <v>44170</v>
      </c>
      <c r="V150" s="5">
        <f t="shared" si="61"/>
        <v>0</v>
      </c>
      <c r="W150" s="27">
        <f t="shared" si="62"/>
        <v>981</v>
      </c>
      <c r="X150" s="254">
        <f t="shared" si="87"/>
        <v>0</v>
      </c>
      <c r="Y150" s="5">
        <f t="shared" si="79"/>
        <v>0</v>
      </c>
      <c r="Z150" s="251">
        <f t="shared" si="88"/>
        <v>0</v>
      </c>
    </row>
    <row r="151" spans="1:26" ht="22.5" x14ac:dyDescent="0.55000000000000004">
      <c r="A151">
        <v>145</v>
      </c>
      <c r="B151" s="249"/>
      <c r="C151" s="45"/>
      <c r="D151" t="s">
        <v>438</v>
      </c>
      <c r="E151">
        <v>24</v>
      </c>
      <c r="F151">
        <v>113</v>
      </c>
      <c r="G151" s="1">
        <v>44171</v>
      </c>
      <c r="H151" s="130">
        <v>0</v>
      </c>
      <c r="I151" s="248">
        <f t="shared" si="80"/>
        <v>981</v>
      </c>
      <c r="J151" s="130"/>
      <c r="K151" s="253">
        <f t="shared" si="81"/>
        <v>977</v>
      </c>
      <c r="L151" s="276">
        <f t="shared" si="82"/>
        <v>78</v>
      </c>
      <c r="M151" s="5"/>
      <c r="N151" s="253">
        <f t="shared" si="83"/>
        <v>3</v>
      </c>
      <c r="O151" s="130">
        <v>0</v>
      </c>
      <c r="P151" s="130"/>
      <c r="Q151" s="6"/>
      <c r="R151" s="277">
        <f t="shared" si="84"/>
        <v>352</v>
      </c>
      <c r="S151" s="239">
        <f t="shared" si="85"/>
        <v>591</v>
      </c>
      <c r="T151" s="254">
        <f t="shared" si="86"/>
        <v>0</v>
      </c>
      <c r="U151" s="279">
        <f t="shared" si="60"/>
        <v>44171</v>
      </c>
      <c r="V151" s="5">
        <f t="shared" si="61"/>
        <v>0</v>
      </c>
      <c r="W151" s="27">
        <f t="shared" si="62"/>
        <v>981</v>
      </c>
      <c r="X151" s="254">
        <f t="shared" si="87"/>
        <v>0</v>
      </c>
      <c r="Y151" s="5">
        <f t="shared" si="79"/>
        <v>0</v>
      </c>
      <c r="Z151" s="251">
        <f t="shared" si="88"/>
        <v>0</v>
      </c>
    </row>
    <row r="152" spans="1:26" ht="22.5" x14ac:dyDescent="0.55000000000000004">
      <c r="A152">
        <v>146</v>
      </c>
      <c r="B152" s="249"/>
      <c r="C152" s="45"/>
      <c r="D152" t="s">
        <v>439</v>
      </c>
      <c r="E152">
        <v>24</v>
      </c>
      <c r="F152">
        <v>114</v>
      </c>
      <c r="G152" s="1">
        <v>44172</v>
      </c>
      <c r="H152" s="130">
        <v>0</v>
      </c>
      <c r="I152" s="248">
        <f t="shared" si="80"/>
        <v>981</v>
      </c>
      <c r="J152" s="130"/>
      <c r="K152" s="253">
        <f t="shared" si="81"/>
        <v>977</v>
      </c>
      <c r="L152" s="276">
        <f t="shared" si="82"/>
        <v>78</v>
      </c>
      <c r="M152" s="5"/>
      <c r="N152" s="253">
        <f t="shared" si="83"/>
        <v>3</v>
      </c>
      <c r="O152" s="130">
        <v>0</v>
      </c>
      <c r="P152" s="130"/>
      <c r="Q152" s="6"/>
      <c r="R152" s="277">
        <f t="shared" si="84"/>
        <v>352</v>
      </c>
      <c r="S152" s="239">
        <f t="shared" si="85"/>
        <v>591</v>
      </c>
      <c r="T152" s="254">
        <f t="shared" si="86"/>
        <v>0</v>
      </c>
      <c r="U152" s="279">
        <f t="shared" si="60"/>
        <v>44172</v>
      </c>
      <c r="V152" s="5">
        <f t="shared" si="61"/>
        <v>0</v>
      </c>
      <c r="W152" s="27">
        <f t="shared" si="62"/>
        <v>981</v>
      </c>
      <c r="X152" s="254">
        <f t="shared" si="87"/>
        <v>0</v>
      </c>
      <c r="Y152" s="5">
        <f t="shared" si="79"/>
        <v>0</v>
      </c>
      <c r="Z152" s="251">
        <f t="shared" si="88"/>
        <v>0</v>
      </c>
    </row>
    <row r="153" spans="1:26" ht="22.5" x14ac:dyDescent="0.55000000000000004">
      <c r="A153">
        <v>147</v>
      </c>
      <c r="B153" s="249"/>
      <c r="C153" s="45"/>
      <c r="D153" t="s">
        <v>440</v>
      </c>
      <c r="E153">
        <v>24</v>
      </c>
      <c r="F153">
        <v>115</v>
      </c>
      <c r="G153" s="1">
        <v>44173</v>
      </c>
      <c r="H153" s="130">
        <v>0</v>
      </c>
      <c r="I153" s="248">
        <f t="shared" si="80"/>
        <v>981</v>
      </c>
      <c r="J153" s="130"/>
      <c r="K153" s="253">
        <f t="shared" si="81"/>
        <v>977</v>
      </c>
      <c r="L153" s="276">
        <f t="shared" si="82"/>
        <v>78</v>
      </c>
      <c r="M153" s="5"/>
      <c r="N153" s="253">
        <f t="shared" si="83"/>
        <v>3</v>
      </c>
      <c r="O153" s="130">
        <v>0</v>
      </c>
      <c r="P153" s="130"/>
      <c r="Q153" s="6"/>
      <c r="R153" s="277">
        <f t="shared" si="84"/>
        <v>352</v>
      </c>
      <c r="S153" s="239">
        <f t="shared" si="85"/>
        <v>591</v>
      </c>
      <c r="T153" s="254">
        <f t="shared" si="86"/>
        <v>0</v>
      </c>
      <c r="U153" s="279">
        <f t="shared" si="60"/>
        <v>44173</v>
      </c>
      <c r="V153" s="5">
        <f t="shared" si="61"/>
        <v>0</v>
      </c>
      <c r="W153" s="27">
        <f t="shared" si="62"/>
        <v>981</v>
      </c>
      <c r="X153" s="254">
        <f t="shared" si="87"/>
        <v>0</v>
      </c>
      <c r="Y153" s="5">
        <f t="shared" si="79"/>
        <v>0</v>
      </c>
      <c r="Z153" s="251">
        <f t="shared" si="88"/>
        <v>0</v>
      </c>
    </row>
    <row r="154" spans="1:26" ht="22.5" x14ac:dyDescent="0.55000000000000004">
      <c r="A154">
        <v>148</v>
      </c>
      <c r="B154" s="249"/>
      <c r="C154" s="45"/>
      <c r="D154" t="s">
        <v>441</v>
      </c>
      <c r="E154">
        <v>24</v>
      </c>
      <c r="F154">
        <v>116</v>
      </c>
      <c r="G154" s="1">
        <v>44174</v>
      </c>
      <c r="H154" s="130">
        <v>0</v>
      </c>
      <c r="I154" s="248">
        <f t="shared" si="80"/>
        <v>981</v>
      </c>
      <c r="J154" s="130"/>
      <c r="K154" s="253">
        <f t="shared" si="81"/>
        <v>977</v>
      </c>
      <c r="L154" s="276">
        <f t="shared" si="82"/>
        <v>78</v>
      </c>
      <c r="M154" s="5"/>
      <c r="N154" s="253">
        <f t="shared" si="83"/>
        <v>3</v>
      </c>
      <c r="O154" s="130">
        <v>0</v>
      </c>
      <c r="P154" s="130"/>
      <c r="Q154" s="6"/>
      <c r="R154" s="277">
        <f t="shared" si="84"/>
        <v>352</v>
      </c>
      <c r="S154" s="239">
        <f t="shared" si="85"/>
        <v>591</v>
      </c>
      <c r="T154" s="254">
        <f t="shared" si="86"/>
        <v>0</v>
      </c>
      <c r="U154" s="279">
        <f t="shared" si="60"/>
        <v>44174</v>
      </c>
      <c r="V154" s="5">
        <f t="shared" si="61"/>
        <v>0</v>
      </c>
      <c r="W154" s="27">
        <f t="shared" si="62"/>
        <v>981</v>
      </c>
      <c r="X154" s="254">
        <f t="shared" si="87"/>
        <v>0</v>
      </c>
      <c r="Y154" s="5">
        <f t="shared" si="79"/>
        <v>0</v>
      </c>
      <c r="Z154" s="251">
        <f t="shared" si="88"/>
        <v>0</v>
      </c>
    </row>
    <row r="155" spans="1:26" ht="22.5" x14ac:dyDescent="0.55000000000000004">
      <c r="A155">
        <v>149</v>
      </c>
      <c r="B155" s="249"/>
      <c r="C155" s="45"/>
      <c r="D155" t="s">
        <v>442</v>
      </c>
      <c r="E155">
        <v>24</v>
      </c>
      <c r="F155">
        <v>117</v>
      </c>
      <c r="G155" s="1">
        <v>44175</v>
      </c>
      <c r="H155" s="130">
        <v>0</v>
      </c>
      <c r="I155" s="248">
        <f t="shared" si="80"/>
        <v>981</v>
      </c>
      <c r="J155" s="130"/>
      <c r="K155" s="253">
        <f t="shared" si="81"/>
        <v>977</v>
      </c>
      <c r="L155" s="276">
        <f t="shared" si="82"/>
        <v>78</v>
      </c>
      <c r="M155" s="5"/>
      <c r="N155" s="253">
        <f t="shared" si="83"/>
        <v>3</v>
      </c>
      <c r="O155" s="130">
        <v>0</v>
      </c>
      <c r="P155" s="130"/>
      <c r="Q155" s="6"/>
      <c r="R155" s="277">
        <f t="shared" si="84"/>
        <v>352</v>
      </c>
      <c r="S155" s="239">
        <f t="shared" si="85"/>
        <v>591</v>
      </c>
      <c r="T155" s="254">
        <f t="shared" si="86"/>
        <v>0</v>
      </c>
      <c r="U155" s="279">
        <f t="shared" si="60"/>
        <v>44175</v>
      </c>
      <c r="V155" s="5">
        <f t="shared" si="61"/>
        <v>0</v>
      </c>
      <c r="W155" s="27">
        <f t="shared" si="62"/>
        <v>981</v>
      </c>
      <c r="X155" s="254">
        <f t="shared" si="87"/>
        <v>0</v>
      </c>
      <c r="Y155" s="5">
        <f t="shared" si="79"/>
        <v>0</v>
      </c>
      <c r="Z155" s="251">
        <f t="shared" si="88"/>
        <v>0</v>
      </c>
    </row>
    <row r="156" spans="1:26" ht="22.5" x14ac:dyDescent="0.55000000000000004">
      <c r="A156">
        <v>150</v>
      </c>
      <c r="B156" s="249"/>
      <c r="C156" s="45"/>
      <c r="D156" t="s">
        <v>443</v>
      </c>
      <c r="E156">
        <v>24</v>
      </c>
      <c r="F156">
        <v>118</v>
      </c>
      <c r="G156" s="1">
        <v>44176</v>
      </c>
      <c r="H156" s="130">
        <v>0</v>
      </c>
      <c r="I156" s="248">
        <f t="shared" si="80"/>
        <v>981</v>
      </c>
      <c r="J156" s="130"/>
      <c r="K156" s="253">
        <f t="shared" si="81"/>
        <v>977</v>
      </c>
      <c r="L156" s="276">
        <f t="shared" si="82"/>
        <v>78</v>
      </c>
      <c r="M156" s="5"/>
      <c r="N156" s="253">
        <f t="shared" si="83"/>
        <v>3</v>
      </c>
      <c r="O156" s="130">
        <v>0</v>
      </c>
      <c r="P156" s="130"/>
      <c r="Q156" s="6"/>
      <c r="R156" s="277">
        <f t="shared" si="84"/>
        <v>352</v>
      </c>
      <c r="S156" s="239">
        <f t="shared" si="85"/>
        <v>591</v>
      </c>
      <c r="T156" s="254">
        <f t="shared" si="86"/>
        <v>0</v>
      </c>
      <c r="U156" s="279">
        <f t="shared" ref="U156:U187" si="89">+G156</f>
        <v>44176</v>
      </c>
      <c r="V156" s="5">
        <f t="shared" ref="V156:V187" si="90">+H156</f>
        <v>0</v>
      </c>
      <c r="W156" s="27">
        <f t="shared" ref="W156:W187" si="91">+I156</f>
        <v>981</v>
      </c>
      <c r="X156" s="254">
        <f t="shared" si="87"/>
        <v>0</v>
      </c>
      <c r="Y156" s="5">
        <f t="shared" si="79"/>
        <v>0</v>
      </c>
      <c r="Z156" s="251">
        <f t="shared" si="88"/>
        <v>0</v>
      </c>
    </row>
    <row r="157" spans="1:26" ht="22.5" x14ac:dyDescent="0.55000000000000004">
      <c r="A157">
        <v>151</v>
      </c>
      <c r="B157" s="249"/>
      <c r="C157" s="45"/>
      <c r="D157" t="s">
        <v>444</v>
      </c>
      <c r="E157">
        <v>24</v>
      </c>
      <c r="F157">
        <v>119</v>
      </c>
      <c r="G157" s="1">
        <v>44177</v>
      </c>
      <c r="H157" s="130">
        <v>0</v>
      </c>
      <c r="I157" s="248">
        <f t="shared" si="80"/>
        <v>981</v>
      </c>
      <c r="J157" s="130"/>
      <c r="K157" s="253">
        <f t="shared" si="81"/>
        <v>977</v>
      </c>
      <c r="L157" s="276">
        <f t="shared" si="82"/>
        <v>78</v>
      </c>
      <c r="M157" s="5"/>
      <c r="N157" s="253">
        <f t="shared" si="83"/>
        <v>3</v>
      </c>
      <c r="O157" s="130">
        <v>0</v>
      </c>
      <c r="P157" s="130"/>
      <c r="Q157" s="6"/>
      <c r="R157" s="277">
        <f t="shared" si="84"/>
        <v>352</v>
      </c>
      <c r="S157" s="239">
        <f t="shared" si="85"/>
        <v>591</v>
      </c>
      <c r="T157" s="254">
        <f t="shared" si="86"/>
        <v>0</v>
      </c>
      <c r="U157" s="279">
        <f t="shared" si="89"/>
        <v>44177</v>
      </c>
      <c r="V157" s="5">
        <f t="shared" si="90"/>
        <v>0</v>
      </c>
      <c r="W157" s="27">
        <f t="shared" si="91"/>
        <v>981</v>
      </c>
      <c r="X157" s="254">
        <f t="shared" si="87"/>
        <v>0</v>
      </c>
      <c r="Y157" s="5">
        <f t="shared" si="79"/>
        <v>0</v>
      </c>
      <c r="Z157" s="251">
        <f t="shared" si="88"/>
        <v>0</v>
      </c>
    </row>
    <row r="158" spans="1:26" ht="22.5" x14ac:dyDescent="0.55000000000000004">
      <c r="A158">
        <v>152</v>
      </c>
      <c r="B158" s="249"/>
      <c r="C158" s="45"/>
      <c r="D158" t="s">
        <v>445</v>
      </c>
      <c r="E158">
        <v>24</v>
      </c>
      <c r="F158">
        <v>120</v>
      </c>
      <c r="G158" s="1">
        <v>44178</v>
      </c>
      <c r="H158" s="130">
        <v>0</v>
      </c>
      <c r="I158" s="248">
        <f t="shared" si="80"/>
        <v>981</v>
      </c>
      <c r="J158" s="130"/>
      <c r="K158" s="253">
        <f t="shared" si="81"/>
        <v>977</v>
      </c>
      <c r="L158" s="276">
        <f t="shared" si="82"/>
        <v>78</v>
      </c>
      <c r="M158" s="5"/>
      <c r="N158" s="253">
        <f t="shared" si="83"/>
        <v>3</v>
      </c>
      <c r="O158" s="130">
        <v>0</v>
      </c>
      <c r="P158" s="130"/>
      <c r="Q158" s="6"/>
      <c r="R158" s="277">
        <f t="shared" si="84"/>
        <v>352</v>
      </c>
      <c r="S158" s="239">
        <f t="shared" si="85"/>
        <v>591</v>
      </c>
      <c r="T158" s="254">
        <f t="shared" si="86"/>
        <v>0</v>
      </c>
      <c r="U158" s="279">
        <f t="shared" si="89"/>
        <v>44178</v>
      </c>
      <c r="V158" s="5">
        <f t="shared" si="90"/>
        <v>0</v>
      </c>
      <c r="W158" s="27">
        <f t="shared" si="91"/>
        <v>981</v>
      </c>
      <c r="X158" s="254">
        <f t="shared" si="87"/>
        <v>0</v>
      </c>
      <c r="Y158" s="5">
        <f t="shared" si="79"/>
        <v>0</v>
      </c>
      <c r="Z158" s="251">
        <f t="shared" si="88"/>
        <v>0</v>
      </c>
    </row>
    <row r="159" spans="1:26" ht="22.5" x14ac:dyDescent="0.55000000000000004">
      <c r="A159">
        <v>153</v>
      </c>
      <c r="B159" s="249"/>
      <c r="C159" s="45"/>
      <c r="D159" t="s">
        <v>446</v>
      </c>
      <c r="E159">
        <v>24</v>
      </c>
      <c r="F159">
        <v>121</v>
      </c>
      <c r="G159" s="1">
        <v>44179</v>
      </c>
      <c r="H159" s="130">
        <v>0</v>
      </c>
      <c r="I159" s="248">
        <f t="shared" si="80"/>
        <v>981</v>
      </c>
      <c r="J159" s="130"/>
      <c r="K159" s="253">
        <f t="shared" si="81"/>
        <v>977</v>
      </c>
      <c r="L159" s="276">
        <f t="shared" si="82"/>
        <v>78</v>
      </c>
      <c r="M159" s="5"/>
      <c r="N159" s="253">
        <f t="shared" si="83"/>
        <v>3</v>
      </c>
      <c r="O159" s="130">
        <v>0</v>
      </c>
      <c r="P159" s="130"/>
      <c r="Q159" s="6"/>
      <c r="R159" s="277">
        <f t="shared" si="84"/>
        <v>352</v>
      </c>
      <c r="S159" s="239">
        <f t="shared" si="85"/>
        <v>591</v>
      </c>
      <c r="T159" s="254">
        <f t="shared" si="86"/>
        <v>0</v>
      </c>
      <c r="U159" s="279">
        <f t="shared" si="89"/>
        <v>44179</v>
      </c>
      <c r="V159" s="5">
        <f t="shared" si="90"/>
        <v>0</v>
      </c>
      <c r="W159" s="27">
        <f t="shared" si="91"/>
        <v>981</v>
      </c>
      <c r="X159" s="254">
        <f t="shared" si="87"/>
        <v>0</v>
      </c>
      <c r="Y159" s="5">
        <f t="shared" si="79"/>
        <v>0</v>
      </c>
      <c r="Z159" s="251">
        <f t="shared" si="88"/>
        <v>0</v>
      </c>
    </row>
    <row r="160" spans="1:26" ht="22.5" x14ac:dyDescent="0.55000000000000004">
      <c r="A160">
        <v>154</v>
      </c>
      <c r="B160" s="249"/>
      <c r="C160" s="45"/>
      <c r="D160" t="s">
        <v>447</v>
      </c>
      <c r="E160">
        <v>24</v>
      </c>
      <c r="F160">
        <v>122</v>
      </c>
      <c r="G160" s="1">
        <v>44180</v>
      </c>
      <c r="H160" s="130">
        <v>0</v>
      </c>
      <c r="I160" s="248">
        <f t="shared" si="80"/>
        <v>981</v>
      </c>
      <c r="J160" s="130"/>
      <c r="K160" s="253">
        <f t="shared" si="81"/>
        <v>977</v>
      </c>
      <c r="L160" s="276">
        <f t="shared" si="82"/>
        <v>78</v>
      </c>
      <c r="M160" s="5"/>
      <c r="N160" s="253">
        <f t="shared" si="83"/>
        <v>3</v>
      </c>
      <c r="O160" s="130">
        <v>0</v>
      </c>
      <c r="P160" s="130"/>
      <c r="Q160" s="6"/>
      <c r="R160" s="277">
        <f t="shared" si="84"/>
        <v>352</v>
      </c>
      <c r="S160" s="239">
        <f t="shared" si="85"/>
        <v>591</v>
      </c>
      <c r="T160" s="254">
        <f t="shared" si="86"/>
        <v>0</v>
      </c>
      <c r="U160" s="279">
        <f t="shared" si="89"/>
        <v>44180</v>
      </c>
      <c r="V160" s="5">
        <f t="shared" si="90"/>
        <v>0</v>
      </c>
      <c r="W160" s="27">
        <f t="shared" si="91"/>
        <v>981</v>
      </c>
      <c r="X160" s="254">
        <f t="shared" si="87"/>
        <v>0</v>
      </c>
      <c r="Y160" s="5">
        <f t="shared" si="79"/>
        <v>0</v>
      </c>
      <c r="Z160" s="251">
        <f t="shared" si="88"/>
        <v>0</v>
      </c>
    </row>
    <row r="161" spans="1:26" ht="22.5" x14ac:dyDescent="0.55000000000000004">
      <c r="A161">
        <v>155</v>
      </c>
      <c r="B161" s="249"/>
      <c r="C161" s="45"/>
      <c r="D161" t="s">
        <v>448</v>
      </c>
      <c r="E161">
        <v>24</v>
      </c>
      <c r="F161">
        <v>123</v>
      </c>
      <c r="G161" s="1">
        <v>44181</v>
      </c>
      <c r="H161" s="130">
        <v>0</v>
      </c>
      <c r="I161" s="248">
        <f t="shared" si="80"/>
        <v>981</v>
      </c>
      <c r="J161" s="130"/>
      <c r="K161" s="253">
        <f t="shared" si="81"/>
        <v>977</v>
      </c>
      <c r="L161" s="276">
        <f t="shared" si="82"/>
        <v>78</v>
      </c>
      <c r="M161" s="5"/>
      <c r="N161" s="253">
        <f t="shared" si="83"/>
        <v>3</v>
      </c>
      <c r="O161" s="130">
        <v>0</v>
      </c>
      <c r="P161" s="130"/>
      <c r="Q161" s="6"/>
      <c r="R161" s="277">
        <f t="shared" si="84"/>
        <v>352</v>
      </c>
      <c r="S161" s="239">
        <f t="shared" si="85"/>
        <v>591</v>
      </c>
      <c r="T161" s="254">
        <f t="shared" si="86"/>
        <v>0</v>
      </c>
      <c r="U161" s="279">
        <f t="shared" si="89"/>
        <v>44181</v>
      </c>
      <c r="V161" s="5">
        <f t="shared" si="90"/>
        <v>0</v>
      </c>
      <c r="W161" s="27">
        <f t="shared" si="91"/>
        <v>981</v>
      </c>
      <c r="X161" s="254">
        <f t="shared" si="87"/>
        <v>0</v>
      </c>
      <c r="Y161" s="5">
        <f t="shared" si="79"/>
        <v>0</v>
      </c>
      <c r="Z161" s="251">
        <f t="shared" si="88"/>
        <v>0</v>
      </c>
    </row>
    <row r="162" spans="1:26" ht="22.5" x14ac:dyDescent="0.55000000000000004">
      <c r="A162">
        <v>156</v>
      </c>
      <c r="B162" s="249"/>
      <c r="C162" s="45"/>
      <c r="D162" t="s">
        <v>449</v>
      </c>
      <c r="E162">
        <v>24</v>
      </c>
      <c r="F162">
        <v>124</v>
      </c>
      <c r="G162" s="1">
        <v>44182</v>
      </c>
      <c r="H162" s="130">
        <v>0</v>
      </c>
      <c r="I162" s="248">
        <f t="shared" si="80"/>
        <v>981</v>
      </c>
      <c r="J162" s="130"/>
      <c r="K162" s="253">
        <f t="shared" si="81"/>
        <v>977</v>
      </c>
      <c r="L162" s="276">
        <f t="shared" si="82"/>
        <v>78</v>
      </c>
      <c r="M162" s="5"/>
      <c r="N162" s="253">
        <f t="shared" si="83"/>
        <v>3</v>
      </c>
      <c r="O162" s="130">
        <v>0</v>
      </c>
      <c r="P162" s="130"/>
      <c r="Q162" s="6"/>
      <c r="R162" s="277">
        <f t="shared" si="84"/>
        <v>352</v>
      </c>
      <c r="S162" s="239">
        <f t="shared" si="85"/>
        <v>591</v>
      </c>
      <c r="T162" s="254">
        <f t="shared" si="86"/>
        <v>0</v>
      </c>
      <c r="U162" s="279">
        <f t="shared" si="89"/>
        <v>44182</v>
      </c>
      <c r="V162" s="5">
        <f t="shared" si="90"/>
        <v>0</v>
      </c>
      <c r="W162" s="27">
        <f t="shared" si="91"/>
        <v>981</v>
      </c>
      <c r="X162" s="254">
        <f t="shared" si="87"/>
        <v>0</v>
      </c>
      <c r="Y162" s="5">
        <f t="shared" si="79"/>
        <v>0</v>
      </c>
      <c r="Z162" s="251">
        <f t="shared" si="88"/>
        <v>0</v>
      </c>
    </row>
    <row r="163" spans="1:26" ht="22.5" x14ac:dyDescent="0.55000000000000004">
      <c r="A163">
        <v>157</v>
      </c>
      <c r="B163" s="249"/>
      <c r="C163" s="45"/>
      <c r="D163" t="s">
        <v>450</v>
      </c>
      <c r="E163">
        <v>24</v>
      </c>
      <c r="F163">
        <v>125</v>
      </c>
      <c r="G163" s="1">
        <v>44183</v>
      </c>
      <c r="H163" s="130">
        <v>0</v>
      </c>
      <c r="I163" s="248">
        <f t="shared" si="80"/>
        <v>981</v>
      </c>
      <c r="J163" s="130"/>
      <c r="K163" s="253">
        <f t="shared" si="81"/>
        <v>977</v>
      </c>
      <c r="L163" s="276">
        <f t="shared" si="82"/>
        <v>78</v>
      </c>
      <c r="M163" s="5"/>
      <c r="N163" s="253">
        <f t="shared" si="83"/>
        <v>3</v>
      </c>
      <c r="O163" s="130">
        <v>0</v>
      </c>
      <c r="P163" s="130"/>
      <c r="Q163" s="6"/>
      <c r="R163" s="277">
        <f t="shared" si="84"/>
        <v>352</v>
      </c>
      <c r="S163" s="239">
        <f t="shared" si="85"/>
        <v>591</v>
      </c>
      <c r="T163" s="254">
        <f t="shared" si="86"/>
        <v>0</v>
      </c>
      <c r="U163" s="279">
        <f t="shared" si="89"/>
        <v>44183</v>
      </c>
      <c r="V163" s="5">
        <f t="shared" si="90"/>
        <v>0</v>
      </c>
      <c r="W163" s="27">
        <f t="shared" si="91"/>
        <v>981</v>
      </c>
      <c r="X163" s="254">
        <f t="shared" si="87"/>
        <v>0</v>
      </c>
      <c r="Y163" s="5">
        <f t="shared" si="79"/>
        <v>0</v>
      </c>
      <c r="Z163" s="251">
        <f t="shared" si="88"/>
        <v>0</v>
      </c>
    </row>
    <row r="164" spans="1:26" ht="22.5" x14ac:dyDescent="0.55000000000000004">
      <c r="A164">
        <v>158</v>
      </c>
      <c r="B164" s="249"/>
      <c r="C164" s="45"/>
      <c r="D164" t="s">
        <v>451</v>
      </c>
      <c r="E164">
        <v>24</v>
      </c>
      <c r="F164">
        <v>126</v>
      </c>
      <c r="G164" s="1">
        <v>44184</v>
      </c>
      <c r="H164" s="130">
        <v>0</v>
      </c>
      <c r="I164" s="248">
        <f t="shared" si="80"/>
        <v>981</v>
      </c>
      <c r="J164" s="130"/>
      <c r="K164" s="253">
        <f t="shared" si="81"/>
        <v>977</v>
      </c>
      <c r="L164" s="276">
        <f t="shared" si="82"/>
        <v>78</v>
      </c>
      <c r="M164" s="5"/>
      <c r="N164" s="253">
        <f t="shared" si="83"/>
        <v>3</v>
      </c>
      <c r="O164" s="130">
        <v>0</v>
      </c>
      <c r="P164" s="130"/>
      <c r="Q164" s="6"/>
      <c r="R164" s="277">
        <f t="shared" si="84"/>
        <v>352</v>
      </c>
      <c r="S164" s="239">
        <f t="shared" si="85"/>
        <v>591</v>
      </c>
      <c r="T164" s="254">
        <f t="shared" si="86"/>
        <v>0</v>
      </c>
      <c r="U164" s="279">
        <f t="shared" si="89"/>
        <v>44184</v>
      </c>
      <c r="V164" s="5">
        <f t="shared" si="90"/>
        <v>0</v>
      </c>
      <c r="W164" s="27">
        <f t="shared" si="91"/>
        <v>981</v>
      </c>
      <c r="X164" s="254">
        <f t="shared" si="87"/>
        <v>0</v>
      </c>
      <c r="Y164" s="5">
        <f t="shared" si="79"/>
        <v>0</v>
      </c>
      <c r="Z164" s="251">
        <f t="shared" si="88"/>
        <v>0</v>
      </c>
    </row>
    <row r="165" spans="1:26" ht="22.5" x14ac:dyDescent="0.55000000000000004">
      <c r="A165">
        <v>159</v>
      </c>
      <c r="B165" s="249"/>
      <c r="C165" s="45"/>
      <c r="D165" t="s">
        <v>452</v>
      </c>
      <c r="E165">
        <v>24</v>
      </c>
      <c r="F165">
        <v>127</v>
      </c>
      <c r="G165" s="1">
        <v>44185</v>
      </c>
      <c r="H165" s="130">
        <v>0</v>
      </c>
      <c r="I165" s="248">
        <f t="shared" si="80"/>
        <v>981</v>
      </c>
      <c r="J165" s="130"/>
      <c r="K165" s="253">
        <f t="shared" si="81"/>
        <v>977</v>
      </c>
      <c r="L165" s="276">
        <f t="shared" si="82"/>
        <v>78</v>
      </c>
      <c r="M165" s="5"/>
      <c r="N165" s="253">
        <f t="shared" si="83"/>
        <v>3</v>
      </c>
      <c r="O165" s="130">
        <v>0</v>
      </c>
      <c r="P165" s="130"/>
      <c r="Q165" s="6"/>
      <c r="R165" s="277">
        <f t="shared" si="84"/>
        <v>352</v>
      </c>
      <c r="S165" s="239">
        <f t="shared" si="85"/>
        <v>591</v>
      </c>
      <c r="T165" s="254">
        <f t="shared" si="86"/>
        <v>0</v>
      </c>
      <c r="U165" s="279">
        <f t="shared" si="89"/>
        <v>44185</v>
      </c>
      <c r="V165" s="5">
        <f t="shared" si="90"/>
        <v>0</v>
      </c>
      <c r="W165" s="27">
        <f t="shared" si="91"/>
        <v>981</v>
      </c>
      <c r="X165" s="254">
        <f t="shared" si="87"/>
        <v>0</v>
      </c>
      <c r="Y165" s="5">
        <f t="shared" si="79"/>
        <v>0</v>
      </c>
      <c r="Z165" s="251">
        <f t="shared" si="88"/>
        <v>0</v>
      </c>
    </row>
    <row r="166" spans="1:26" ht="22.5" x14ac:dyDescent="0.55000000000000004">
      <c r="A166">
        <v>160</v>
      </c>
      <c r="B166" s="249"/>
      <c r="C166" s="45"/>
      <c r="D166" t="s">
        <v>453</v>
      </c>
      <c r="E166">
        <v>24</v>
      </c>
      <c r="F166">
        <v>128</v>
      </c>
      <c r="G166" s="1">
        <v>44186</v>
      </c>
      <c r="H166" s="130">
        <v>0</v>
      </c>
      <c r="I166" s="248">
        <f t="shared" si="80"/>
        <v>981</v>
      </c>
      <c r="J166" s="130"/>
      <c r="K166" s="253">
        <f t="shared" si="81"/>
        <v>977</v>
      </c>
      <c r="L166" s="276">
        <f t="shared" si="82"/>
        <v>78</v>
      </c>
      <c r="M166" s="5"/>
      <c r="N166" s="253">
        <f t="shared" si="83"/>
        <v>3</v>
      </c>
      <c r="O166" s="130">
        <v>0</v>
      </c>
      <c r="P166" s="130"/>
      <c r="Q166" s="6"/>
      <c r="R166" s="277">
        <f t="shared" si="84"/>
        <v>352</v>
      </c>
      <c r="S166" s="239">
        <f t="shared" si="85"/>
        <v>591</v>
      </c>
      <c r="T166" s="254">
        <f t="shared" si="86"/>
        <v>0</v>
      </c>
      <c r="U166" s="279">
        <f t="shared" si="89"/>
        <v>44186</v>
      </c>
      <c r="V166" s="5">
        <f t="shared" si="90"/>
        <v>0</v>
      </c>
      <c r="W166" s="27">
        <f t="shared" si="91"/>
        <v>981</v>
      </c>
      <c r="X166" s="254">
        <f t="shared" si="87"/>
        <v>0</v>
      </c>
      <c r="Y166" s="5">
        <f t="shared" si="79"/>
        <v>0</v>
      </c>
      <c r="Z166" s="251">
        <f t="shared" si="88"/>
        <v>0</v>
      </c>
    </row>
    <row r="167" spans="1:26" ht="22.5" x14ac:dyDescent="0.55000000000000004">
      <c r="A167">
        <v>161</v>
      </c>
      <c r="B167" s="249"/>
      <c r="C167" s="45"/>
      <c r="D167" t="s">
        <v>454</v>
      </c>
      <c r="E167">
        <v>24</v>
      </c>
      <c r="F167">
        <v>129</v>
      </c>
      <c r="G167" s="1">
        <v>44187</v>
      </c>
      <c r="H167" s="130">
        <v>0</v>
      </c>
      <c r="I167" s="248">
        <f t="shared" si="80"/>
        <v>981</v>
      </c>
      <c r="J167" s="130"/>
      <c r="K167" s="253">
        <f t="shared" si="81"/>
        <v>977</v>
      </c>
      <c r="L167" s="276">
        <f t="shared" si="82"/>
        <v>78</v>
      </c>
      <c r="M167" s="5"/>
      <c r="N167" s="253">
        <f t="shared" si="83"/>
        <v>3</v>
      </c>
      <c r="O167" s="130">
        <v>0</v>
      </c>
      <c r="P167" s="130"/>
      <c r="Q167" s="6"/>
      <c r="R167" s="277">
        <f t="shared" si="84"/>
        <v>352</v>
      </c>
      <c r="S167" s="239">
        <f t="shared" si="85"/>
        <v>591</v>
      </c>
      <c r="T167" s="254">
        <f t="shared" si="86"/>
        <v>0</v>
      </c>
      <c r="U167" s="279">
        <f t="shared" si="89"/>
        <v>44187</v>
      </c>
      <c r="V167" s="5">
        <f t="shared" si="90"/>
        <v>0</v>
      </c>
      <c r="W167" s="27">
        <f t="shared" si="91"/>
        <v>981</v>
      </c>
      <c r="X167" s="254">
        <f t="shared" si="87"/>
        <v>0</v>
      </c>
      <c r="Y167" s="5">
        <f t="shared" si="79"/>
        <v>0</v>
      </c>
      <c r="Z167" s="251">
        <f t="shared" si="88"/>
        <v>0</v>
      </c>
    </row>
    <row r="168" spans="1:26" ht="22.5" x14ac:dyDescent="0.55000000000000004">
      <c r="A168">
        <v>162</v>
      </c>
      <c r="B168" s="249"/>
      <c r="C168" s="45"/>
      <c r="D168" t="s">
        <v>455</v>
      </c>
      <c r="E168">
        <v>24</v>
      </c>
      <c r="F168">
        <v>130</v>
      </c>
      <c r="G168" s="1">
        <v>44188</v>
      </c>
      <c r="H168" s="130">
        <v>0</v>
      </c>
      <c r="I168" s="248">
        <f t="shared" si="80"/>
        <v>981</v>
      </c>
      <c r="J168" s="130"/>
      <c r="K168" s="253">
        <f t="shared" si="81"/>
        <v>977</v>
      </c>
      <c r="L168" s="276">
        <f t="shared" si="82"/>
        <v>78</v>
      </c>
      <c r="M168" s="5"/>
      <c r="N168" s="253">
        <f t="shared" si="83"/>
        <v>3</v>
      </c>
      <c r="O168" s="130">
        <v>0</v>
      </c>
      <c r="P168" s="130"/>
      <c r="Q168" s="6"/>
      <c r="R168" s="277">
        <f t="shared" si="84"/>
        <v>352</v>
      </c>
      <c r="S168" s="239">
        <f t="shared" si="85"/>
        <v>591</v>
      </c>
      <c r="T168" s="254">
        <f t="shared" si="86"/>
        <v>0</v>
      </c>
      <c r="U168" s="279">
        <f t="shared" si="89"/>
        <v>44188</v>
      </c>
      <c r="V168" s="5">
        <f t="shared" si="90"/>
        <v>0</v>
      </c>
      <c r="W168" s="27">
        <f t="shared" si="91"/>
        <v>981</v>
      </c>
      <c r="X168" s="254">
        <f t="shared" si="87"/>
        <v>0</v>
      </c>
      <c r="Y168" s="5">
        <f t="shared" si="79"/>
        <v>0</v>
      </c>
      <c r="Z168" s="251">
        <f t="shared" si="88"/>
        <v>0</v>
      </c>
    </row>
    <row r="169" spans="1:26" ht="22.5" x14ac:dyDescent="0.55000000000000004">
      <c r="A169">
        <v>163</v>
      </c>
      <c r="B169" s="249"/>
      <c r="C169" s="45"/>
      <c r="D169" t="s">
        <v>456</v>
      </c>
      <c r="E169">
        <v>24</v>
      </c>
      <c r="F169">
        <v>131</v>
      </c>
      <c r="G169" s="1">
        <v>44189</v>
      </c>
      <c r="H169" s="130">
        <v>0</v>
      </c>
      <c r="I169" s="248">
        <f t="shared" si="80"/>
        <v>981</v>
      </c>
      <c r="J169" s="130"/>
      <c r="K169" s="253">
        <f t="shared" si="81"/>
        <v>977</v>
      </c>
      <c r="L169" s="276">
        <f t="shared" si="82"/>
        <v>78</v>
      </c>
      <c r="M169" s="5"/>
      <c r="N169" s="253">
        <f t="shared" si="83"/>
        <v>3</v>
      </c>
      <c r="O169" s="130">
        <v>0</v>
      </c>
      <c r="P169" s="130"/>
      <c r="Q169" s="6"/>
      <c r="R169" s="277">
        <f t="shared" si="84"/>
        <v>352</v>
      </c>
      <c r="S169" s="239">
        <f t="shared" si="85"/>
        <v>591</v>
      </c>
      <c r="T169" s="254">
        <f t="shared" si="86"/>
        <v>0</v>
      </c>
      <c r="U169" s="279">
        <f t="shared" si="89"/>
        <v>44189</v>
      </c>
      <c r="V169" s="5">
        <f t="shared" si="90"/>
        <v>0</v>
      </c>
      <c r="W169" s="27">
        <f t="shared" si="91"/>
        <v>981</v>
      </c>
      <c r="X169" s="254">
        <f t="shared" si="87"/>
        <v>0</v>
      </c>
      <c r="Y169" s="5">
        <f t="shared" si="79"/>
        <v>0</v>
      </c>
      <c r="Z169" s="251">
        <f t="shared" si="88"/>
        <v>0</v>
      </c>
    </row>
    <row r="170" spans="1:26" ht="22.5" x14ac:dyDescent="0.55000000000000004">
      <c r="A170">
        <v>164</v>
      </c>
      <c r="B170" s="249"/>
      <c r="C170" s="45"/>
      <c r="D170" t="s">
        <v>457</v>
      </c>
      <c r="E170">
        <v>24</v>
      </c>
      <c r="F170">
        <v>132</v>
      </c>
      <c r="G170" s="1">
        <v>44190</v>
      </c>
      <c r="H170" s="130">
        <v>0</v>
      </c>
      <c r="I170" s="248">
        <f t="shared" si="80"/>
        <v>981</v>
      </c>
      <c r="J170" s="130"/>
      <c r="K170" s="253">
        <f t="shared" si="81"/>
        <v>977</v>
      </c>
      <c r="L170" s="276">
        <f t="shared" si="82"/>
        <v>78</v>
      </c>
      <c r="M170" s="5"/>
      <c r="N170" s="253">
        <f t="shared" si="83"/>
        <v>3</v>
      </c>
      <c r="O170" s="130">
        <v>0</v>
      </c>
      <c r="P170" s="130"/>
      <c r="Q170" s="6"/>
      <c r="R170" s="277">
        <f t="shared" si="84"/>
        <v>352</v>
      </c>
      <c r="S170" s="239">
        <f t="shared" si="85"/>
        <v>591</v>
      </c>
      <c r="T170" s="254">
        <f t="shared" si="86"/>
        <v>0</v>
      </c>
      <c r="U170" s="279">
        <f t="shared" si="89"/>
        <v>44190</v>
      </c>
      <c r="V170" s="5">
        <f t="shared" si="90"/>
        <v>0</v>
      </c>
      <c r="W170" s="27">
        <f t="shared" si="91"/>
        <v>981</v>
      </c>
      <c r="X170" s="254">
        <f t="shared" si="87"/>
        <v>0</v>
      </c>
      <c r="Y170" s="5">
        <f t="shared" si="79"/>
        <v>0</v>
      </c>
      <c r="Z170" s="251">
        <f t="shared" si="88"/>
        <v>0</v>
      </c>
    </row>
    <row r="171" spans="1:26" ht="22.5" x14ac:dyDescent="0.55000000000000004">
      <c r="A171">
        <v>165</v>
      </c>
      <c r="B171" s="249"/>
      <c r="C171" s="45"/>
      <c r="D171" t="s">
        <v>458</v>
      </c>
      <c r="E171">
        <v>24</v>
      </c>
      <c r="F171">
        <v>133</v>
      </c>
      <c r="G171" s="1">
        <v>44191</v>
      </c>
      <c r="H171" s="130">
        <v>0</v>
      </c>
      <c r="I171" s="248">
        <f t="shared" si="80"/>
        <v>981</v>
      </c>
      <c r="J171" s="130"/>
      <c r="K171" s="253">
        <f t="shared" si="81"/>
        <v>977</v>
      </c>
      <c r="L171" s="276">
        <f t="shared" si="82"/>
        <v>78</v>
      </c>
      <c r="M171" s="5"/>
      <c r="N171" s="253">
        <f t="shared" si="83"/>
        <v>3</v>
      </c>
      <c r="O171" s="130">
        <v>0</v>
      </c>
      <c r="P171" s="130"/>
      <c r="Q171" s="6"/>
      <c r="R171" s="277">
        <f t="shared" si="84"/>
        <v>352</v>
      </c>
      <c r="S171" s="239">
        <f t="shared" si="85"/>
        <v>591</v>
      </c>
      <c r="T171" s="254">
        <f t="shared" si="86"/>
        <v>0</v>
      </c>
      <c r="U171" s="279">
        <f t="shared" si="89"/>
        <v>44191</v>
      </c>
      <c r="V171" s="5">
        <f t="shared" si="90"/>
        <v>0</v>
      </c>
      <c r="W171" s="27">
        <f t="shared" si="91"/>
        <v>981</v>
      </c>
      <c r="X171" s="254">
        <f t="shared" si="87"/>
        <v>0</v>
      </c>
      <c r="Y171" s="5">
        <f t="shared" si="79"/>
        <v>0</v>
      </c>
      <c r="Z171" s="251">
        <f t="shared" si="88"/>
        <v>0</v>
      </c>
    </row>
    <row r="172" spans="1:26" ht="22.5" x14ac:dyDescent="0.55000000000000004">
      <c r="A172">
        <v>166</v>
      </c>
      <c r="B172" s="249"/>
      <c r="C172" s="45"/>
      <c r="D172" t="s">
        <v>460</v>
      </c>
      <c r="E172">
        <v>24</v>
      </c>
      <c r="F172">
        <v>134</v>
      </c>
      <c r="G172" s="1">
        <v>44192</v>
      </c>
      <c r="H172" s="130">
        <v>0</v>
      </c>
      <c r="I172" s="248">
        <f t="shared" si="80"/>
        <v>981</v>
      </c>
      <c r="J172" s="130"/>
      <c r="K172" s="253">
        <f t="shared" si="81"/>
        <v>977</v>
      </c>
      <c r="L172" s="276">
        <f t="shared" si="82"/>
        <v>78</v>
      </c>
      <c r="M172" s="5"/>
      <c r="N172" s="253">
        <f t="shared" si="83"/>
        <v>3</v>
      </c>
      <c r="O172" s="130">
        <v>0</v>
      </c>
      <c r="P172" s="130"/>
      <c r="Q172" s="6"/>
      <c r="R172" s="277">
        <f t="shared" si="84"/>
        <v>352</v>
      </c>
      <c r="S172" s="239">
        <f t="shared" si="85"/>
        <v>591</v>
      </c>
      <c r="T172" s="254">
        <f t="shared" si="86"/>
        <v>0</v>
      </c>
      <c r="U172" s="279">
        <f t="shared" si="89"/>
        <v>44192</v>
      </c>
      <c r="V172" s="5">
        <f t="shared" si="90"/>
        <v>0</v>
      </c>
      <c r="W172" s="27">
        <f t="shared" si="91"/>
        <v>981</v>
      </c>
      <c r="X172" s="254">
        <f t="shared" si="87"/>
        <v>0</v>
      </c>
      <c r="Y172" s="5">
        <f t="shared" si="79"/>
        <v>0</v>
      </c>
      <c r="Z172" s="251">
        <f t="shared" si="88"/>
        <v>0</v>
      </c>
    </row>
    <row r="173" spans="1:26" ht="22.5" x14ac:dyDescent="0.55000000000000004">
      <c r="A173">
        <v>167</v>
      </c>
      <c r="B173" s="249"/>
      <c r="C173" s="45"/>
      <c r="D173" t="s">
        <v>461</v>
      </c>
      <c r="E173">
        <v>24</v>
      </c>
      <c r="F173">
        <v>135</v>
      </c>
      <c r="G173" s="1">
        <v>44193</v>
      </c>
      <c r="H173" s="130">
        <v>0</v>
      </c>
      <c r="I173" s="248">
        <f t="shared" si="80"/>
        <v>981</v>
      </c>
      <c r="J173" s="130"/>
      <c r="K173" s="253">
        <f t="shared" si="81"/>
        <v>977</v>
      </c>
      <c r="L173" s="276">
        <f t="shared" si="82"/>
        <v>78</v>
      </c>
      <c r="M173" s="5"/>
      <c r="N173" s="253">
        <f t="shared" si="83"/>
        <v>3</v>
      </c>
      <c r="O173" s="130">
        <v>0</v>
      </c>
      <c r="P173" s="130"/>
      <c r="Q173" s="6"/>
      <c r="R173" s="277">
        <f t="shared" si="84"/>
        <v>352</v>
      </c>
      <c r="S173" s="239">
        <f t="shared" si="85"/>
        <v>591</v>
      </c>
      <c r="T173" s="254">
        <f t="shared" si="86"/>
        <v>0</v>
      </c>
      <c r="U173" s="279">
        <f t="shared" si="89"/>
        <v>44193</v>
      </c>
      <c r="V173" s="5">
        <f t="shared" si="90"/>
        <v>0</v>
      </c>
      <c r="W173" s="27">
        <f t="shared" si="91"/>
        <v>981</v>
      </c>
      <c r="X173" s="254">
        <f t="shared" si="87"/>
        <v>0</v>
      </c>
      <c r="Y173" s="5">
        <f t="shared" si="79"/>
        <v>0</v>
      </c>
      <c r="Z173" s="251">
        <f t="shared" si="88"/>
        <v>0</v>
      </c>
    </row>
    <row r="174" spans="1:26" ht="22.5" x14ac:dyDescent="0.55000000000000004">
      <c r="A174">
        <v>168</v>
      </c>
      <c r="B174" s="249"/>
      <c r="C174" s="45"/>
      <c r="D174" t="s">
        <v>462</v>
      </c>
      <c r="E174">
        <v>24</v>
      </c>
      <c r="F174">
        <v>136</v>
      </c>
      <c r="G174" s="1">
        <v>44194</v>
      </c>
      <c r="H174" s="130">
        <v>0</v>
      </c>
      <c r="I174" s="248">
        <f t="shared" si="80"/>
        <v>981</v>
      </c>
      <c r="J174" s="130"/>
      <c r="K174" s="253">
        <f t="shared" si="81"/>
        <v>977</v>
      </c>
      <c r="L174" s="276">
        <f t="shared" si="82"/>
        <v>78</v>
      </c>
      <c r="M174" s="5"/>
      <c r="N174" s="253">
        <f t="shared" si="83"/>
        <v>3</v>
      </c>
      <c r="O174" s="130">
        <v>0</v>
      </c>
      <c r="P174" s="130"/>
      <c r="Q174" s="6"/>
      <c r="R174" s="277">
        <f t="shared" si="84"/>
        <v>352</v>
      </c>
      <c r="S174" s="239">
        <f t="shared" si="85"/>
        <v>591</v>
      </c>
      <c r="T174" s="254">
        <f t="shared" si="86"/>
        <v>0</v>
      </c>
      <c r="U174" s="279">
        <f t="shared" si="89"/>
        <v>44194</v>
      </c>
      <c r="V174" s="5">
        <f t="shared" si="90"/>
        <v>0</v>
      </c>
      <c r="W174" s="27">
        <f t="shared" si="91"/>
        <v>981</v>
      </c>
      <c r="X174" s="254">
        <f t="shared" si="87"/>
        <v>0</v>
      </c>
      <c r="Y174" s="5">
        <f t="shared" si="79"/>
        <v>0</v>
      </c>
      <c r="Z174" s="251">
        <f t="shared" si="88"/>
        <v>0</v>
      </c>
    </row>
    <row r="175" spans="1:26" ht="22.5" x14ac:dyDescent="0.55000000000000004">
      <c r="A175">
        <v>169</v>
      </c>
      <c r="B175" s="249"/>
      <c r="C175" s="45"/>
      <c r="D175" t="s">
        <v>463</v>
      </c>
      <c r="E175">
        <v>24</v>
      </c>
      <c r="F175">
        <v>137</v>
      </c>
      <c r="G175" s="1">
        <v>44195</v>
      </c>
      <c r="H175" s="130">
        <v>0</v>
      </c>
      <c r="I175" s="248">
        <f t="shared" si="80"/>
        <v>981</v>
      </c>
      <c r="J175" s="130"/>
      <c r="K175" s="253">
        <f t="shared" si="81"/>
        <v>977</v>
      </c>
      <c r="L175" s="276">
        <f t="shared" si="82"/>
        <v>78</v>
      </c>
      <c r="M175" s="5"/>
      <c r="N175" s="253">
        <f t="shared" si="83"/>
        <v>3</v>
      </c>
      <c r="O175" s="130">
        <v>0</v>
      </c>
      <c r="P175" s="130"/>
      <c r="Q175" s="6"/>
      <c r="R175" s="277">
        <f t="shared" si="84"/>
        <v>352</v>
      </c>
      <c r="S175" s="239">
        <f t="shared" si="85"/>
        <v>591</v>
      </c>
      <c r="T175" s="254">
        <f t="shared" si="86"/>
        <v>0</v>
      </c>
      <c r="U175" s="279">
        <f t="shared" si="89"/>
        <v>44195</v>
      </c>
      <c r="V175" s="5">
        <f t="shared" si="90"/>
        <v>0</v>
      </c>
      <c r="W175" s="27">
        <f t="shared" si="91"/>
        <v>981</v>
      </c>
      <c r="X175" s="254">
        <f t="shared" si="87"/>
        <v>0</v>
      </c>
      <c r="Y175" s="5">
        <f t="shared" si="79"/>
        <v>0</v>
      </c>
      <c r="Z175" s="251">
        <f t="shared" si="88"/>
        <v>0</v>
      </c>
    </row>
    <row r="176" spans="1:26" ht="22.5" x14ac:dyDescent="0.55000000000000004">
      <c r="A176">
        <v>170</v>
      </c>
      <c r="B176" s="249"/>
      <c r="C176" s="45"/>
      <c r="D176" t="s">
        <v>464</v>
      </c>
      <c r="E176">
        <v>24</v>
      </c>
      <c r="F176">
        <v>138</v>
      </c>
      <c r="G176" s="1">
        <v>44561</v>
      </c>
      <c r="H176" s="130">
        <v>0</v>
      </c>
      <c r="I176" s="248">
        <f t="shared" si="80"/>
        <v>981</v>
      </c>
      <c r="J176" s="130"/>
      <c r="K176" s="253">
        <f t="shared" si="81"/>
        <v>977</v>
      </c>
      <c r="L176" s="276">
        <f t="shared" si="82"/>
        <v>78</v>
      </c>
      <c r="M176" s="5"/>
      <c r="N176" s="253">
        <f t="shared" si="83"/>
        <v>3</v>
      </c>
      <c r="O176" s="130">
        <v>0</v>
      </c>
      <c r="P176" s="130"/>
      <c r="Q176" s="6"/>
      <c r="R176" s="277">
        <f t="shared" si="84"/>
        <v>352</v>
      </c>
      <c r="S176" s="239">
        <f t="shared" si="85"/>
        <v>591</v>
      </c>
      <c r="T176" s="254">
        <f t="shared" si="86"/>
        <v>0</v>
      </c>
      <c r="U176" s="279">
        <f t="shared" si="89"/>
        <v>44561</v>
      </c>
      <c r="V176" s="5">
        <f t="shared" si="90"/>
        <v>0</v>
      </c>
      <c r="W176" s="27">
        <f t="shared" si="91"/>
        <v>981</v>
      </c>
      <c r="X176" s="254">
        <f t="shared" si="87"/>
        <v>0</v>
      </c>
      <c r="Y176" s="5">
        <f t="shared" ref="Y176:Y207" si="92">+O176</f>
        <v>0</v>
      </c>
      <c r="Z176" s="251">
        <f t="shared" si="88"/>
        <v>0</v>
      </c>
    </row>
    <row r="177" spans="1:26" ht="22.5" x14ac:dyDescent="0.55000000000000004">
      <c r="A177">
        <v>171</v>
      </c>
      <c r="B177" s="249"/>
      <c r="C177" s="45"/>
      <c r="D177" t="s">
        <v>465</v>
      </c>
      <c r="E177">
        <v>24</v>
      </c>
      <c r="F177">
        <v>139</v>
      </c>
      <c r="G177" s="1">
        <v>44197</v>
      </c>
      <c r="H177" s="130">
        <v>0</v>
      </c>
      <c r="I177" s="248">
        <f t="shared" si="80"/>
        <v>981</v>
      </c>
      <c r="J177" s="130"/>
      <c r="K177" s="253">
        <f t="shared" si="81"/>
        <v>977</v>
      </c>
      <c r="L177" s="276">
        <f t="shared" si="82"/>
        <v>78</v>
      </c>
      <c r="M177" s="5"/>
      <c r="N177" s="253">
        <f t="shared" si="83"/>
        <v>3</v>
      </c>
      <c r="O177" s="130">
        <v>0</v>
      </c>
      <c r="P177" s="130"/>
      <c r="Q177" s="6"/>
      <c r="R177" s="277">
        <f t="shared" si="84"/>
        <v>352</v>
      </c>
      <c r="S177" s="239">
        <f t="shared" si="85"/>
        <v>591</v>
      </c>
      <c r="T177" s="254">
        <f t="shared" si="86"/>
        <v>0</v>
      </c>
      <c r="U177" s="279">
        <f t="shared" si="89"/>
        <v>44197</v>
      </c>
      <c r="V177" s="5">
        <f t="shared" si="90"/>
        <v>0</v>
      </c>
      <c r="W177" s="27">
        <f t="shared" si="91"/>
        <v>981</v>
      </c>
      <c r="X177" s="254">
        <f t="shared" si="87"/>
        <v>0</v>
      </c>
      <c r="Y177" s="5">
        <f t="shared" si="92"/>
        <v>0</v>
      </c>
      <c r="Z177" s="251">
        <f t="shared" si="88"/>
        <v>0</v>
      </c>
    </row>
    <row r="178" spans="1:26" ht="22.5" x14ac:dyDescent="0.55000000000000004">
      <c r="A178">
        <v>172</v>
      </c>
      <c r="B178" s="249"/>
      <c r="C178" s="45"/>
      <c r="D178" t="s">
        <v>466</v>
      </c>
      <c r="E178">
        <v>24</v>
      </c>
      <c r="F178">
        <v>140</v>
      </c>
      <c r="G178" s="1">
        <v>44198</v>
      </c>
      <c r="H178" s="130">
        <v>0</v>
      </c>
      <c r="I178" s="248">
        <f t="shared" si="80"/>
        <v>981</v>
      </c>
      <c r="J178" s="130"/>
      <c r="K178" s="253">
        <f t="shared" si="81"/>
        <v>977</v>
      </c>
      <c r="L178" s="276">
        <f t="shared" si="82"/>
        <v>78</v>
      </c>
      <c r="M178" s="5"/>
      <c r="N178" s="253">
        <f t="shared" si="83"/>
        <v>3</v>
      </c>
      <c r="O178" s="130">
        <v>0</v>
      </c>
      <c r="P178" s="130"/>
      <c r="Q178" s="6"/>
      <c r="R178" s="277">
        <f t="shared" si="84"/>
        <v>352</v>
      </c>
      <c r="S178" s="239">
        <f t="shared" si="85"/>
        <v>591</v>
      </c>
      <c r="T178" s="254">
        <f t="shared" si="86"/>
        <v>0</v>
      </c>
      <c r="U178" s="279">
        <f t="shared" si="89"/>
        <v>44198</v>
      </c>
      <c r="V178" s="5">
        <f t="shared" si="90"/>
        <v>0</v>
      </c>
      <c r="W178" s="27">
        <f t="shared" si="91"/>
        <v>981</v>
      </c>
      <c r="X178" s="254">
        <f t="shared" si="87"/>
        <v>0</v>
      </c>
      <c r="Y178" s="5">
        <f t="shared" si="92"/>
        <v>0</v>
      </c>
      <c r="Z178" s="251">
        <f t="shared" si="88"/>
        <v>0</v>
      </c>
    </row>
    <row r="179" spans="1:26" ht="22.5" x14ac:dyDescent="0.55000000000000004">
      <c r="A179">
        <v>173</v>
      </c>
      <c r="B179" s="249"/>
      <c r="C179" s="45"/>
      <c r="D179" t="s">
        <v>467</v>
      </c>
      <c r="E179">
        <v>24</v>
      </c>
      <c r="F179">
        <v>141</v>
      </c>
      <c r="G179" s="1">
        <v>44199</v>
      </c>
      <c r="H179" s="130">
        <v>0</v>
      </c>
      <c r="I179" s="248">
        <f t="shared" si="80"/>
        <v>981</v>
      </c>
      <c r="J179" s="130"/>
      <c r="K179" s="253">
        <f t="shared" si="81"/>
        <v>977</v>
      </c>
      <c r="L179" s="276">
        <f t="shared" si="82"/>
        <v>78</v>
      </c>
      <c r="M179" s="5"/>
      <c r="N179" s="253">
        <f t="shared" si="83"/>
        <v>3</v>
      </c>
      <c r="O179" s="130">
        <v>0</v>
      </c>
      <c r="P179" s="130"/>
      <c r="Q179" s="6"/>
      <c r="R179" s="277">
        <f t="shared" si="84"/>
        <v>352</v>
      </c>
      <c r="S179" s="239">
        <f t="shared" si="85"/>
        <v>591</v>
      </c>
      <c r="T179" s="254">
        <f t="shared" si="86"/>
        <v>0</v>
      </c>
      <c r="U179" s="279">
        <f t="shared" si="89"/>
        <v>44199</v>
      </c>
      <c r="V179" s="5">
        <f t="shared" si="90"/>
        <v>0</v>
      </c>
      <c r="W179" s="27">
        <f t="shared" si="91"/>
        <v>981</v>
      </c>
      <c r="X179" s="254">
        <f t="shared" si="87"/>
        <v>0</v>
      </c>
      <c r="Y179" s="5">
        <f t="shared" si="92"/>
        <v>0</v>
      </c>
      <c r="Z179" s="251">
        <f t="shared" si="88"/>
        <v>0</v>
      </c>
    </row>
    <row r="180" spans="1:26" ht="22.5" x14ac:dyDescent="0.55000000000000004">
      <c r="A180">
        <v>174</v>
      </c>
      <c r="B180" s="249"/>
      <c r="C180" s="45"/>
      <c r="D180" t="s">
        <v>468</v>
      </c>
      <c r="E180">
        <v>24</v>
      </c>
      <c r="F180">
        <v>142</v>
      </c>
      <c r="G180" s="1">
        <v>44200</v>
      </c>
      <c r="H180" s="130">
        <v>0</v>
      </c>
      <c r="I180" s="248">
        <f t="shared" si="80"/>
        <v>981</v>
      </c>
      <c r="J180" s="130"/>
      <c r="K180" s="253">
        <f t="shared" si="81"/>
        <v>977</v>
      </c>
      <c r="L180" s="276">
        <f t="shared" si="82"/>
        <v>78</v>
      </c>
      <c r="M180" s="5"/>
      <c r="N180" s="253">
        <f t="shared" si="83"/>
        <v>3</v>
      </c>
      <c r="O180" s="130">
        <v>0</v>
      </c>
      <c r="P180" s="130"/>
      <c r="Q180" s="6"/>
      <c r="R180" s="277">
        <f t="shared" si="84"/>
        <v>352</v>
      </c>
      <c r="S180" s="239">
        <f t="shared" si="85"/>
        <v>591</v>
      </c>
      <c r="T180" s="254">
        <f t="shared" si="86"/>
        <v>0</v>
      </c>
      <c r="U180" s="279">
        <f t="shared" si="89"/>
        <v>44200</v>
      </c>
      <c r="V180" s="5">
        <f t="shared" si="90"/>
        <v>0</v>
      </c>
      <c r="W180" s="27">
        <f t="shared" si="91"/>
        <v>981</v>
      </c>
      <c r="X180" s="254">
        <f t="shared" si="87"/>
        <v>0</v>
      </c>
      <c r="Y180" s="5">
        <f t="shared" si="92"/>
        <v>0</v>
      </c>
      <c r="Z180" s="251">
        <f t="shared" si="88"/>
        <v>0</v>
      </c>
    </row>
    <row r="181" spans="1:26" ht="22.5" x14ac:dyDescent="0.55000000000000004">
      <c r="A181">
        <v>175</v>
      </c>
      <c r="B181" s="249"/>
      <c r="C181" s="45"/>
      <c r="D181" t="s">
        <v>469</v>
      </c>
      <c r="E181">
        <v>24</v>
      </c>
      <c r="F181">
        <v>143</v>
      </c>
      <c r="G181" s="1">
        <v>44201</v>
      </c>
      <c r="H181" s="130">
        <v>0</v>
      </c>
      <c r="I181" s="248">
        <f t="shared" si="80"/>
        <v>981</v>
      </c>
      <c r="J181" s="130"/>
      <c r="K181" s="253">
        <f t="shared" si="81"/>
        <v>977</v>
      </c>
      <c r="L181" s="276">
        <f t="shared" si="82"/>
        <v>78</v>
      </c>
      <c r="M181" s="5"/>
      <c r="N181" s="253">
        <f t="shared" si="83"/>
        <v>3</v>
      </c>
      <c r="O181" s="130">
        <v>0</v>
      </c>
      <c r="P181" s="130"/>
      <c r="Q181" s="6"/>
      <c r="R181" s="277">
        <f t="shared" si="84"/>
        <v>352</v>
      </c>
      <c r="S181" s="239">
        <f t="shared" si="85"/>
        <v>591</v>
      </c>
      <c r="T181" s="254">
        <f t="shared" si="86"/>
        <v>0</v>
      </c>
      <c r="U181" s="279">
        <f t="shared" si="89"/>
        <v>44201</v>
      </c>
      <c r="V181" s="5">
        <f t="shared" si="90"/>
        <v>0</v>
      </c>
      <c r="W181" s="27">
        <f t="shared" si="91"/>
        <v>981</v>
      </c>
      <c r="X181" s="254">
        <f t="shared" si="87"/>
        <v>0</v>
      </c>
      <c r="Y181" s="5">
        <f t="shared" si="92"/>
        <v>0</v>
      </c>
      <c r="Z181" s="251">
        <f t="shared" si="88"/>
        <v>0</v>
      </c>
    </row>
    <row r="182" spans="1:26" ht="22.5" x14ac:dyDescent="0.55000000000000004">
      <c r="A182">
        <v>176</v>
      </c>
      <c r="B182" s="249"/>
      <c r="C182" s="45"/>
      <c r="D182" t="s">
        <v>470</v>
      </c>
      <c r="E182">
        <v>24</v>
      </c>
      <c r="F182">
        <v>144</v>
      </c>
      <c r="G182" s="1">
        <v>44202</v>
      </c>
      <c r="H182" s="130">
        <v>0</v>
      </c>
      <c r="I182" s="248">
        <f t="shared" si="80"/>
        <v>981</v>
      </c>
      <c r="J182" s="130"/>
      <c r="K182" s="253">
        <f t="shared" si="81"/>
        <v>977</v>
      </c>
      <c r="L182" s="276">
        <f t="shared" si="82"/>
        <v>78</v>
      </c>
      <c r="M182" s="5"/>
      <c r="N182" s="253">
        <f t="shared" si="83"/>
        <v>3</v>
      </c>
      <c r="O182" s="130">
        <v>0</v>
      </c>
      <c r="P182" s="130"/>
      <c r="Q182" s="6"/>
      <c r="R182" s="277">
        <f t="shared" si="84"/>
        <v>352</v>
      </c>
      <c r="S182" s="239">
        <f t="shared" si="85"/>
        <v>591</v>
      </c>
      <c r="T182" s="254">
        <f t="shared" si="86"/>
        <v>0</v>
      </c>
      <c r="U182" s="279">
        <f t="shared" si="89"/>
        <v>44202</v>
      </c>
      <c r="V182" s="5">
        <f t="shared" si="90"/>
        <v>0</v>
      </c>
      <c r="W182" s="27">
        <f t="shared" si="91"/>
        <v>981</v>
      </c>
      <c r="X182" s="254">
        <f t="shared" si="87"/>
        <v>0</v>
      </c>
      <c r="Y182" s="5">
        <f t="shared" si="92"/>
        <v>0</v>
      </c>
      <c r="Z182" s="251">
        <f t="shared" si="88"/>
        <v>0</v>
      </c>
    </row>
    <row r="183" spans="1:26" ht="22.5" x14ac:dyDescent="0.55000000000000004">
      <c r="A183">
        <v>177</v>
      </c>
      <c r="B183" s="249"/>
      <c r="C183" s="45"/>
      <c r="D183" t="s">
        <v>471</v>
      </c>
      <c r="E183">
        <v>24</v>
      </c>
      <c r="F183">
        <v>145</v>
      </c>
      <c r="G183" s="1">
        <v>44203</v>
      </c>
      <c r="H183" s="130">
        <v>0</v>
      </c>
      <c r="I183" s="248">
        <f t="shared" si="80"/>
        <v>981</v>
      </c>
      <c r="J183" s="130"/>
      <c r="K183" s="253">
        <f t="shared" si="81"/>
        <v>977</v>
      </c>
      <c r="L183" s="276">
        <f t="shared" si="82"/>
        <v>78</v>
      </c>
      <c r="M183" s="5"/>
      <c r="N183" s="253">
        <f t="shared" si="83"/>
        <v>3</v>
      </c>
      <c r="O183" s="130">
        <v>0</v>
      </c>
      <c r="P183" s="130"/>
      <c r="Q183" s="6"/>
      <c r="R183" s="277">
        <f t="shared" si="84"/>
        <v>352</v>
      </c>
      <c r="S183" s="239">
        <f t="shared" si="85"/>
        <v>591</v>
      </c>
      <c r="T183" s="254">
        <f t="shared" si="86"/>
        <v>0</v>
      </c>
      <c r="U183" s="279">
        <f t="shared" si="89"/>
        <v>44203</v>
      </c>
      <c r="V183" s="5">
        <f t="shared" si="90"/>
        <v>0</v>
      </c>
      <c r="W183" s="27">
        <f t="shared" si="91"/>
        <v>981</v>
      </c>
      <c r="X183" s="254">
        <f t="shared" si="87"/>
        <v>0</v>
      </c>
      <c r="Y183" s="5">
        <f t="shared" si="92"/>
        <v>0</v>
      </c>
      <c r="Z183" s="251">
        <f t="shared" si="88"/>
        <v>0</v>
      </c>
    </row>
    <row r="184" spans="1:26" ht="22.5" x14ac:dyDescent="0.55000000000000004">
      <c r="A184">
        <v>178</v>
      </c>
      <c r="B184" s="249"/>
      <c r="C184" s="45"/>
      <c r="D184" t="s">
        <v>472</v>
      </c>
      <c r="E184">
        <v>24</v>
      </c>
      <c r="F184">
        <v>146</v>
      </c>
      <c r="G184" s="1">
        <v>44204</v>
      </c>
      <c r="H184" s="130">
        <v>0</v>
      </c>
      <c r="I184" s="248">
        <f t="shared" si="80"/>
        <v>981</v>
      </c>
      <c r="J184" s="130"/>
      <c r="K184" s="253">
        <f t="shared" si="81"/>
        <v>977</v>
      </c>
      <c r="L184" s="276">
        <f t="shared" si="82"/>
        <v>78</v>
      </c>
      <c r="M184" s="5"/>
      <c r="N184" s="253">
        <f t="shared" si="83"/>
        <v>3</v>
      </c>
      <c r="O184" s="130">
        <v>0</v>
      </c>
      <c r="P184" s="130"/>
      <c r="Q184" s="6"/>
      <c r="R184" s="277">
        <f t="shared" si="84"/>
        <v>352</v>
      </c>
      <c r="S184" s="239">
        <f t="shared" si="85"/>
        <v>591</v>
      </c>
      <c r="T184" s="254">
        <f t="shared" si="86"/>
        <v>0</v>
      </c>
      <c r="U184" s="279">
        <f t="shared" si="89"/>
        <v>44204</v>
      </c>
      <c r="V184" s="5">
        <f t="shared" si="90"/>
        <v>0</v>
      </c>
      <c r="W184" s="27">
        <f t="shared" si="91"/>
        <v>981</v>
      </c>
      <c r="X184" s="254">
        <f t="shared" si="87"/>
        <v>0</v>
      </c>
      <c r="Y184" s="5">
        <f t="shared" si="92"/>
        <v>0</v>
      </c>
      <c r="Z184" s="251">
        <f t="shared" si="88"/>
        <v>0</v>
      </c>
    </row>
    <row r="185" spans="1:26" ht="22.5" x14ac:dyDescent="0.55000000000000004">
      <c r="A185">
        <v>179</v>
      </c>
      <c r="B185" s="249"/>
      <c r="C185" s="45"/>
      <c r="D185" t="s">
        <v>473</v>
      </c>
      <c r="E185">
        <v>24</v>
      </c>
      <c r="F185">
        <v>147</v>
      </c>
      <c r="G185" s="1">
        <v>44205</v>
      </c>
      <c r="H185" s="130">
        <v>0</v>
      </c>
      <c r="I185" s="248">
        <f t="shared" si="80"/>
        <v>981</v>
      </c>
      <c r="J185" s="130"/>
      <c r="K185" s="253">
        <f t="shared" si="81"/>
        <v>977</v>
      </c>
      <c r="L185" s="276">
        <f t="shared" si="82"/>
        <v>78</v>
      </c>
      <c r="M185" s="5"/>
      <c r="N185" s="253">
        <f t="shared" si="83"/>
        <v>3</v>
      </c>
      <c r="O185" s="130">
        <v>0</v>
      </c>
      <c r="P185" s="130"/>
      <c r="Q185" s="6"/>
      <c r="R185" s="277">
        <f t="shared" si="84"/>
        <v>352</v>
      </c>
      <c r="S185" s="239">
        <f t="shared" si="85"/>
        <v>591</v>
      </c>
      <c r="T185" s="254">
        <f t="shared" si="86"/>
        <v>0</v>
      </c>
      <c r="U185" s="279">
        <f t="shared" si="89"/>
        <v>44205</v>
      </c>
      <c r="V185" s="5">
        <f t="shared" si="90"/>
        <v>0</v>
      </c>
      <c r="W185" s="27">
        <f t="shared" si="91"/>
        <v>981</v>
      </c>
      <c r="X185" s="254">
        <f t="shared" si="87"/>
        <v>0</v>
      </c>
      <c r="Y185" s="5">
        <f t="shared" si="92"/>
        <v>0</v>
      </c>
      <c r="Z185" s="251">
        <f t="shared" si="88"/>
        <v>0</v>
      </c>
    </row>
    <row r="186" spans="1:26" ht="22.5" x14ac:dyDescent="0.55000000000000004">
      <c r="A186">
        <v>180</v>
      </c>
      <c r="B186" s="249"/>
      <c r="C186" s="45"/>
      <c r="D186" t="s">
        <v>474</v>
      </c>
      <c r="E186">
        <v>24</v>
      </c>
      <c r="F186">
        <v>148</v>
      </c>
      <c r="G186" s="1">
        <v>44206</v>
      </c>
      <c r="H186" s="130">
        <v>0</v>
      </c>
      <c r="I186" s="248">
        <f t="shared" si="80"/>
        <v>981</v>
      </c>
      <c r="J186" s="130"/>
      <c r="K186" s="253">
        <f t="shared" si="81"/>
        <v>977</v>
      </c>
      <c r="L186" s="276">
        <f t="shared" si="82"/>
        <v>78</v>
      </c>
      <c r="M186" s="5"/>
      <c r="N186" s="253">
        <f t="shared" si="83"/>
        <v>3</v>
      </c>
      <c r="O186" s="130">
        <v>0</v>
      </c>
      <c r="P186" s="130"/>
      <c r="Q186" s="6"/>
      <c r="R186" s="277">
        <f t="shared" si="84"/>
        <v>352</v>
      </c>
      <c r="S186" s="239">
        <f t="shared" si="85"/>
        <v>591</v>
      </c>
      <c r="T186" s="254">
        <f t="shared" si="86"/>
        <v>0</v>
      </c>
      <c r="U186" s="279">
        <f t="shared" si="89"/>
        <v>44206</v>
      </c>
      <c r="V186" s="5">
        <f t="shared" si="90"/>
        <v>0</v>
      </c>
      <c r="W186" s="27">
        <f t="shared" si="91"/>
        <v>981</v>
      </c>
      <c r="X186" s="254">
        <f t="shared" si="87"/>
        <v>0</v>
      </c>
      <c r="Y186" s="5">
        <f t="shared" si="92"/>
        <v>0</v>
      </c>
      <c r="Z186" s="251">
        <f t="shared" si="88"/>
        <v>0</v>
      </c>
    </row>
    <row r="187" spans="1:26" ht="22.5" x14ac:dyDescent="0.55000000000000004">
      <c r="A187">
        <v>181</v>
      </c>
      <c r="B187" s="249"/>
      <c r="C187" s="45"/>
      <c r="D187" t="s">
        <v>477</v>
      </c>
      <c r="E187">
        <v>24</v>
      </c>
      <c r="F187">
        <v>149</v>
      </c>
      <c r="G187" s="1">
        <v>44207</v>
      </c>
      <c r="H187" s="130">
        <v>0</v>
      </c>
      <c r="I187" s="248">
        <f t="shared" si="80"/>
        <v>981</v>
      </c>
      <c r="J187" s="130"/>
      <c r="K187" s="253">
        <f t="shared" si="81"/>
        <v>977</v>
      </c>
      <c r="L187" s="276">
        <f t="shared" si="82"/>
        <v>78</v>
      </c>
      <c r="M187" s="5"/>
      <c r="N187" s="253">
        <f t="shared" si="83"/>
        <v>3</v>
      </c>
      <c r="O187" s="130">
        <v>0</v>
      </c>
      <c r="P187" s="130"/>
      <c r="Q187" s="6"/>
      <c r="R187" s="277">
        <f t="shared" si="84"/>
        <v>352</v>
      </c>
      <c r="S187" s="239">
        <f t="shared" si="85"/>
        <v>591</v>
      </c>
      <c r="T187" s="254">
        <f t="shared" si="86"/>
        <v>0</v>
      </c>
      <c r="U187" s="279">
        <f t="shared" si="89"/>
        <v>44207</v>
      </c>
      <c r="V187" s="5">
        <f t="shared" si="90"/>
        <v>0</v>
      </c>
      <c r="W187" s="27">
        <f t="shared" si="91"/>
        <v>981</v>
      </c>
      <c r="X187" s="254">
        <f t="shared" si="87"/>
        <v>0</v>
      </c>
      <c r="Y187" s="5">
        <f t="shared" si="92"/>
        <v>0</v>
      </c>
      <c r="Z187" s="251">
        <f t="shared" si="88"/>
        <v>0</v>
      </c>
    </row>
    <row r="188" spans="1:26" ht="22.5" x14ac:dyDescent="0.55000000000000004">
      <c r="A188">
        <v>182</v>
      </c>
      <c r="B188" s="249"/>
      <c r="C188" s="45"/>
      <c r="D188" t="s">
        <v>478</v>
      </c>
      <c r="E188">
        <v>24</v>
      </c>
      <c r="F188">
        <v>150</v>
      </c>
      <c r="G188" s="1">
        <v>44208</v>
      </c>
      <c r="H188" s="130">
        <v>0</v>
      </c>
      <c r="I188" s="248">
        <f t="shared" si="80"/>
        <v>981</v>
      </c>
      <c r="J188" s="130"/>
      <c r="K188" s="253">
        <f t="shared" si="81"/>
        <v>977</v>
      </c>
      <c r="L188" s="276">
        <f t="shared" si="82"/>
        <v>78</v>
      </c>
      <c r="M188" s="5"/>
      <c r="N188" s="253">
        <f t="shared" si="83"/>
        <v>3</v>
      </c>
      <c r="O188" s="130">
        <v>0</v>
      </c>
      <c r="P188" s="130"/>
      <c r="Q188" s="6"/>
      <c r="R188" s="277">
        <f t="shared" si="84"/>
        <v>352</v>
      </c>
      <c r="S188" s="239">
        <f t="shared" si="85"/>
        <v>591</v>
      </c>
      <c r="T188" s="254">
        <f t="shared" si="86"/>
        <v>0</v>
      </c>
      <c r="U188" s="279">
        <f t="shared" ref="U188:U207" si="93">+G188</f>
        <v>44208</v>
      </c>
      <c r="V188" s="5">
        <f t="shared" ref="V188:V207" si="94">+H188</f>
        <v>0</v>
      </c>
      <c r="W188" s="27">
        <f t="shared" ref="W188:W207" si="95">+I188</f>
        <v>981</v>
      </c>
      <c r="X188" s="254">
        <f t="shared" si="87"/>
        <v>0</v>
      </c>
      <c r="Y188" s="5">
        <f t="shared" si="92"/>
        <v>0</v>
      </c>
      <c r="Z188" s="251">
        <f t="shared" si="88"/>
        <v>0</v>
      </c>
    </row>
    <row r="189" spans="1:26" ht="22.5" x14ac:dyDescent="0.55000000000000004">
      <c r="A189">
        <v>183</v>
      </c>
      <c r="B189" s="249"/>
      <c r="C189" s="45"/>
      <c r="D189" t="s">
        <v>479</v>
      </c>
      <c r="E189">
        <v>24</v>
      </c>
      <c r="F189">
        <v>151</v>
      </c>
      <c r="G189" s="1">
        <v>44209</v>
      </c>
      <c r="H189" s="130">
        <v>0</v>
      </c>
      <c r="I189" s="248">
        <f t="shared" si="80"/>
        <v>981</v>
      </c>
      <c r="J189" s="130"/>
      <c r="K189" s="253">
        <f t="shared" si="81"/>
        <v>977</v>
      </c>
      <c r="L189" s="276">
        <f t="shared" si="82"/>
        <v>78</v>
      </c>
      <c r="M189" s="5"/>
      <c r="N189" s="253">
        <f t="shared" si="83"/>
        <v>3</v>
      </c>
      <c r="O189" s="130">
        <v>0</v>
      </c>
      <c r="P189" s="130"/>
      <c r="Q189" s="6"/>
      <c r="R189" s="277">
        <f t="shared" si="84"/>
        <v>352</v>
      </c>
      <c r="S189" s="239">
        <f t="shared" si="85"/>
        <v>591</v>
      </c>
      <c r="T189" s="254">
        <f t="shared" si="86"/>
        <v>0</v>
      </c>
      <c r="U189" s="279">
        <f t="shared" si="93"/>
        <v>44209</v>
      </c>
      <c r="V189" s="5">
        <f t="shared" si="94"/>
        <v>0</v>
      </c>
      <c r="W189" s="27">
        <f t="shared" si="95"/>
        <v>981</v>
      </c>
      <c r="X189" s="254">
        <f t="shared" si="87"/>
        <v>0</v>
      </c>
      <c r="Y189" s="5">
        <f t="shared" si="92"/>
        <v>0</v>
      </c>
      <c r="Z189" s="251">
        <f t="shared" si="88"/>
        <v>0</v>
      </c>
    </row>
    <row r="190" spans="1:26" ht="22.5" x14ac:dyDescent="0.55000000000000004">
      <c r="A190">
        <v>184</v>
      </c>
      <c r="B190" s="249"/>
      <c r="C190" s="45"/>
      <c r="D190" t="s">
        <v>480</v>
      </c>
      <c r="E190">
        <v>24</v>
      </c>
      <c r="F190">
        <v>152</v>
      </c>
      <c r="G190" s="1">
        <v>44210</v>
      </c>
      <c r="H190" s="130">
        <v>0</v>
      </c>
      <c r="I190" s="248">
        <f t="shared" si="80"/>
        <v>981</v>
      </c>
      <c r="J190" s="130"/>
      <c r="K190" s="253">
        <f t="shared" si="81"/>
        <v>977</v>
      </c>
      <c r="L190" s="276">
        <f t="shared" si="82"/>
        <v>78</v>
      </c>
      <c r="M190" s="5"/>
      <c r="N190" s="253">
        <f t="shared" si="83"/>
        <v>3</v>
      </c>
      <c r="O190" s="130">
        <v>0</v>
      </c>
      <c r="P190" s="130"/>
      <c r="Q190" s="6"/>
      <c r="R190" s="277">
        <f t="shared" si="84"/>
        <v>352</v>
      </c>
      <c r="S190" s="239">
        <f t="shared" si="85"/>
        <v>591</v>
      </c>
      <c r="T190" s="254">
        <f t="shared" si="86"/>
        <v>0</v>
      </c>
      <c r="U190" s="279">
        <f t="shared" si="93"/>
        <v>44210</v>
      </c>
      <c r="V190" s="5">
        <f t="shared" si="94"/>
        <v>0</v>
      </c>
      <c r="W190" s="27">
        <f t="shared" si="95"/>
        <v>981</v>
      </c>
      <c r="X190" s="254">
        <f t="shared" si="87"/>
        <v>0</v>
      </c>
      <c r="Y190" s="5">
        <f t="shared" si="92"/>
        <v>0</v>
      </c>
      <c r="Z190" s="251">
        <f t="shared" si="88"/>
        <v>0</v>
      </c>
    </row>
    <row r="191" spans="1:26" ht="22.5" x14ac:dyDescent="0.55000000000000004">
      <c r="A191">
        <v>185</v>
      </c>
      <c r="B191" s="249"/>
      <c r="C191" s="45"/>
      <c r="D191" t="s">
        <v>481</v>
      </c>
      <c r="E191">
        <v>24</v>
      </c>
      <c r="F191">
        <v>153</v>
      </c>
      <c r="G191" s="1">
        <v>44211</v>
      </c>
      <c r="H191" s="130">
        <v>0</v>
      </c>
      <c r="I191" s="248">
        <f t="shared" si="80"/>
        <v>981</v>
      </c>
      <c r="J191" s="130"/>
      <c r="K191" s="253">
        <f t="shared" si="81"/>
        <v>977</v>
      </c>
      <c r="L191" s="276">
        <f t="shared" si="82"/>
        <v>78</v>
      </c>
      <c r="M191" s="5"/>
      <c r="N191" s="253">
        <f t="shared" si="83"/>
        <v>3</v>
      </c>
      <c r="O191" s="130">
        <v>0</v>
      </c>
      <c r="P191" s="130"/>
      <c r="Q191" s="6"/>
      <c r="R191" s="277">
        <f t="shared" si="84"/>
        <v>352</v>
      </c>
      <c r="S191" s="239">
        <f t="shared" si="85"/>
        <v>591</v>
      </c>
      <c r="T191" s="254">
        <f t="shared" si="86"/>
        <v>0</v>
      </c>
      <c r="U191" s="279">
        <f t="shared" si="93"/>
        <v>44211</v>
      </c>
      <c r="V191" s="5">
        <f t="shared" si="94"/>
        <v>0</v>
      </c>
      <c r="W191" s="27">
        <f t="shared" si="95"/>
        <v>981</v>
      </c>
      <c r="X191" s="254">
        <f t="shared" si="87"/>
        <v>0</v>
      </c>
      <c r="Y191" s="5">
        <f t="shared" si="92"/>
        <v>0</v>
      </c>
      <c r="Z191" s="251">
        <f t="shared" si="88"/>
        <v>0</v>
      </c>
    </row>
    <row r="192" spans="1:26" ht="22.5" x14ac:dyDescent="0.55000000000000004">
      <c r="A192">
        <v>186</v>
      </c>
      <c r="B192" s="249"/>
      <c r="C192" s="45"/>
      <c r="D192" t="s">
        <v>482</v>
      </c>
      <c r="E192">
        <v>24</v>
      </c>
      <c r="F192">
        <v>154</v>
      </c>
      <c r="G192" s="1">
        <v>44212</v>
      </c>
      <c r="H192" s="130">
        <v>0</v>
      </c>
      <c r="I192" s="248">
        <f t="shared" si="80"/>
        <v>981</v>
      </c>
      <c r="J192" s="130"/>
      <c r="K192" s="253">
        <f t="shared" si="81"/>
        <v>977</v>
      </c>
      <c r="L192" s="276">
        <f t="shared" si="82"/>
        <v>78</v>
      </c>
      <c r="M192" s="5"/>
      <c r="N192" s="253">
        <f t="shared" si="83"/>
        <v>3</v>
      </c>
      <c r="O192" s="130">
        <v>0</v>
      </c>
      <c r="P192" s="130"/>
      <c r="Q192" s="6"/>
      <c r="R192" s="277">
        <f t="shared" si="84"/>
        <v>352</v>
      </c>
      <c r="S192" s="239">
        <f t="shared" si="85"/>
        <v>591</v>
      </c>
      <c r="T192" s="254">
        <f t="shared" si="86"/>
        <v>0</v>
      </c>
      <c r="U192" s="279">
        <f t="shared" si="93"/>
        <v>44212</v>
      </c>
      <c r="V192" s="5">
        <f t="shared" si="94"/>
        <v>0</v>
      </c>
      <c r="W192" s="27">
        <f t="shared" si="95"/>
        <v>981</v>
      </c>
      <c r="X192" s="254">
        <f t="shared" si="87"/>
        <v>0</v>
      </c>
      <c r="Y192" s="5">
        <f t="shared" si="92"/>
        <v>0</v>
      </c>
      <c r="Z192" s="251">
        <f t="shared" si="88"/>
        <v>0</v>
      </c>
    </row>
    <row r="193" spans="1:26" ht="22.5" x14ac:dyDescent="0.55000000000000004">
      <c r="A193">
        <v>187</v>
      </c>
      <c r="B193" s="249"/>
      <c r="C193" s="45"/>
      <c r="D193" t="s">
        <v>483</v>
      </c>
      <c r="E193">
        <v>24</v>
      </c>
      <c r="F193">
        <v>155</v>
      </c>
      <c r="G193" s="1">
        <v>44213</v>
      </c>
      <c r="H193" s="130">
        <v>0</v>
      </c>
      <c r="I193" s="248">
        <f t="shared" si="80"/>
        <v>981</v>
      </c>
      <c r="J193" s="130"/>
      <c r="K193" s="253">
        <f t="shared" si="81"/>
        <v>977</v>
      </c>
      <c r="L193" s="276">
        <f t="shared" si="82"/>
        <v>78</v>
      </c>
      <c r="M193" s="5"/>
      <c r="N193" s="253">
        <f t="shared" si="83"/>
        <v>3</v>
      </c>
      <c r="O193" s="130">
        <v>0</v>
      </c>
      <c r="P193" s="130"/>
      <c r="Q193" s="6"/>
      <c r="R193" s="277">
        <f t="shared" si="84"/>
        <v>352</v>
      </c>
      <c r="S193" s="239">
        <f t="shared" si="85"/>
        <v>591</v>
      </c>
      <c r="T193" s="254">
        <f t="shared" si="86"/>
        <v>0</v>
      </c>
      <c r="U193" s="279">
        <f t="shared" si="93"/>
        <v>44213</v>
      </c>
      <c r="V193" s="5">
        <f t="shared" si="94"/>
        <v>0</v>
      </c>
      <c r="W193" s="27">
        <f t="shared" si="95"/>
        <v>981</v>
      </c>
      <c r="X193" s="254">
        <f t="shared" si="87"/>
        <v>0</v>
      </c>
      <c r="Y193" s="5">
        <f t="shared" si="92"/>
        <v>0</v>
      </c>
      <c r="Z193" s="251">
        <f t="shared" si="88"/>
        <v>0</v>
      </c>
    </row>
    <row r="194" spans="1:26" ht="22.5" x14ac:dyDescent="0.55000000000000004">
      <c r="A194">
        <v>188</v>
      </c>
      <c r="B194" s="249"/>
      <c r="C194" s="45"/>
      <c r="D194" t="s">
        <v>484</v>
      </c>
      <c r="E194">
        <v>24</v>
      </c>
      <c r="F194">
        <v>156</v>
      </c>
      <c r="G194" s="1">
        <v>44214</v>
      </c>
      <c r="H194" s="130">
        <v>0</v>
      </c>
      <c r="I194" s="248">
        <f t="shared" si="80"/>
        <v>981</v>
      </c>
      <c r="J194" s="130"/>
      <c r="K194" s="253">
        <f t="shared" si="81"/>
        <v>977</v>
      </c>
      <c r="L194" s="276">
        <f t="shared" si="82"/>
        <v>78</v>
      </c>
      <c r="M194" s="5"/>
      <c r="N194" s="253">
        <f t="shared" si="83"/>
        <v>3</v>
      </c>
      <c r="O194" s="130">
        <v>0</v>
      </c>
      <c r="P194" s="130"/>
      <c r="Q194" s="6"/>
      <c r="R194" s="277">
        <f t="shared" si="84"/>
        <v>352</v>
      </c>
      <c r="S194" s="239">
        <f t="shared" si="85"/>
        <v>591</v>
      </c>
      <c r="T194" s="254">
        <f t="shared" si="86"/>
        <v>0</v>
      </c>
      <c r="U194" s="279">
        <f t="shared" si="93"/>
        <v>44214</v>
      </c>
      <c r="V194" s="5">
        <f t="shared" si="94"/>
        <v>0</v>
      </c>
      <c r="W194" s="27">
        <f t="shared" si="95"/>
        <v>981</v>
      </c>
      <c r="X194" s="254">
        <f t="shared" si="87"/>
        <v>0</v>
      </c>
      <c r="Y194" s="5">
        <f t="shared" si="92"/>
        <v>0</v>
      </c>
      <c r="Z194" s="251">
        <f t="shared" si="88"/>
        <v>0</v>
      </c>
    </row>
    <row r="195" spans="1:26" ht="22.5" x14ac:dyDescent="0.55000000000000004">
      <c r="A195">
        <v>189</v>
      </c>
      <c r="B195" s="249"/>
      <c r="C195" s="45"/>
      <c r="D195" t="s">
        <v>485</v>
      </c>
      <c r="E195">
        <v>24</v>
      </c>
      <c r="F195">
        <v>157</v>
      </c>
      <c r="G195" s="1">
        <v>44215</v>
      </c>
      <c r="H195" s="130">
        <v>0</v>
      </c>
      <c r="I195" s="248">
        <f t="shared" si="80"/>
        <v>981</v>
      </c>
      <c r="J195" s="130"/>
      <c r="K195" s="253">
        <f t="shared" si="81"/>
        <v>977</v>
      </c>
      <c r="L195" s="276">
        <f t="shared" si="82"/>
        <v>78</v>
      </c>
      <c r="M195" s="5"/>
      <c r="N195" s="253">
        <f t="shared" si="83"/>
        <v>3</v>
      </c>
      <c r="O195" s="130">
        <v>0</v>
      </c>
      <c r="P195" s="130"/>
      <c r="Q195" s="6"/>
      <c r="R195" s="277">
        <f t="shared" si="84"/>
        <v>352</v>
      </c>
      <c r="S195" s="239">
        <f t="shared" si="85"/>
        <v>591</v>
      </c>
      <c r="T195" s="254">
        <f t="shared" si="86"/>
        <v>0</v>
      </c>
      <c r="U195" s="279">
        <f t="shared" si="93"/>
        <v>44215</v>
      </c>
      <c r="V195" s="5">
        <f t="shared" si="94"/>
        <v>0</v>
      </c>
      <c r="W195" s="27">
        <f t="shared" si="95"/>
        <v>981</v>
      </c>
      <c r="X195" s="254">
        <f t="shared" si="87"/>
        <v>0</v>
      </c>
      <c r="Y195" s="5">
        <f t="shared" si="92"/>
        <v>0</v>
      </c>
      <c r="Z195" s="251">
        <f t="shared" si="88"/>
        <v>0</v>
      </c>
    </row>
    <row r="196" spans="1:26" ht="22.5" x14ac:dyDescent="0.55000000000000004">
      <c r="A196">
        <v>190</v>
      </c>
      <c r="B196" s="249"/>
      <c r="C196" s="45"/>
      <c r="D196" t="s">
        <v>486</v>
      </c>
      <c r="E196">
        <v>24</v>
      </c>
      <c r="F196">
        <v>158</v>
      </c>
      <c r="G196" s="1">
        <v>44216</v>
      </c>
      <c r="H196" s="130">
        <v>0</v>
      </c>
      <c r="I196" s="248">
        <f t="shared" ref="I196:I201" si="96">+I195+H196</f>
        <v>981</v>
      </c>
      <c r="J196" s="130"/>
      <c r="K196" s="253">
        <f t="shared" ref="K196:K201" si="97">+K195+J196</f>
        <v>977</v>
      </c>
      <c r="L196" s="276">
        <f t="shared" ref="L196:L201" si="98">+L195+J196</f>
        <v>78</v>
      </c>
      <c r="M196" s="5"/>
      <c r="N196" s="253">
        <f t="shared" ref="N196:N201" si="99">+N195+M196</f>
        <v>3</v>
      </c>
      <c r="O196" s="130">
        <v>0</v>
      </c>
      <c r="P196" s="130"/>
      <c r="Q196" s="6"/>
      <c r="R196" s="277">
        <f t="shared" ref="R196:R201" si="100">+R195+Q196</f>
        <v>352</v>
      </c>
      <c r="S196" s="239">
        <f t="shared" ref="S196:S201" si="101">+S195+Q196</f>
        <v>591</v>
      </c>
      <c r="T196" s="254">
        <f t="shared" ref="T196:T201" si="102">+T195+O196-P196-Q196</f>
        <v>0</v>
      </c>
      <c r="U196" s="279">
        <f t="shared" si="93"/>
        <v>44216</v>
      </c>
      <c r="V196" s="5">
        <f t="shared" si="94"/>
        <v>0</v>
      </c>
      <c r="W196" s="27">
        <f t="shared" si="95"/>
        <v>981</v>
      </c>
      <c r="X196" s="254">
        <f t="shared" ref="X196:X201" si="103">+X195+V196-J196</f>
        <v>0</v>
      </c>
      <c r="Y196" s="5">
        <f t="shared" si="92"/>
        <v>0</v>
      </c>
      <c r="Z196" s="251">
        <f t="shared" ref="Z196:Z201" si="104">+Z195+Y196-P196-Q196</f>
        <v>0</v>
      </c>
    </row>
    <row r="197" spans="1:26" ht="22.5" x14ac:dyDescent="0.55000000000000004">
      <c r="A197">
        <v>191</v>
      </c>
      <c r="B197" s="249"/>
      <c r="C197" s="45"/>
      <c r="D197" t="s">
        <v>487</v>
      </c>
      <c r="E197">
        <v>24</v>
      </c>
      <c r="F197">
        <v>159</v>
      </c>
      <c r="G197" s="1">
        <v>44217</v>
      </c>
      <c r="H197" s="130">
        <v>0</v>
      </c>
      <c r="I197" s="248">
        <f t="shared" si="96"/>
        <v>981</v>
      </c>
      <c r="J197" s="130"/>
      <c r="K197" s="253">
        <f t="shared" si="97"/>
        <v>977</v>
      </c>
      <c r="L197" s="276">
        <f t="shared" si="98"/>
        <v>78</v>
      </c>
      <c r="M197" s="5"/>
      <c r="N197" s="253">
        <f t="shared" si="99"/>
        <v>3</v>
      </c>
      <c r="O197" s="130">
        <v>0</v>
      </c>
      <c r="P197" s="130"/>
      <c r="Q197" s="6"/>
      <c r="R197" s="277">
        <f t="shared" si="100"/>
        <v>352</v>
      </c>
      <c r="S197" s="239">
        <f t="shared" si="101"/>
        <v>591</v>
      </c>
      <c r="T197" s="254">
        <f t="shared" si="102"/>
        <v>0</v>
      </c>
      <c r="U197" s="279">
        <f t="shared" si="93"/>
        <v>44217</v>
      </c>
      <c r="V197" s="5">
        <f t="shared" si="94"/>
        <v>0</v>
      </c>
      <c r="W197" s="27">
        <f t="shared" si="95"/>
        <v>981</v>
      </c>
      <c r="X197" s="254">
        <f t="shared" si="103"/>
        <v>0</v>
      </c>
      <c r="Y197" s="5">
        <f t="shared" si="92"/>
        <v>0</v>
      </c>
      <c r="Z197" s="251">
        <f t="shared" si="104"/>
        <v>0</v>
      </c>
    </row>
    <row r="198" spans="1:26" ht="22.5" x14ac:dyDescent="0.55000000000000004">
      <c r="A198">
        <v>192</v>
      </c>
      <c r="B198" s="249"/>
      <c r="C198" s="45"/>
      <c r="D198" t="s">
        <v>488</v>
      </c>
      <c r="E198">
        <v>24</v>
      </c>
      <c r="F198">
        <v>160</v>
      </c>
      <c r="G198" s="1">
        <v>44218</v>
      </c>
      <c r="H198" s="130">
        <v>0</v>
      </c>
      <c r="I198" s="248">
        <f t="shared" si="96"/>
        <v>981</v>
      </c>
      <c r="J198" s="130"/>
      <c r="K198" s="253">
        <f t="shared" si="97"/>
        <v>977</v>
      </c>
      <c r="L198" s="276">
        <f t="shared" si="98"/>
        <v>78</v>
      </c>
      <c r="M198" s="5"/>
      <c r="N198" s="253">
        <f t="shared" si="99"/>
        <v>3</v>
      </c>
      <c r="O198" s="130">
        <v>0</v>
      </c>
      <c r="P198" s="130"/>
      <c r="Q198" s="6"/>
      <c r="R198" s="277">
        <f t="shared" si="100"/>
        <v>352</v>
      </c>
      <c r="S198" s="239">
        <f t="shared" si="101"/>
        <v>591</v>
      </c>
      <c r="T198" s="254">
        <f t="shared" si="102"/>
        <v>0</v>
      </c>
      <c r="U198" s="279">
        <f t="shared" si="93"/>
        <v>44218</v>
      </c>
      <c r="V198" s="5">
        <f t="shared" si="94"/>
        <v>0</v>
      </c>
      <c r="W198" s="27">
        <f t="shared" si="95"/>
        <v>981</v>
      </c>
      <c r="X198" s="254">
        <f t="shared" si="103"/>
        <v>0</v>
      </c>
      <c r="Y198" s="5">
        <f t="shared" si="92"/>
        <v>0</v>
      </c>
      <c r="Z198" s="251">
        <f t="shared" si="104"/>
        <v>0</v>
      </c>
    </row>
    <row r="199" spans="1:26" ht="22.5" x14ac:dyDescent="0.55000000000000004">
      <c r="A199">
        <v>193</v>
      </c>
      <c r="B199" s="249"/>
      <c r="C199" s="45"/>
      <c r="D199" t="s">
        <v>489</v>
      </c>
      <c r="E199">
        <v>24</v>
      </c>
      <c r="F199">
        <v>161</v>
      </c>
      <c r="G199" s="1">
        <v>44219</v>
      </c>
      <c r="H199" s="130">
        <v>0</v>
      </c>
      <c r="I199" s="248">
        <f t="shared" si="96"/>
        <v>981</v>
      </c>
      <c r="J199" s="130"/>
      <c r="K199" s="253">
        <f t="shared" si="97"/>
        <v>977</v>
      </c>
      <c r="L199" s="276">
        <f t="shared" si="98"/>
        <v>78</v>
      </c>
      <c r="M199" s="5"/>
      <c r="N199" s="253">
        <f t="shared" si="99"/>
        <v>3</v>
      </c>
      <c r="O199" s="130">
        <v>0</v>
      </c>
      <c r="P199" s="130"/>
      <c r="Q199" s="6"/>
      <c r="R199" s="277">
        <f t="shared" si="100"/>
        <v>352</v>
      </c>
      <c r="S199" s="239">
        <f t="shared" si="101"/>
        <v>591</v>
      </c>
      <c r="T199" s="254">
        <f t="shared" si="102"/>
        <v>0</v>
      </c>
      <c r="U199" s="279">
        <f t="shared" si="93"/>
        <v>44219</v>
      </c>
      <c r="V199" s="5">
        <f t="shared" si="94"/>
        <v>0</v>
      </c>
      <c r="W199" s="27">
        <f t="shared" si="95"/>
        <v>981</v>
      </c>
      <c r="X199" s="254">
        <f t="shared" si="103"/>
        <v>0</v>
      </c>
      <c r="Y199" s="5">
        <f t="shared" si="92"/>
        <v>0</v>
      </c>
      <c r="Z199" s="251">
        <f t="shared" si="104"/>
        <v>0</v>
      </c>
    </row>
    <row r="200" spans="1:26" ht="22.5" x14ac:dyDescent="0.55000000000000004">
      <c r="A200">
        <v>194</v>
      </c>
      <c r="B200" s="249"/>
      <c r="C200" s="45"/>
      <c r="D200" t="s">
        <v>490</v>
      </c>
      <c r="E200">
        <v>24</v>
      </c>
      <c r="F200">
        <v>162</v>
      </c>
      <c r="G200" s="1">
        <v>44220</v>
      </c>
      <c r="H200" s="130">
        <v>0</v>
      </c>
      <c r="I200" s="248">
        <f t="shared" si="96"/>
        <v>981</v>
      </c>
      <c r="J200" s="130"/>
      <c r="K200" s="253">
        <f t="shared" si="97"/>
        <v>977</v>
      </c>
      <c r="L200" s="276">
        <f t="shared" si="98"/>
        <v>78</v>
      </c>
      <c r="M200" s="5"/>
      <c r="N200" s="253">
        <f t="shared" si="99"/>
        <v>3</v>
      </c>
      <c r="O200" s="130">
        <v>0</v>
      </c>
      <c r="P200" s="130"/>
      <c r="Q200" s="6"/>
      <c r="R200" s="277">
        <f t="shared" si="100"/>
        <v>352</v>
      </c>
      <c r="S200" s="239">
        <f t="shared" si="101"/>
        <v>591</v>
      </c>
      <c r="T200" s="254">
        <f t="shared" si="102"/>
        <v>0</v>
      </c>
      <c r="U200" s="279">
        <f t="shared" si="93"/>
        <v>44220</v>
      </c>
      <c r="V200" s="5">
        <f t="shared" si="94"/>
        <v>0</v>
      </c>
      <c r="W200" s="27">
        <f t="shared" si="95"/>
        <v>981</v>
      </c>
      <c r="X200" s="254">
        <f t="shared" si="103"/>
        <v>0</v>
      </c>
      <c r="Y200" s="5">
        <f t="shared" si="92"/>
        <v>0</v>
      </c>
      <c r="Z200" s="251">
        <f t="shared" si="104"/>
        <v>0</v>
      </c>
    </row>
    <row r="201" spans="1:26" ht="22.5" x14ac:dyDescent="0.55000000000000004">
      <c r="A201">
        <v>195</v>
      </c>
      <c r="B201" s="249"/>
      <c r="C201" s="45"/>
      <c r="D201" t="s">
        <v>491</v>
      </c>
      <c r="E201">
        <v>24</v>
      </c>
      <c r="F201">
        <v>163</v>
      </c>
      <c r="G201" s="1">
        <v>44221</v>
      </c>
      <c r="H201" s="130">
        <v>0</v>
      </c>
      <c r="I201" s="248">
        <f t="shared" si="96"/>
        <v>981</v>
      </c>
      <c r="J201" s="130"/>
      <c r="K201" s="253">
        <f t="shared" si="97"/>
        <v>977</v>
      </c>
      <c r="L201" s="276">
        <f t="shared" si="98"/>
        <v>78</v>
      </c>
      <c r="M201" s="5"/>
      <c r="N201" s="253">
        <f t="shared" si="99"/>
        <v>3</v>
      </c>
      <c r="O201" s="130">
        <v>0</v>
      </c>
      <c r="P201" s="130"/>
      <c r="Q201" s="6"/>
      <c r="R201" s="277">
        <f t="shared" si="100"/>
        <v>352</v>
      </c>
      <c r="S201" s="239">
        <f t="shared" si="101"/>
        <v>591</v>
      </c>
      <c r="T201" s="254">
        <f t="shared" si="102"/>
        <v>0</v>
      </c>
      <c r="U201" s="279">
        <f t="shared" si="93"/>
        <v>44221</v>
      </c>
      <c r="V201" s="5">
        <f t="shared" si="94"/>
        <v>0</v>
      </c>
      <c r="W201" s="27">
        <f t="shared" si="95"/>
        <v>981</v>
      </c>
      <c r="X201" s="254">
        <f t="shared" si="103"/>
        <v>0</v>
      </c>
      <c r="Y201" s="5">
        <f t="shared" si="92"/>
        <v>0</v>
      </c>
      <c r="Z201" s="251">
        <f t="shared" si="104"/>
        <v>0</v>
      </c>
    </row>
    <row r="202" spans="1:26" ht="22.5" x14ac:dyDescent="0.55000000000000004">
      <c r="A202">
        <v>196</v>
      </c>
      <c r="B202" s="249"/>
      <c r="C202" s="45"/>
      <c r="D202" t="s">
        <v>492</v>
      </c>
      <c r="E202">
        <v>24</v>
      </c>
      <c r="F202">
        <v>164</v>
      </c>
      <c r="G202" s="1">
        <v>44222</v>
      </c>
      <c r="H202" s="130">
        <v>0</v>
      </c>
      <c r="I202" s="248">
        <f t="shared" ref="I202:I207" si="105">+I201+H202</f>
        <v>981</v>
      </c>
      <c r="J202" s="130"/>
      <c r="K202" s="253">
        <f t="shared" ref="K202:K207" si="106">+K201+J202</f>
        <v>977</v>
      </c>
      <c r="L202" s="276">
        <f t="shared" ref="L202:L207" si="107">+L201+J202</f>
        <v>78</v>
      </c>
      <c r="M202" s="5"/>
      <c r="N202" s="253">
        <f t="shared" ref="N202:N207" si="108">+N201+M202</f>
        <v>3</v>
      </c>
      <c r="O202" s="130">
        <v>0</v>
      </c>
      <c r="P202" s="130"/>
      <c r="Q202" s="6"/>
      <c r="R202" s="277">
        <f t="shared" ref="R202:R207" si="109">+R201+Q202</f>
        <v>352</v>
      </c>
      <c r="S202" s="239">
        <f t="shared" ref="S202:S207" si="110">+S201+Q202</f>
        <v>591</v>
      </c>
      <c r="T202" s="254">
        <f t="shared" ref="T202:T207" si="111">+T201+O202-P202-Q202</f>
        <v>0</v>
      </c>
      <c r="U202" s="279">
        <f t="shared" si="93"/>
        <v>44222</v>
      </c>
      <c r="V202" s="5">
        <f t="shared" si="94"/>
        <v>0</v>
      </c>
      <c r="W202" s="27">
        <f t="shared" si="95"/>
        <v>981</v>
      </c>
      <c r="X202" s="254">
        <f t="shared" ref="X202:X207" si="112">+X201+V202-J202</f>
        <v>0</v>
      </c>
      <c r="Y202" s="5">
        <f t="shared" si="92"/>
        <v>0</v>
      </c>
      <c r="Z202" s="251">
        <f t="shared" ref="Z202:Z207" si="113">+Z201+Y202-P202-Q202</f>
        <v>0</v>
      </c>
    </row>
    <row r="203" spans="1:26" ht="22.5" x14ac:dyDescent="0.55000000000000004">
      <c r="A203">
        <v>197</v>
      </c>
      <c r="B203" s="249"/>
      <c r="C203" s="45"/>
      <c r="D203" t="s">
        <v>493</v>
      </c>
      <c r="E203">
        <v>24</v>
      </c>
      <c r="F203">
        <v>165</v>
      </c>
      <c r="G203" s="1">
        <v>44223</v>
      </c>
      <c r="H203" s="130">
        <v>0</v>
      </c>
      <c r="I203" s="248">
        <f t="shared" si="105"/>
        <v>981</v>
      </c>
      <c r="J203" s="130"/>
      <c r="K203" s="253">
        <f t="shared" si="106"/>
        <v>977</v>
      </c>
      <c r="L203" s="276">
        <f t="shared" si="107"/>
        <v>78</v>
      </c>
      <c r="M203" s="5"/>
      <c r="N203" s="253">
        <f t="shared" si="108"/>
        <v>3</v>
      </c>
      <c r="O203" s="130">
        <v>0</v>
      </c>
      <c r="P203" s="130"/>
      <c r="Q203" s="6"/>
      <c r="R203" s="277">
        <f t="shared" si="109"/>
        <v>352</v>
      </c>
      <c r="S203" s="239">
        <f t="shared" si="110"/>
        <v>591</v>
      </c>
      <c r="T203" s="254">
        <f t="shared" si="111"/>
        <v>0</v>
      </c>
      <c r="U203" s="279">
        <f t="shared" si="93"/>
        <v>44223</v>
      </c>
      <c r="V203" s="5">
        <f t="shared" si="94"/>
        <v>0</v>
      </c>
      <c r="W203" s="27">
        <f t="shared" si="95"/>
        <v>981</v>
      </c>
      <c r="X203" s="254">
        <f t="shared" si="112"/>
        <v>0</v>
      </c>
      <c r="Y203" s="5">
        <f t="shared" si="92"/>
        <v>0</v>
      </c>
      <c r="Z203" s="251">
        <f t="shared" si="113"/>
        <v>0</v>
      </c>
    </row>
    <row r="204" spans="1:26" ht="22.5" x14ac:dyDescent="0.55000000000000004">
      <c r="A204">
        <v>198</v>
      </c>
      <c r="B204" s="249"/>
      <c r="C204" s="45"/>
      <c r="D204" t="s">
        <v>494</v>
      </c>
      <c r="E204">
        <v>24</v>
      </c>
      <c r="F204">
        <v>166</v>
      </c>
      <c r="G204" s="1">
        <v>44224</v>
      </c>
      <c r="H204" s="130">
        <v>0</v>
      </c>
      <c r="I204" s="248">
        <f t="shared" si="105"/>
        <v>981</v>
      </c>
      <c r="J204" s="130"/>
      <c r="K204" s="253">
        <f t="shared" si="106"/>
        <v>977</v>
      </c>
      <c r="L204" s="276">
        <f t="shared" si="107"/>
        <v>78</v>
      </c>
      <c r="M204" s="5"/>
      <c r="N204" s="253">
        <f t="shared" si="108"/>
        <v>3</v>
      </c>
      <c r="O204" s="130">
        <v>0</v>
      </c>
      <c r="P204" s="130"/>
      <c r="Q204" s="6"/>
      <c r="R204" s="277">
        <f t="shared" si="109"/>
        <v>352</v>
      </c>
      <c r="S204" s="239">
        <f t="shared" si="110"/>
        <v>591</v>
      </c>
      <c r="T204" s="254">
        <f t="shared" si="111"/>
        <v>0</v>
      </c>
      <c r="U204" s="279">
        <f t="shared" si="93"/>
        <v>44224</v>
      </c>
      <c r="V204" s="5">
        <f t="shared" si="94"/>
        <v>0</v>
      </c>
      <c r="W204" s="27">
        <f t="shared" si="95"/>
        <v>981</v>
      </c>
      <c r="X204" s="254">
        <f t="shared" si="112"/>
        <v>0</v>
      </c>
      <c r="Y204" s="5">
        <f t="shared" si="92"/>
        <v>0</v>
      </c>
      <c r="Z204" s="251">
        <f t="shared" si="113"/>
        <v>0</v>
      </c>
    </row>
    <row r="205" spans="1:26" ht="22.5" x14ac:dyDescent="0.55000000000000004">
      <c r="A205">
        <v>199</v>
      </c>
      <c r="B205" s="249"/>
      <c r="C205" s="45"/>
      <c r="D205" t="s">
        <v>495</v>
      </c>
      <c r="E205">
        <v>24</v>
      </c>
      <c r="F205">
        <v>167</v>
      </c>
      <c r="G205" s="1">
        <v>44225</v>
      </c>
      <c r="H205" s="130">
        <v>0</v>
      </c>
      <c r="I205" s="248">
        <f t="shared" si="105"/>
        <v>981</v>
      </c>
      <c r="J205" s="130"/>
      <c r="K205" s="253">
        <f t="shared" si="106"/>
        <v>977</v>
      </c>
      <c r="L205" s="276">
        <f t="shared" si="107"/>
        <v>78</v>
      </c>
      <c r="M205" s="5"/>
      <c r="N205" s="253">
        <f t="shared" si="108"/>
        <v>3</v>
      </c>
      <c r="O205" s="130">
        <v>0</v>
      </c>
      <c r="P205" s="130"/>
      <c r="Q205" s="6"/>
      <c r="R205" s="277">
        <f t="shared" si="109"/>
        <v>352</v>
      </c>
      <c r="S205" s="239">
        <f t="shared" si="110"/>
        <v>591</v>
      </c>
      <c r="T205" s="254">
        <f t="shared" si="111"/>
        <v>0</v>
      </c>
      <c r="U205" s="279">
        <f t="shared" si="93"/>
        <v>44225</v>
      </c>
      <c r="V205" s="5">
        <f t="shared" si="94"/>
        <v>0</v>
      </c>
      <c r="W205" s="27">
        <f t="shared" si="95"/>
        <v>981</v>
      </c>
      <c r="X205" s="254">
        <f t="shared" si="112"/>
        <v>0</v>
      </c>
      <c r="Y205" s="5">
        <f t="shared" si="92"/>
        <v>0</v>
      </c>
      <c r="Z205" s="251">
        <f t="shared" si="113"/>
        <v>0</v>
      </c>
    </row>
    <row r="206" spans="1:26" ht="22.5" x14ac:dyDescent="0.55000000000000004">
      <c r="A206">
        <v>200</v>
      </c>
      <c r="B206" s="249"/>
      <c r="C206" s="45"/>
      <c r="D206" t="s">
        <v>496</v>
      </c>
      <c r="E206">
        <v>24</v>
      </c>
      <c r="F206">
        <v>168</v>
      </c>
      <c r="G206" s="1">
        <v>44226</v>
      </c>
      <c r="H206" s="130">
        <v>0</v>
      </c>
      <c r="I206" s="248">
        <f t="shared" si="105"/>
        <v>981</v>
      </c>
      <c r="J206" s="130"/>
      <c r="K206" s="253">
        <f t="shared" si="106"/>
        <v>977</v>
      </c>
      <c r="L206" s="276">
        <f t="shared" si="107"/>
        <v>78</v>
      </c>
      <c r="M206" s="5"/>
      <c r="N206" s="253">
        <f t="shared" si="108"/>
        <v>3</v>
      </c>
      <c r="O206" s="130">
        <v>0</v>
      </c>
      <c r="P206" s="130"/>
      <c r="Q206" s="6"/>
      <c r="R206" s="277">
        <f t="shared" si="109"/>
        <v>352</v>
      </c>
      <c r="S206" s="239">
        <f t="shared" si="110"/>
        <v>591</v>
      </c>
      <c r="T206" s="254">
        <f t="shared" si="111"/>
        <v>0</v>
      </c>
      <c r="U206" s="279">
        <f t="shared" si="93"/>
        <v>44226</v>
      </c>
      <c r="V206" s="5">
        <f t="shared" si="94"/>
        <v>0</v>
      </c>
      <c r="W206" s="27">
        <f t="shared" si="95"/>
        <v>981</v>
      </c>
      <c r="X206" s="254">
        <f t="shared" si="112"/>
        <v>0</v>
      </c>
      <c r="Y206" s="5">
        <f t="shared" si="92"/>
        <v>0</v>
      </c>
      <c r="Z206" s="251">
        <f t="shared" si="113"/>
        <v>0</v>
      </c>
    </row>
    <row r="207" spans="1:26" ht="22.5" x14ac:dyDescent="0.55000000000000004">
      <c r="A207">
        <v>201</v>
      </c>
      <c r="B207" s="249"/>
      <c r="C207" s="45"/>
      <c r="D207" t="s">
        <v>497</v>
      </c>
      <c r="E207">
        <v>24</v>
      </c>
      <c r="F207">
        <v>169</v>
      </c>
      <c r="G207" s="1">
        <v>44227</v>
      </c>
      <c r="H207" s="130">
        <v>0</v>
      </c>
      <c r="I207" s="248">
        <f t="shared" si="105"/>
        <v>981</v>
      </c>
      <c r="J207" s="130"/>
      <c r="K207" s="253">
        <f t="shared" si="106"/>
        <v>977</v>
      </c>
      <c r="L207" s="276">
        <f t="shared" si="107"/>
        <v>78</v>
      </c>
      <c r="M207" s="5"/>
      <c r="N207" s="253">
        <f t="shared" si="108"/>
        <v>3</v>
      </c>
      <c r="O207" s="130">
        <v>0</v>
      </c>
      <c r="P207" s="130"/>
      <c r="Q207" s="6"/>
      <c r="R207" s="277">
        <f t="shared" si="109"/>
        <v>352</v>
      </c>
      <c r="S207" s="239">
        <f t="shared" si="110"/>
        <v>591</v>
      </c>
      <c r="T207" s="254">
        <f t="shared" si="111"/>
        <v>0</v>
      </c>
      <c r="U207" s="279">
        <f t="shared" si="93"/>
        <v>44227</v>
      </c>
      <c r="V207" s="5">
        <f t="shared" si="94"/>
        <v>0</v>
      </c>
      <c r="W207" s="27">
        <f t="shared" si="95"/>
        <v>981</v>
      </c>
      <c r="X207" s="254">
        <f t="shared" si="112"/>
        <v>0</v>
      </c>
      <c r="Y207" s="5">
        <f t="shared" si="92"/>
        <v>0</v>
      </c>
      <c r="Z207" s="251">
        <f t="shared" si="113"/>
        <v>0</v>
      </c>
    </row>
    <row r="208" spans="1:26" ht="22.5" x14ac:dyDescent="0.55000000000000004">
      <c r="A208">
        <v>202</v>
      </c>
      <c r="B208" s="249"/>
      <c r="C208" s="45"/>
      <c r="D208" t="s">
        <v>498</v>
      </c>
      <c r="E208">
        <v>24</v>
      </c>
      <c r="F208">
        <v>170</v>
      </c>
      <c r="G208" s="1">
        <v>44228</v>
      </c>
      <c r="H208" s="130">
        <v>0</v>
      </c>
      <c r="I208" s="248">
        <f t="shared" ref="I208" si="114">+I207+H208</f>
        <v>981</v>
      </c>
      <c r="J208" s="130"/>
      <c r="K208" s="253">
        <f t="shared" ref="K208" si="115">+K207+J208</f>
        <v>977</v>
      </c>
      <c r="L208" s="276">
        <f t="shared" ref="L208" si="116">+L207+J208</f>
        <v>78</v>
      </c>
      <c r="M208" s="5"/>
      <c r="N208" s="253">
        <f t="shared" ref="N208" si="117">+N207+M208</f>
        <v>3</v>
      </c>
      <c r="O208" s="130">
        <v>0</v>
      </c>
      <c r="P208" s="130"/>
      <c r="Q208" s="6"/>
      <c r="R208" s="277">
        <f t="shared" ref="R208" si="118">+R207+Q208</f>
        <v>352</v>
      </c>
      <c r="S208" s="239">
        <f t="shared" ref="S208" si="119">+S207+Q208</f>
        <v>591</v>
      </c>
      <c r="T208" s="254">
        <f t="shared" ref="T208" si="120">+T207+O208-P208-Q208</f>
        <v>0</v>
      </c>
      <c r="U208" s="279">
        <f t="shared" ref="U208" si="121">+G208</f>
        <v>44228</v>
      </c>
      <c r="V208" s="5">
        <f t="shared" ref="V208" si="122">+H208</f>
        <v>0</v>
      </c>
      <c r="W208" s="27">
        <f t="shared" ref="W208" si="123">+I208</f>
        <v>981</v>
      </c>
      <c r="X208" s="254">
        <f t="shared" ref="X208" si="124">+X207+V208-J208</f>
        <v>0</v>
      </c>
      <c r="Y208" s="5">
        <f t="shared" ref="Y208" si="125">+O208</f>
        <v>0</v>
      </c>
      <c r="Z208" s="251">
        <f t="shared" ref="Z208" si="126">+Z207+Y208-P208-Q208</f>
        <v>0</v>
      </c>
    </row>
    <row r="209" spans="1:26" ht="22.5" x14ac:dyDescent="0.55000000000000004">
      <c r="A209">
        <v>203</v>
      </c>
      <c r="B209" s="249"/>
      <c r="C209" s="45"/>
      <c r="D209" t="s">
        <v>499</v>
      </c>
      <c r="E209">
        <v>24</v>
      </c>
      <c r="F209">
        <v>171</v>
      </c>
      <c r="G209" s="1">
        <v>44229</v>
      </c>
      <c r="H209" s="130">
        <v>0</v>
      </c>
      <c r="I209" s="248">
        <f t="shared" ref="I209" si="127">+I208+H209</f>
        <v>981</v>
      </c>
      <c r="J209" s="130"/>
      <c r="K209" s="253">
        <f t="shared" ref="K209" si="128">+K208+J209</f>
        <v>977</v>
      </c>
      <c r="L209" s="276">
        <f t="shared" ref="L209" si="129">+L208+J209</f>
        <v>78</v>
      </c>
      <c r="M209" s="5"/>
      <c r="N209" s="253">
        <f t="shared" ref="N209" si="130">+N208+M209</f>
        <v>3</v>
      </c>
      <c r="O209" s="130">
        <v>0</v>
      </c>
      <c r="P209" s="130"/>
      <c r="Q209" s="6"/>
      <c r="R209" s="277">
        <f t="shared" ref="R209" si="131">+R208+Q209</f>
        <v>352</v>
      </c>
      <c r="S209" s="239">
        <f t="shared" ref="S209" si="132">+S208+Q209</f>
        <v>591</v>
      </c>
      <c r="T209" s="254">
        <f t="shared" ref="T209" si="133">+T208+O209-P209-Q209</f>
        <v>0</v>
      </c>
      <c r="U209" s="279">
        <f t="shared" ref="U209" si="134">+G209</f>
        <v>44229</v>
      </c>
      <c r="V209" s="5">
        <f t="shared" ref="V209" si="135">+H209</f>
        <v>0</v>
      </c>
      <c r="W209" s="27">
        <f t="shared" ref="W209" si="136">+I209</f>
        <v>981</v>
      </c>
      <c r="X209" s="254">
        <f t="shared" ref="X209" si="137">+X208+V209-J209</f>
        <v>0</v>
      </c>
      <c r="Y209" s="5">
        <f t="shared" ref="Y209" si="138">+O209</f>
        <v>0</v>
      </c>
      <c r="Z209" s="251">
        <f t="shared" ref="Z209" si="139">+Z208+Y209-P209-Q209</f>
        <v>0</v>
      </c>
    </row>
    <row r="210" spans="1:26" ht="22.5" x14ac:dyDescent="0.55000000000000004">
      <c r="A210">
        <v>204</v>
      </c>
      <c r="B210" s="249"/>
      <c r="C210" s="45"/>
      <c r="D210" t="s">
        <v>500</v>
      </c>
      <c r="E210">
        <v>24</v>
      </c>
      <c r="F210">
        <v>172</v>
      </c>
      <c r="G210" s="1">
        <v>44230</v>
      </c>
      <c r="H210" s="130">
        <v>0</v>
      </c>
      <c r="I210" s="248">
        <f t="shared" ref="I210" si="140">+I209+H210</f>
        <v>981</v>
      </c>
      <c r="J210" s="130"/>
      <c r="K210" s="253">
        <f t="shared" ref="K210" si="141">+K209+J210</f>
        <v>977</v>
      </c>
      <c r="L210" s="276">
        <f t="shared" ref="L210" si="142">+L209+J210</f>
        <v>78</v>
      </c>
      <c r="M210" s="5"/>
      <c r="N210" s="253">
        <f t="shared" ref="N210" si="143">+N209+M210</f>
        <v>3</v>
      </c>
      <c r="O210" s="130">
        <v>0</v>
      </c>
      <c r="P210" s="130"/>
      <c r="Q210" s="6"/>
      <c r="R210" s="277">
        <f t="shared" ref="R210" si="144">+R209+Q210</f>
        <v>352</v>
      </c>
      <c r="S210" s="239">
        <f t="shared" ref="S210" si="145">+S209+Q210</f>
        <v>591</v>
      </c>
      <c r="T210" s="254">
        <f t="shared" ref="T210" si="146">+T209+O210-P210-Q210</f>
        <v>0</v>
      </c>
      <c r="U210" s="279">
        <f t="shared" ref="U210" si="147">+G210</f>
        <v>44230</v>
      </c>
      <c r="V210" s="5">
        <f t="shared" ref="V210" si="148">+H210</f>
        <v>0</v>
      </c>
      <c r="W210" s="27">
        <f t="shared" ref="W210" si="149">+I210</f>
        <v>981</v>
      </c>
      <c r="X210" s="254">
        <f t="shared" ref="X210" si="150">+X209+V210-J210</f>
        <v>0</v>
      </c>
      <c r="Y210" s="5">
        <f t="shared" ref="Y210" si="151">+O210</f>
        <v>0</v>
      </c>
      <c r="Z210" s="251">
        <f t="shared" ref="Z210" si="152">+Z209+Y210-P210-Q210</f>
        <v>0</v>
      </c>
    </row>
    <row r="211" spans="1:26" ht="22.5" x14ac:dyDescent="0.55000000000000004">
      <c r="A211">
        <v>205</v>
      </c>
      <c r="B211" s="249"/>
      <c r="C211" s="45"/>
      <c r="D211" t="s">
        <v>501</v>
      </c>
      <c r="E211">
        <v>24</v>
      </c>
      <c r="F211">
        <v>173</v>
      </c>
      <c r="G211" s="1">
        <v>44231</v>
      </c>
      <c r="H211" s="130">
        <v>0</v>
      </c>
      <c r="I211" s="248">
        <f t="shared" ref="I211" si="153">+I210+H211</f>
        <v>981</v>
      </c>
      <c r="J211" s="130"/>
      <c r="K211" s="253">
        <f t="shared" ref="K211" si="154">+K210+J211</f>
        <v>977</v>
      </c>
      <c r="L211" s="276">
        <f t="shared" ref="L211" si="155">+L210+J211</f>
        <v>78</v>
      </c>
      <c r="M211" s="5"/>
      <c r="N211" s="253">
        <f t="shared" ref="N211" si="156">+N210+M211</f>
        <v>3</v>
      </c>
      <c r="O211" s="130">
        <v>0</v>
      </c>
      <c r="P211" s="130"/>
      <c r="Q211" s="6"/>
      <c r="R211" s="277">
        <f t="shared" ref="R211" si="157">+R210+Q211</f>
        <v>352</v>
      </c>
      <c r="S211" s="239">
        <f t="shared" ref="S211" si="158">+S210+Q211</f>
        <v>591</v>
      </c>
      <c r="T211" s="254">
        <f t="shared" ref="T211" si="159">+T210+O211-P211-Q211</f>
        <v>0</v>
      </c>
      <c r="U211" s="279">
        <f t="shared" ref="U211" si="160">+G211</f>
        <v>44231</v>
      </c>
      <c r="V211" s="5">
        <f t="shared" ref="V211" si="161">+H211</f>
        <v>0</v>
      </c>
      <c r="W211" s="27">
        <f t="shared" ref="W211" si="162">+I211</f>
        <v>981</v>
      </c>
      <c r="X211" s="254">
        <f t="shared" ref="X211" si="163">+X210+V211-J211</f>
        <v>0</v>
      </c>
      <c r="Y211" s="5">
        <f t="shared" ref="Y211" si="164">+O211</f>
        <v>0</v>
      </c>
      <c r="Z211" s="251">
        <f t="shared" ref="Z211" si="165">+Z210+Y211-P211-Q211</f>
        <v>0</v>
      </c>
    </row>
    <row r="212" spans="1:26" ht="22.5" x14ac:dyDescent="0.55000000000000004">
      <c r="A212">
        <v>206</v>
      </c>
      <c r="B212" s="249"/>
      <c r="C212" s="45"/>
      <c r="D212" t="s">
        <v>502</v>
      </c>
      <c r="E212">
        <v>24</v>
      </c>
      <c r="F212">
        <v>174</v>
      </c>
      <c r="G212" s="1">
        <v>44232</v>
      </c>
      <c r="H212" s="130">
        <v>0</v>
      </c>
      <c r="I212" s="248">
        <f t="shared" ref="I212" si="166">+I211+H212</f>
        <v>981</v>
      </c>
      <c r="J212" s="130"/>
      <c r="K212" s="253">
        <f t="shared" ref="K212" si="167">+K211+J212</f>
        <v>977</v>
      </c>
      <c r="L212" s="276">
        <f t="shared" ref="L212" si="168">+L211+J212</f>
        <v>78</v>
      </c>
      <c r="M212" s="5"/>
      <c r="N212" s="253">
        <f t="shared" ref="N212" si="169">+N211+M212</f>
        <v>3</v>
      </c>
      <c r="O212" s="130">
        <v>0</v>
      </c>
      <c r="P212" s="130"/>
      <c r="Q212" s="6"/>
      <c r="R212" s="277">
        <f t="shared" ref="R212" si="170">+R211+Q212</f>
        <v>352</v>
      </c>
      <c r="S212" s="239">
        <f t="shared" ref="S212" si="171">+S211+Q212</f>
        <v>591</v>
      </c>
      <c r="T212" s="254">
        <f t="shared" ref="T212" si="172">+T211+O212-P212-Q212</f>
        <v>0</v>
      </c>
      <c r="U212" s="279">
        <f t="shared" ref="U212" si="173">+G212</f>
        <v>44232</v>
      </c>
      <c r="V212" s="5">
        <f t="shared" ref="V212" si="174">+H212</f>
        <v>0</v>
      </c>
      <c r="W212" s="27">
        <f t="shared" ref="W212" si="175">+I212</f>
        <v>981</v>
      </c>
      <c r="X212" s="254">
        <f t="shared" ref="X212" si="176">+X211+V212-J212</f>
        <v>0</v>
      </c>
      <c r="Y212" s="5">
        <f t="shared" ref="Y212" si="177">+O212</f>
        <v>0</v>
      </c>
      <c r="Z212" s="251">
        <f t="shared" ref="Z212" si="178">+Z211+Y212-P212-Q212</f>
        <v>0</v>
      </c>
    </row>
    <row r="213" spans="1:26" ht="22.5" x14ac:dyDescent="0.55000000000000004">
      <c r="A213">
        <v>207</v>
      </c>
      <c r="B213" s="249"/>
      <c r="C213" s="45"/>
      <c r="D213" t="s">
        <v>503</v>
      </c>
      <c r="E213">
        <v>24</v>
      </c>
      <c r="F213">
        <v>175</v>
      </c>
      <c r="G213" s="1">
        <v>44233</v>
      </c>
      <c r="H213" s="130">
        <v>0</v>
      </c>
      <c r="I213" s="248">
        <f t="shared" ref="I213" si="179">+I212+H213</f>
        <v>981</v>
      </c>
      <c r="J213" s="130"/>
      <c r="K213" s="253">
        <f t="shared" ref="K213" si="180">+K212+J213</f>
        <v>977</v>
      </c>
      <c r="L213" s="276">
        <f t="shared" ref="L213" si="181">+L212+J213</f>
        <v>78</v>
      </c>
      <c r="M213" s="5"/>
      <c r="N213" s="253">
        <f t="shared" ref="N213" si="182">+N212+M213</f>
        <v>3</v>
      </c>
      <c r="O213" s="130">
        <v>0</v>
      </c>
      <c r="P213" s="130"/>
      <c r="Q213" s="6"/>
      <c r="R213" s="277">
        <f t="shared" ref="R213" si="183">+R212+Q213</f>
        <v>352</v>
      </c>
      <c r="S213" s="239">
        <f t="shared" ref="S213" si="184">+S212+Q213</f>
        <v>591</v>
      </c>
      <c r="T213" s="254">
        <f t="shared" ref="T213" si="185">+T212+O213-P213-Q213</f>
        <v>0</v>
      </c>
      <c r="U213" s="279">
        <f t="shared" ref="U213" si="186">+G213</f>
        <v>44233</v>
      </c>
      <c r="V213" s="5">
        <f t="shared" ref="V213" si="187">+H213</f>
        <v>0</v>
      </c>
      <c r="W213" s="27">
        <f t="shared" ref="W213" si="188">+I213</f>
        <v>981</v>
      </c>
      <c r="X213" s="254">
        <f t="shared" ref="X213" si="189">+X212+V213-J213</f>
        <v>0</v>
      </c>
      <c r="Y213" s="5">
        <f t="shared" ref="Y213" si="190">+O213</f>
        <v>0</v>
      </c>
      <c r="Z213" s="251">
        <f t="shared" ref="Z213" si="191">+Z212+Y213-P213-Q213</f>
        <v>0</v>
      </c>
    </row>
    <row r="214" spans="1:26" ht="22.5" x14ac:dyDescent="0.55000000000000004">
      <c r="A214">
        <v>208</v>
      </c>
      <c r="B214" s="249"/>
      <c r="C214" s="45"/>
      <c r="D214" t="s">
        <v>504</v>
      </c>
      <c r="E214">
        <v>24</v>
      </c>
      <c r="F214">
        <v>176</v>
      </c>
      <c r="G214" s="1">
        <v>44234</v>
      </c>
      <c r="H214" s="130">
        <v>0</v>
      </c>
      <c r="I214" s="248">
        <f t="shared" ref="I214" si="192">+I213+H214</f>
        <v>981</v>
      </c>
      <c r="J214" s="130"/>
      <c r="K214" s="253">
        <f t="shared" ref="K214" si="193">+K213+J214</f>
        <v>977</v>
      </c>
      <c r="L214" s="276">
        <f t="shared" ref="L214" si="194">+L213+J214</f>
        <v>78</v>
      </c>
      <c r="M214" s="5"/>
      <c r="N214" s="253">
        <f t="shared" ref="N214" si="195">+N213+M214</f>
        <v>3</v>
      </c>
      <c r="O214" s="130">
        <v>0</v>
      </c>
      <c r="P214" s="130"/>
      <c r="Q214" s="6"/>
      <c r="R214" s="277">
        <f t="shared" ref="R214" si="196">+R213+Q214</f>
        <v>352</v>
      </c>
      <c r="S214" s="239">
        <f t="shared" ref="S214" si="197">+S213+Q214</f>
        <v>591</v>
      </c>
      <c r="T214" s="254">
        <f t="shared" ref="T214" si="198">+T213+O214-P214-Q214</f>
        <v>0</v>
      </c>
      <c r="U214" s="279">
        <f t="shared" ref="U214" si="199">+G214</f>
        <v>44234</v>
      </c>
      <c r="V214" s="5">
        <f t="shared" ref="V214" si="200">+H214</f>
        <v>0</v>
      </c>
      <c r="W214" s="27">
        <f t="shared" ref="W214" si="201">+I214</f>
        <v>981</v>
      </c>
      <c r="X214" s="254">
        <f t="shared" ref="X214" si="202">+X213+V214-J214</f>
        <v>0</v>
      </c>
      <c r="Y214" s="5">
        <f t="shared" ref="Y214" si="203">+O214</f>
        <v>0</v>
      </c>
      <c r="Z214" s="251">
        <f t="shared" ref="Z214" si="204">+Z213+Y214-P214-Q214</f>
        <v>0</v>
      </c>
    </row>
    <row r="215" spans="1:26" ht="22.5" x14ac:dyDescent="0.55000000000000004">
      <c r="A215">
        <v>209</v>
      </c>
      <c r="B215" s="249"/>
      <c r="C215" s="45"/>
      <c r="D215" t="s">
        <v>505</v>
      </c>
      <c r="E215">
        <v>24</v>
      </c>
      <c r="F215">
        <v>177</v>
      </c>
      <c r="G215" s="1">
        <v>44235</v>
      </c>
      <c r="H215" s="130">
        <v>0</v>
      </c>
      <c r="I215" s="248">
        <f t="shared" ref="I215" si="205">+I214+H215</f>
        <v>981</v>
      </c>
      <c r="J215" s="130"/>
      <c r="K215" s="253">
        <f t="shared" ref="K215" si="206">+K214+J215</f>
        <v>977</v>
      </c>
      <c r="L215" s="276">
        <f t="shared" ref="L215" si="207">+L214+J215</f>
        <v>78</v>
      </c>
      <c r="M215" s="5"/>
      <c r="N215" s="253">
        <f t="shared" ref="N215" si="208">+N214+M215</f>
        <v>3</v>
      </c>
      <c r="O215" s="130">
        <v>0</v>
      </c>
      <c r="P215" s="130"/>
      <c r="Q215" s="6"/>
      <c r="R215" s="277">
        <f t="shared" ref="R215" si="209">+R214+Q215</f>
        <v>352</v>
      </c>
      <c r="S215" s="239">
        <f t="shared" ref="S215" si="210">+S214+Q215</f>
        <v>591</v>
      </c>
      <c r="T215" s="254">
        <f t="shared" ref="T215" si="211">+T214+O215-P215-Q215</f>
        <v>0</v>
      </c>
      <c r="U215" s="279">
        <f t="shared" ref="U215" si="212">+G215</f>
        <v>44235</v>
      </c>
      <c r="V215" s="5">
        <f t="shared" ref="V215" si="213">+H215</f>
        <v>0</v>
      </c>
      <c r="W215" s="27">
        <f t="shared" ref="W215" si="214">+I215</f>
        <v>981</v>
      </c>
      <c r="X215" s="254">
        <f t="shared" ref="X215" si="215">+X214+V215-J215</f>
        <v>0</v>
      </c>
      <c r="Y215" s="5">
        <f t="shared" ref="Y215" si="216">+O215</f>
        <v>0</v>
      </c>
      <c r="Z215" s="251">
        <f t="shared" ref="Z215" si="217">+Z214+Y215-P215-Q215</f>
        <v>0</v>
      </c>
    </row>
    <row r="216" spans="1:26" ht="22.5" x14ac:dyDescent="0.55000000000000004">
      <c r="A216">
        <v>210</v>
      </c>
      <c r="B216" s="249"/>
      <c r="C216" s="45"/>
      <c r="D216" t="s">
        <v>506</v>
      </c>
      <c r="E216">
        <v>24</v>
      </c>
      <c r="F216">
        <v>178</v>
      </c>
      <c r="G216" s="1">
        <v>44236</v>
      </c>
      <c r="H216" s="130">
        <v>0</v>
      </c>
      <c r="I216" s="248">
        <f t="shared" ref="I216" si="218">+I215+H216</f>
        <v>981</v>
      </c>
      <c r="J216" s="130"/>
      <c r="K216" s="253">
        <f t="shared" ref="K216" si="219">+K215+J216</f>
        <v>977</v>
      </c>
      <c r="L216" s="276">
        <f t="shared" ref="L216" si="220">+L215+J216</f>
        <v>78</v>
      </c>
      <c r="M216" s="5"/>
      <c r="N216" s="253">
        <f t="shared" ref="N216" si="221">+N215+M216</f>
        <v>3</v>
      </c>
      <c r="O216" s="130">
        <v>0</v>
      </c>
      <c r="P216" s="130"/>
      <c r="Q216" s="6"/>
      <c r="R216" s="277">
        <f t="shared" ref="R216" si="222">+R215+Q216</f>
        <v>352</v>
      </c>
      <c r="S216" s="239">
        <f t="shared" ref="S216" si="223">+S215+Q216</f>
        <v>591</v>
      </c>
      <c r="T216" s="254">
        <f t="shared" ref="T216" si="224">+T215+O216-P216-Q216</f>
        <v>0</v>
      </c>
      <c r="U216" s="279">
        <f t="shared" ref="U216" si="225">+G216</f>
        <v>44236</v>
      </c>
      <c r="V216" s="5">
        <f t="shared" ref="V216" si="226">+H216</f>
        <v>0</v>
      </c>
      <c r="W216" s="27">
        <f t="shared" ref="W216" si="227">+I216</f>
        <v>981</v>
      </c>
      <c r="X216" s="254">
        <f t="shared" ref="X216" si="228">+X215+V216-J216</f>
        <v>0</v>
      </c>
      <c r="Y216" s="5">
        <f t="shared" ref="Y216" si="229">+O216</f>
        <v>0</v>
      </c>
      <c r="Z216" s="251">
        <f t="shared" ref="Z216" si="230">+Z215+Y216-P216-Q216</f>
        <v>0</v>
      </c>
    </row>
    <row r="217" spans="1:26" ht="22.5" x14ac:dyDescent="0.55000000000000004">
      <c r="A217">
        <v>211</v>
      </c>
      <c r="B217" s="249"/>
      <c r="C217" s="45"/>
      <c r="D217" t="s">
        <v>507</v>
      </c>
      <c r="E217">
        <v>24</v>
      </c>
      <c r="F217">
        <v>179</v>
      </c>
      <c r="G217" s="1">
        <v>44237</v>
      </c>
      <c r="H217" s="130">
        <v>0</v>
      </c>
      <c r="I217" s="248">
        <f t="shared" ref="I217" si="231">+I216+H217</f>
        <v>981</v>
      </c>
      <c r="J217" s="130"/>
      <c r="K217" s="253">
        <f t="shared" ref="K217" si="232">+K216+J217</f>
        <v>977</v>
      </c>
      <c r="L217" s="276">
        <f t="shared" ref="L217" si="233">+L216+J217</f>
        <v>78</v>
      </c>
      <c r="M217" s="5"/>
      <c r="N217" s="253">
        <f t="shared" ref="N217" si="234">+N216+M217</f>
        <v>3</v>
      </c>
      <c r="O217" s="130">
        <v>0</v>
      </c>
      <c r="P217" s="130"/>
      <c r="Q217" s="6"/>
      <c r="R217" s="277">
        <f t="shared" ref="R217" si="235">+R216+Q217</f>
        <v>352</v>
      </c>
      <c r="S217" s="239">
        <f t="shared" ref="S217" si="236">+S216+Q217</f>
        <v>591</v>
      </c>
      <c r="T217" s="254">
        <f t="shared" ref="T217" si="237">+T216+O217-P217-Q217</f>
        <v>0</v>
      </c>
      <c r="U217" s="279">
        <f t="shared" ref="U217" si="238">+G217</f>
        <v>44237</v>
      </c>
      <c r="V217" s="5">
        <f t="shared" ref="V217" si="239">+H217</f>
        <v>0</v>
      </c>
      <c r="W217" s="27">
        <f t="shared" ref="W217" si="240">+I217</f>
        <v>981</v>
      </c>
      <c r="X217" s="254">
        <f t="shared" ref="X217" si="241">+X216+V217-J217</f>
        <v>0</v>
      </c>
      <c r="Y217" s="5">
        <f t="shared" ref="Y217" si="242">+O217</f>
        <v>0</v>
      </c>
      <c r="Z217" s="251">
        <f t="shared" ref="Z217" si="243">+Z216+Y217-P217-Q217</f>
        <v>0</v>
      </c>
    </row>
    <row r="218" spans="1:26" ht="22.5" x14ac:dyDescent="0.55000000000000004">
      <c r="A218">
        <v>212</v>
      </c>
      <c r="B218" s="249"/>
      <c r="C218" s="45"/>
      <c r="D218" t="s">
        <v>508</v>
      </c>
      <c r="E218">
        <v>24</v>
      </c>
      <c r="F218">
        <v>180</v>
      </c>
      <c r="G218" s="1">
        <v>44238</v>
      </c>
      <c r="H218" s="130">
        <v>0</v>
      </c>
      <c r="I218" s="248">
        <f t="shared" ref="I218" si="244">+I217+H218</f>
        <v>981</v>
      </c>
      <c r="J218" s="130"/>
      <c r="K218" s="253">
        <f t="shared" ref="K218" si="245">+K217+J218</f>
        <v>977</v>
      </c>
      <c r="L218" s="276">
        <f t="shared" ref="L218" si="246">+L217+J218</f>
        <v>78</v>
      </c>
      <c r="M218" s="5"/>
      <c r="N218" s="253">
        <f t="shared" ref="N218" si="247">+N217+M218</f>
        <v>3</v>
      </c>
      <c r="O218" s="130">
        <v>0</v>
      </c>
      <c r="P218" s="130"/>
      <c r="Q218" s="6"/>
      <c r="R218" s="277">
        <f t="shared" ref="R218" si="248">+R217+Q218</f>
        <v>352</v>
      </c>
      <c r="S218" s="239">
        <f t="shared" ref="S218" si="249">+S217+Q218</f>
        <v>591</v>
      </c>
      <c r="T218" s="254">
        <f t="shared" ref="T218" si="250">+T217+O218-P218-Q218</f>
        <v>0</v>
      </c>
      <c r="U218" s="279">
        <f t="shared" ref="U218" si="251">+G218</f>
        <v>44238</v>
      </c>
      <c r="V218" s="5">
        <f t="shared" ref="V218" si="252">+H218</f>
        <v>0</v>
      </c>
      <c r="W218" s="27">
        <f t="shared" ref="W218" si="253">+I218</f>
        <v>981</v>
      </c>
      <c r="X218" s="254">
        <f t="shared" ref="X218" si="254">+X217+V218-J218</f>
        <v>0</v>
      </c>
      <c r="Y218" s="5">
        <f t="shared" ref="Y218" si="255">+O218</f>
        <v>0</v>
      </c>
      <c r="Z218" s="251">
        <f t="shared" ref="Z218" si="256">+Z217+Y218-P218-Q218</f>
        <v>0</v>
      </c>
    </row>
    <row r="219" spans="1:26" ht="22.5" x14ac:dyDescent="0.55000000000000004">
      <c r="A219">
        <v>213</v>
      </c>
      <c r="B219" s="249"/>
      <c r="C219" s="45"/>
      <c r="D219" t="s">
        <v>509</v>
      </c>
      <c r="E219">
        <v>24</v>
      </c>
      <c r="F219">
        <v>181</v>
      </c>
      <c r="G219" s="1">
        <v>44239</v>
      </c>
      <c r="H219" s="130">
        <v>0</v>
      </c>
      <c r="I219" s="248">
        <f t="shared" ref="I219" si="257">+I218+H219</f>
        <v>981</v>
      </c>
      <c r="J219" s="130"/>
      <c r="K219" s="253">
        <f t="shared" ref="K219" si="258">+K218+J219</f>
        <v>977</v>
      </c>
      <c r="L219" s="276">
        <f t="shared" ref="L219" si="259">+L218+J219</f>
        <v>78</v>
      </c>
      <c r="M219" s="5"/>
      <c r="N219" s="253">
        <f t="shared" ref="N219" si="260">+N218+M219</f>
        <v>3</v>
      </c>
      <c r="O219" s="130">
        <v>0</v>
      </c>
      <c r="P219" s="130"/>
      <c r="Q219" s="6"/>
      <c r="R219" s="277">
        <f t="shared" ref="R219" si="261">+R218+Q219</f>
        <v>352</v>
      </c>
      <c r="S219" s="239">
        <f t="shared" ref="S219" si="262">+S218+Q219</f>
        <v>591</v>
      </c>
      <c r="T219" s="254">
        <f t="shared" ref="T219" si="263">+T218+O219-P219-Q219</f>
        <v>0</v>
      </c>
      <c r="U219" s="279">
        <f t="shared" ref="U219" si="264">+G219</f>
        <v>44239</v>
      </c>
      <c r="V219" s="5">
        <f t="shared" ref="V219" si="265">+H219</f>
        <v>0</v>
      </c>
      <c r="W219" s="27">
        <f t="shared" ref="W219" si="266">+I219</f>
        <v>981</v>
      </c>
      <c r="X219" s="254">
        <f t="shared" ref="X219" si="267">+X218+V219-J219</f>
        <v>0</v>
      </c>
      <c r="Y219" s="5">
        <f t="shared" ref="Y219" si="268">+O219</f>
        <v>0</v>
      </c>
      <c r="Z219" s="251">
        <f t="shared" ref="Z219" si="269">+Z218+Y219-P219-Q219</f>
        <v>0</v>
      </c>
    </row>
    <row r="220" spans="1:26" ht="22.5" x14ac:dyDescent="0.55000000000000004">
      <c r="A220">
        <v>214</v>
      </c>
      <c r="B220" s="249"/>
      <c r="C220" s="45"/>
      <c r="D220" t="s">
        <v>510</v>
      </c>
      <c r="E220">
        <v>24</v>
      </c>
      <c r="F220">
        <v>182</v>
      </c>
      <c r="G220" s="1">
        <v>44240</v>
      </c>
      <c r="H220" s="130">
        <v>0</v>
      </c>
      <c r="I220" s="248">
        <f t="shared" ref="I220" si="270">+I219+H220</f>
        <v>981</v>
      </c>
      <c r="J220" s="130"/>
      <c r="K220" s="253">
        <f t="shared" ref="K220" si="271">+K219+J220</f>
        <v>977</v>
      </c>
      <c r="L220" s="276">
        <f t="shared" ref="L220" si="272">+L219+J220</f>
        <v>78</v>
      </c>
      <c r="M220" s="5"/>
      <c r="N220" s="253">
        <f t="shared" ref="N220" si="273">+N219+M220</f>
        <v>3</v>
      </c>
      <c r="O220" s="130">
        <v>0</v>
      </c>
      <c r="P220" s="130"/>
      <c r="Q220" s="6"/>
      <c r="R220" s="277">
        <f t="shared" ref="R220" si="274">+R219+Q220</f>
        <v>352</v>
      </c>
      <c r="S220" s="239">
        <f t="shared" ref="S220" si="275">+S219+Q220</f>
        <v>591</v>
      </c>
      <c r="T220" s="254">
        <f t="shared" ref="T220" si="276">+T219+O220-P220-Q220</f>
        <v>0</v>
      </c>
      <c r="U220" s="279">
        <f t="shared" ref="U220" si="277">+G220</f>
        <v>44240</v>
      </c>
      <c r="V220" s="5">
        <f t="shared" ref="V220" si="278">+H220</f>
        <v>0</v>
      </c>
      <c r="W220" s="27">
        <f t="shared" ref="W220" si="279">+I220</f>
        <v>981</v>
      </c>
      <c r="X220" s="254">
        <f t="shared" ref="X220" si="280">+X219+V220-J220</f>
        <v>0</v>
      </c>
      <c r="Y220" s="5">
        <f t="shared" ref="Y220" si="281">+O220</f>
        <v>0</v>
      </c>
      <c r="Z220" s="251">
        <f t="shared" ref="Z220" si="282">+Z219+Y220-P220-Q220</f>
        <v>0</v>
      </c>
    </row>
    <row r="221" spans="1:26" ht="22.5" x14ac:dyDescent="0.55000000000000004">
      <c r="A221">
        <v>215</v>
      </c>
      <c r="B221" s="249"/>
      <c r="C221" s="45"/>
      <c r="D221" t="s">
        <v>511</v>
      </c>
      <c r="E221">
        <v>24</v>
      </c>
      <c r="F221">
        <v>183</v>
      </c>
      <c r="G221" s="1">
        <v>44241</v>
      </c>
      <c r="H221" s="130">
        <v>0</v>
      </c>
      <c r="I221" s="248">
        <f t="shared" ref="I221" si="283">+I220+H221</f>
        <v>981</v>
      </c>
      <c r="J221" s="130"/>
      <c r="K221" s="253">
        <f t="shared" ref="K221" si="284">+K220+J221</f>
        <v>977</v>
      </c>
      <c r="L221" s="276">
        <f t="shared" ref="L221" si="285">+L220+J221</f>
        <v>78</v>
      </c>
      <c r="M221" s="5"/>
      <c r="N221" s="253">
        <f t="shared" ref="N221" si="286">+N220+M221</f>
        <v>3</v>
      </c>
      <c r="O221" s="130">
        <v>0</v>
      </c>
      <c r="P221" s="130"/>
      <c r="Q221" s="6"/>
      <c r="R221" s="277">
        <f t="shared" ref="R221" si="287">+R220+Q221</f>
        <v>352</v>
      </c>
      <c r="S221" s="239">
        <f t="shared" ref="S221" si="288">+S220+Q221</f>
        <v>591</v>
      </c>
      <c r="T221" s="254">
        <f t="shared" ref="T221" si="289">+T220+O221-P221-Q221</f>
        <v>0</v>
      </c>
      <c r="U221" s="279">
        <f t="shared" ref="U221" si="290">+G221</f>
        <v>44241</v>
      </c>
      <c r="V221" s="5">
        <f t="shared" ref="V221" si="291">+H221</f>
        <v>0</v>
      </c>
      <c r="W221" s="27">
        <f t="shared" ref="W221" si="292">+I221</f>
        <v>981</v>
      </c>
      <c r="X221" s="254">
        <f t="shared" ref="X221" si="293">+X220+V221-J221</f>
        <v>0</v>
      </c>
      <c r="Y221" s="5">
        <f t="shared" ref="Y221" si="294">+O221</f>
        <v>0</v>
      </c>
      <c r="Z221" s="251">
        <f t="shared" ref="Z221" si="295">+Z220+Y221-P221-Q221</f>
        <v>0</v>
      </c>
    </row>
    <row r="222" spans="1:26" ht="22.5" x14ac:dyDescent="0.55000000000000004">
      <c r="A222">
        <v>216</v>
      </c>
      <c r="B222" s="249"/>
      <c r="C222" s="45"/>
      <c r="D222" t="s">
        <v>512</v>
      </c>
      <c r="E222">
        <v>24</v>
      </c>
      <c r="F222">
        <v>184</v>
      </c>
      <c r="G222" s="1">
        <v>44242</v>
      </c>
      <c r="H222" s="130">
        <v>0</v>
      </c>
      <c r="I222" s="248">
        <f t="shared" ref="I222" si="296">+I221+H222</f>
        <v>981</v>
      </c>
      <c r="J222" s="130"/>
      <c r="K222" s="253">
        <f t="shared" ref="K222" si="297">+K221+J222</f>
        <v>977</v>
      </c>
      <c r="L222" s="276">
        <f t="shared" ref="L222" si="298">+L221+J222</f>
        <v>78</v>
      </c>
      <c r="M222" s="5"/>
      <c r="N222" s="253">
        <f t="shared" ref="N222" si="299">+N221+M222</f>
        <v>3</v>
      </c>
      <c r="O222" s="130">
        <v>0</v>
      </c>
      <c r="P222" s="130"/>
      <c r="Q222" s="6"/>
      <c r="R222" s="277">
        <f t="shared" ref="R222" si="300">+R221+Q222</f>
        <v>352</v>
      </c>
      <c r="S222" s="239">
        <f t="shared" ref="S222" si="301">+S221+Q222</f>
        <v>591</v>
      </c>
      <c r="T222" s="254">
        <f t="shared" ref="T222" si="302">+T221+O222-P222-Q222</f>
        <v>0</v>
      </c>
      <c r="U222" s="279">
        <f t="shared" ref="U222" si="303">+G222</f>
        <v>44242</v>
      </c>
      <c r="V222" s="5">
        <f t="shared" ref="V222" si="304">+H222</f>
        <v>0</v>
      </c>
      <c r="W222" s="27">
        <f t="shared" ref="W222" si="305">+I222</f>
        <v>981</v>
      </c>
      <c r="X222" s="254">
        <f t="shared" ref="X222" si="306">+X221+V222-J222</f>
        <v>0</v>
      </c>
      <c r="Y222" s="5">
        <f t="shared" ref="Y222" si="307">+O222</f>
        <v>0</v>
      </c>
      <c r="Z222" s="251">
        <f t="shared" ref="Z222" si="308">+Z221+Y222-P222-Q222</f>
        <v>0</v>
      </c>
    </row>
    <row r="223" spans="1:26" ht="22.5" x14ac:dyDescent="0.55000000000000004">
      <c r="A223">
        <v>217</v>
      </c>
      <c r="B223" s="249"/>
      <c r="C223" s="45"/>
      <c r="D223" t="s">
        <v>513</v>
      </c>
      <c r="E223">
        <v>24</v>
      </c>
      <c r="F223">
        <v>185</v>
      </c>
      <c r="G223" s="1">
        <v>44243</v>
      </c>
      <c r="H223" s="130">
        <v>0</v>
      </c>
      <c r="I223" s="248">
        <f t="shared" ref="I223" si="309">+I222+H223</f>
        <v>981</v>
      </c>
      <c r="J223" s="130"/>
      <c r="K223" s="253">
        <f t="shared" ref="K223" si="310">+K222+J223</f>
        <v>977</v>
      </c>
      <c r="L223" s="276">
        <f t="shared" ref="L223" si="311">+L222+J223</f>
        <v>78</v>
      </c>
      <c r="M223" s="5"/>
      <c r="N223" s="253">
        <f t="shared" ref="N223" si="312">+N222+M223</f>
        <v>3</v>
      </c>
      <c r="O223" s="130">
        <v>0</v>
      </c>
      <c r="P223" s="130"/>
      <c r="Q223" s="6"/>
      <c r="R223" s="277">
        <f t="shared" ref="R223" si="313">+R222+Q223</f>
        <v>352</v>
      </c>
      <c r="S223" s="239">
        <f t="shared" ref="S223" si="314">+S222+Q223</f>
        <v>591</v>
      </c>
      <c r="T223" s="254">
        <f t="shared" ref="T223" si="315">+T222+O223-P223-Q223</f>
        <v>0</v>
      </c>
      <c r="U223" s="279">
        <f t="shared" ref="U223" si="316">+G223</f>
        <v>44243</v>
      </c>
      <c r="V223" s="5">
        <f t="shared" ref="V223" si="317">+H223</f>
        <v>0</v>
      </c>
      <c r="W223" s="27">
        <f t="shared" ref="W223" si="318">+I223</f>
        <v>981</v>
      </c>
      <c r="X223" s="254">
        <f t="shared" ref="X223" si="319">+X222+V223-J223</f>
        <v>0</v>
      </c>
      <c r="Y223" s="5">
        <f t="shared" ref="Y223" si="320">+O223</f>
        <v>0</v>
      </c>
      <c r="Z223" s="251">
        <f t="shared" ref="Z223" si="321">+Z222+Y223-P223-Q223</f>
        <v>0</v>
      </c>
    </row>
    <row r="224" spans="1:26" ht="22.5" x14ac:dyDescent="0.55000000000000004">
      <c r="A224">
        <v>218</v>
      </c>
      <c r="B224" s="249"/>
      <c r="C224" s="45"/>
      <c r="D224" t="s">
        <v>514</v>
      </c>
      <c r="E224">
        <v>24</v>
      </c>
      <c r="F224">
        <v>186</v>
      </c>
      <c r="G224" s="1">
        <v>44244</v>
      </c>
      <c r="H224" s="130">
        <v>0</v>
      </c>
      <c r="I224" s="248">
        <f t="shared" ref="I224" si="322">+I223+H224</f>
        <v>981</v>
      </c>
      <c r="J224" s="130"/>
      <c r="K224" s="253">
        <f t="shared" ref="K224" si="323">+K223+J224</f>
        <v>977</v>
      </c>
      <c r="L224" s="276">
        <f t="shared" ref="L224" si="324">+L223+J224</f>
        <v>78</v>
      </c>
      <c r="M224" s="5"/>
      <c r="N224" s="253">
        <f t="shared" ref="N224" si="325">+N223+M224</f>
        <v>3</v>
      </c>
      <c r="O224" s="130">
        <v>0</v>
      </c>
      <c r="P224" s="130"/>
      <c r="Q224" s="6"/>
      <c r="R224" s="277">
        <f t="shared" ref="R224" si="326">+R223+Q224</f>
        <v>352</v>
      </c>
      <c r="S224" s="239">
        <f t="shared" ref="S224" si="327">+S223+Q224</f>
        <v>591</v>
      </c>
      <c r="T224" s="254">
        <f t="shared" ref="T224" si="328">+T223+O224-P224-Q224</f>
        <v>0</v>
      </c>
      <c r="U224" s="279">
        <f t="shared" ref="U224" si="329">+G224</f>
        <v>44244</v>
      </c>
      <c r="V224" s="5">
        <f t="shared" ref="V224" si="330">+H224</f>
        <v>0</v>
      </c>
      <c r="W224" s="27">
        <f t="shared" ref="W224" si="331">+I224</f>
        <v>981</v>
      </c>
      <c r="X224" s="254">
        <f t="shared" ref="X224" si="332">+X223+V224-J224</f>
        <v>0</v>
      </c>
      <c r="Y224" s="5">
        <f t="shared" ref="Y224" si="333">+O224</f>
        <v>0</v>
      </c>
      <c r="Z224" s="251">
        <f t="shared" ref="Z224" si="334">+Z223+Y224-P224-Q224</f>
        <v>0</v>
      </c>
    </row>
    <row r="225" spans="1:26" ht="22.5" x14ac:dyDescent="0.55000000000000004">
      <c r="A225">
        <v>219</v>
      </c>
      <c r="B225" s="249"/>
      <c r="C225" s="45"/>
      <c r="D225" t="s">
        <v>515</v>
      </c>
      <c r="E225">
        <v>24</v>
      </c>
      <c r="F225">
        <v>187</v>
      </c>
      <c r="G225" s="1">
        <v>44245</v>
      </c>
      <c r="H225" s="130">
        <v>0</v>
      </c>
      <c r="I225" s="248">
        <f t="shared" ref="I225" si="335">+I224+H225</f>
        <v>981</v>
      </c>
      <c r="J225" s="130"/>
      <c r="K225" s="253">
        <f t="shared" ref="K225" si="336">+K224+J225</f>
        <v>977</v>
      </c>
      <c r="L225" s="276">
        <f t="shared" ref="L225" si="337">+L224+J225</f>
        <v>78</v>
      </c>
      <c r="M225" s="5"/>
      <c r="N225" s="253">
        <f t="shared" ref="N225" si="338">+N224+M225</f>
        <v>3</v>
      </c>
      <c r="O225" s="130">
        <v>0</v>
      </c>
      <c r="P225" s="130"/>
      <c r="Q225" s="6"/>
      <c r="R225" s="277">
        <f t="shared" ref="R225" si="339">+R224+Q225</f>
        <v>352</v>
      </c>
      <c r="S225" s="239">
        <f t="shared" ref="S225" si="340">+S224+Q225</f>
        <v>591</v>
      </c>
      <c r="T225" s="254">
        <f t="shared" ref="T225" si="341">+T224+O225-P225-Q225</f>
        <v>0</v>
      </c>
      <c r="U225" s="279">
        <f t="shared" ref="U225" si="342">+G225</f>
        <v>44245</v>
      </c>
      <c r="V225" s="5">
        <f t="shared" ref="V225" si="343">+H225</f>
        <v>0</v>
      </c>
      <c r="W225" s="27">
        <f t="shared" ref="W225" si="344">+I225</f>
        <v>981</v>
      </c>
      <c r="X225" s="254">
        <f t="shared" ref="X225" si="345">+X224+V225-J225</f>
        <v>0</v>
      </c>
      <c r="Y225" s="5">
        <f t="shared" ref="Y225" si="346">+O225</f>
        <v>0</v>
      </c>
      <c r="Z225" s="251">
        <f t="shared" ref="Z225" si="347">+Z224+Y225-P225-Q225</f>
        <v>0</v>
      </c>
    </row>
    <row r="226" spans="1:26" ht="22.5" x14ac:dyDescent="0.55000000000000004">
      <c r="A226">
        <v>220</v>
      </c>
      <c r="B226" s="249"/>
      <c r="C226" s="45"/>
      <c r="D226" t="s">
        <v>516</v>
      </c>
      <c r="E226">
        <v>24</v>
      </c>
      <c r="F226">
        <v>188</v>
      </c>
      <c r="G226" s="1">
        <v>44246</v>
      </c>
      <c r="H226" s="130">
        <v>0</v>
      </c>
      <c r="I226" s="248">
        <f t="shared" ref="I226" si="348">+I225+H226</f>
        <v>981</v>
      </c>
      <c r="J226" s="130"/>
      <c r="K226" s="253">
        <f t="shared" ref="K226" si="349">+K225+J226</f>
        <v>977</v>
      </c>
      <c r="L226" s="276">
        <f t="shared" ref="L226" si="350">+L225+J226</f>
        <v>78</v>
      </c>
      <c r="M226" s="5"/>
      <c r="N226" s="253">
        <f t="shared" ref="N226" si="351">+N225+M226</f>
        <v>3</v>
      </c>
      <c r="O226" s="130">
        <v>0</v>
      </c>
      <c r="P226" s="130"/>
      <c r="Q226" s="6"/>
      <c r="R226" s="277">
        <f t="shared" ref="R226" si="352">+R225+Q226</f>
        <v>352</v>
      </c>
      <c r="S226" s="239">
        <f t="shared" ref="S226" si="353">+S225+Q226</f>
        <v>591</v>
      </c>
      <c r="T226" s="254">
        <f t="shared" ref="T226" si="354">+T225+O226-P226-Q226</f>
        <v>0</v>
      </c>
      <c r="U226" s="279">
        <f t="shared" ref="U226" si="355">+G226</f>
        <v>44246</v>
      </c>
      <c r="V226" s="5">
        <f t="shared" ref="V226" si="356">+H226</f>
        <v>0</v>
      </c>
      <c r="W226" s="27">
        <f t="shared" ref="W226" si="357">+I226</f>
        <v>981</v>
      </c>
      <c r="X226" s="254">
        <f t="shared" ref="X226" si="358">+X225+V226-J226</f>
        <v>0</v>
      </c>
      <c r="Y226" s="5">
        <f t="shared" ref="Y226" si="359">+O226</f>
        <v>0</v>
      </c>
      <c r="Z226" s="251">
        <f t="shared" ref="Z226" si="360">+Z225+Y226-P226-Q226</f>
        <v>0</v>
      </c>
    </row>
    <row r="227" spans="1:26" ht="22.5" x14ac:dyDescent="0.55000000000000004">
      <c r="A227">
        <v>221</v>
      </c>
      <c r="B227" s="249"/>
      <c r="C227" s="45"/>
      <c r="D227" t="s">
        <v>517</v>
      </c>
      <c r="E227">
        <v>24</v>
      </c>
      <c r="F227">
        <v>189</v>
      </c>
      <c r="G227" s="1">
        <v>44247</v>
      </c>
      <c r="H227" s="130">
        <v>0</v>
      </c>
      <c r="I227" s="248">
        <f t="shared" ref="I227" si="361">+I226+H227</f>
        <v>981</v>
      </c>
      <c r="J227" s="130"/>
      <c r="K227" s="253">
        <f t="shared" ref="K227" si="362">+K226+J227</f>
        <v>977</v>
      </c>
      <c r="L227" s="276">
        <f t="shared" ref="L227" si="363">+L226+J227</f>
        <v>78</v>
      </c>
      <c r="M227" s="5"/>
      <c r="N227" s="253">
        <f t="shared" ref="N227" si="364">+N226+M227</f>
        <v>3</v>
      </c>
      <c r="O227" s="130">
        <v>0</v>
      </c>
      <c r="P227" s="130"/>
      <c r="Q227" s="6"/>
      <c r="R227" s="277">
        <f t="shared" ref="R227" si="365">+R226+Q227</f>
        <v>352</v>
      </c>
      <c r="S227" s="239">
        <f t="shared" ref="S227" si="366">+S226+Q227</f>
        <v>591</v>
      </c>
      <c r="T227" s="254">
        <f t="shared" ref="T227" si="367">+T226+O227-P227-Q227</f>
        <v>0</v>
      </c>
      <c r="U227" s="279">
        <f t="shared" ref="U227" si="368">+G227</f>
        <v>44247</v>
      </c>
      <c r="V227" s="5">
        <f t="shared" ref="V227" si="369">+H227</f>
        <v>0</v>
      </c>
      <c r="W227" s="27">
        <f t="shared" ref="W227" si="370">+I227</f>
        <v>981</v>
      </c>
      <c r="X227" s="254">
        <f t="shared" ref="X227" si="371">+X226+V227-J227</f>
        <v>0</v>
      </c>
      <c r="Y227" s="5">
        <f t="shared" ref="Y227" si="372">+O227</f>
        <v>0</v>
      </c>
      <c r="Z227" s="251">
        <f t="shared" ref="Z227" si="373">+Z226+Y227-P227-Q227</f>
        <v>0</v>
      </c>
    </row>
    <row r="228" spans="1:26" ht="22.5" x14ac:dyDescent="0.55000000000000004">
      <c r="A228">
        <v>222</v>
      </c>
      <c r="B228" s="249"/>
      <c r="C228" s="45"/>
      <c r="D228" t="s">
        <v>518</v>
      </c>
      <c r="E228">
        <v>24</v>
      </c>
      <c r="F228">
        <v>190</v>
      </c>
      <c r="G228" s="1">
        <v>44248</v>
      </c>
      <c r="H228" s="130">
        <v>0</v>
      </c>
      <c r="I228" s="248">
        <f t="shared" ref="I228" si="374">+I227+H228</f>
        <v>981</v>
      </c>
      <c r="J228" s="130"/>
      <c r="K228" s="253">
        <f t="shared" ref="K228" si="375">+K227+J228</f>
        <v>977</v>
      </c>
      <c r="L228" s="276">
        <f t="shared" ref="L228" si="376">+L227+J228</f>
        <v>78</v>
      </c>
      <c r="M228" s="5"/>
      <c r="N228" s="253">
        <f t="shared" ref="N228" si="377">+N227+M228</f>
        <v>3</v>
      </c>
      <c r="O228" s="130">
        <v>0</v>
      </c>
      <c r="P228" s="130"/>
      <c r="Q228" s="6"/>
      <c r="R228" s="277">
        <f t="shared" ref="R228" si="378">+R227+Q228</f>
        <v>352</v>
      </c>
      <c r="S228" s="239">
        <f t="shared" ref="S228" si="379">+S227+Q228</f>
        <v>591</v>
      </c>
      <c r="T228" s="254">
        <f t="shared" ref="T228" si="380">+T227+O228-P228-Q228</f>
        <v>0</v>
      </c>
      <c r="U228" s="279">
        <f t="shared" ref="U228" si="381">+G228</f>
        <v>44248</v>
      </c>
      <c r="V228" s="5">
        <f t="shared" ref="V228" si="382">+H228</f>
        <v>0</v>
      </c>
      <c r="W228" s="27">
        <f t="shared" ref="W228" si="383">+I228</f>
        <v>981</v>
      </c>
      <c r="X228" s="254">
        <f t="shared" ref="X228" si="384">+X227+V228-J228</f>
        <v>0</v>
      </c>
      <c r="Y228" s="5">
        <f t="shared" ref="Y228" si="385">+O228</f>
        <v>0</v>
      </c>
      <c r="Z228" s="251">
        <f t="shared" ref="Z228" si="386">+Z227+Y228-P228-Q228</f>
        <v>0</v>
      </c>
    </row>
    <row r="229" spans="1:26" ht="22.5" x14ac:dyDescent="0.55000000000000004">
      <c r="A229">
        <v>223</v>
      </c>
      <c r="B229" s="249"/>
      <c r="C229" s="45"/>
      <c r="D229" t="s">
        <v>519</v>
      </c>
      <c r="E229">
        <v>24</v>
      </c>
      <c r="F229">
        <v>191</v>
      </c>
      <c r="G229" s="1">
        <v>44249</v>
      </c>
      <c r="H229" s="130">
        <v>0</v>
      </c>
      <c r="I229" s="248">
        <f t="shared" ref="I229" si="387">+I228+H229</f>
        <v>981</v>
      </c>
      <c r="J229" s="130"/>
      <c r="K229" s="253">
        <f t="shared" ref="K229" si="388">+K228+J229</f>
        <v>977</v>
      </c>
      <c r="L229" s="276">
        <f t="shared" ref="L229" si="389">+L228+J229</f>
        <v>78</v>
      </c>
      <c r="M229" s="5"/>
      <c r="N229" s="253">
        <f t="shared" ref="N229" si="390">+N228+M229</f>
        <v>3</v>
      </c>
      <c r="O229" s="130">
        <v>0</v>
      </c>
      <c r="P229" s="130"/>
      <c r="Q229" s="6"/>
      <c r="R229" s="277">
        <f t="shared" ref="R229" si="391">+R228+Q229</f>
        <v>352</v>
      </c>
      <c r="S229" s="239">
        <f t="shared" ref="S229" si="392">+S228+Q229</f>
        <v>591</v>
      </c>
      <c r="T229" s="254">
        <f t="shared" ref="T229" si="393">+T228+O229-P229-Q229</f>
        <v>0</v>
      </c>
      <c r="U229" s="279">
        <f t="shared" ref="U229" si="394">+G229</f>
        <v>44249</v>
      </c>
      <c r="V229" s="5">
        <f t="shared" ref="V229" si="395">+H229</f>
        <v>0</v>
      </c>
      <c r="W229" s="27">
        <f t="shared" ref="W229" si="396">+I229</f>
        <v>981</v>
      </c>
      <c r="X229" s="254">
        <f t="shared" ref="X229" si="397">+X228+V229-J229</f>
        <v>0</v>
      </c>
      <c r="Y229" s="5">
        <f t="shared" ref="Y229" si="398">+O229</f>
        <v>0</v>
      </c>
      <c r="Z229" s="251">
        <f t="shared" ref="Z229" si="399">+Z228+Y229-P229-Q229</f>
        <v>0</v>
      </c>
    </row>
    <row r="230" spans="1:26" ht="22.5" x14ac:dyDescent="0.55000000000000004">
      <c r="A230">
        <v>224</v>
      </c>
      <c r="B230" s="249"/>
      <c r="C230" s="45"/>
      <c r="D230" t="s">
        <v>520</v>
      </c>
      <c r="E230">
        <v>24</v>
      </c>
      <c r="F230">
        <v>192</v>
      </c>
      <c r="G230" s="1">
        <v>44250</v>
      </c>
      <c r="H230" s="130">
        <v>0</v>
      </c>
      <c r="I230" s="248">
        <f t="shared" ref="I230" si="400">+I229+H230</f>
        <v>981</v>
      </c>
      <c r="J230" s="130"/>
      <c r="K230" s="253">
        <f t="shared" ref="K230" si="401">+K229+J230</f>
        <v>977</v>
      </c>
      <c r="L230" s="276">
        <f t="shared" ref="L230" si="402">+L229+J230</f>
        <v>78</v>
      </c>
      <c r="M230" s="5"/>
      <c r="N230" s="253">
        <f t="shared" ref="N230" si="403">+N229+M230</f>
        <v>3</v>
      </c>
      <c r="O230" s="130">
        <v>0</v>
      </c>
      <c r="P230" s="130"/>
      <c r="Q230" s="6"/>
      <c r="R230" s="277">
        <f t="shared" ref="R230" si="404">+R229+Q230</f>
        <v>352</v>
      </c>
      <c r="S230" s="239">
        <f t="shared" ref="S230" si="405">+S229+Q230</f>
        <v>591</v>
      </c>
      <c r="T230" s="254">
        <f t="shared" ref="T230" si="406">+T229+O230-P230-Q230</f>
        <v>0</v>
      </c>
      <c r="U230" s="279">
        <f t="shared" ref="U230:U231" si="407">+G230</f>
        <v>44250</v>
      </c>
      <c r="V230" s="5">
        <f t="shared" ref="V230" si="408">+H230</f>
        <v>0</v>
      </c>
      <c r="W230" s="27">
        <f t="shared" ref="W230" si="409">+I230</f>
        <v>981</v>
      </c>
      <c r="X230" s="254">
        <f t="shared" ref="X230" si="410">+X229+V230-J230</f>
        <v>0</v>
      </c>
      <c r="Y230" s="5">
        <f t="shared" ref="Y230" si="411">+O230</f>
        <v>0</v>
      </c>
      <c r="Z230" s="251">
        <f t="shared" ref="Z230" si="412">+Z229+Y230-P230-Q230</f>
        <v>0</v>
      </c>
    </row>
    <row r="231" spans="1:26" ht="22.5" x14ac:dyDescent="0.55000000000000004">
      <c r="A231">
        <v>225</v>
      </c>
      <c r="B231" s="249"/>
      <c r="C231" s="45"/>
      <c r="D231" t="s">
        <v>521</v>
      </c>
      <c r="E231">
        <v>24</v>
      </c>
      <c r="F231">
        <v>193</v>
      </c>
      <c r="G231" s="1">
        <v>44251</v>
      </c>
      <c r="H231" s="130">
        <v>0</v>
      </c>
      <c r="I231" s="248">
        <f t="shared" ref="I231" si="413">+I230+H231</f>
        <v>981</v>
      </c>
      <c r="J231" s="130"/>
      <c r="K231" s="253">
        <f t="shared" ref="K231" si="414">+K230+J231</f>
        <v>977</v>
      </c>
      <c r="L231" s="276">
        <f t="shared" ref="L231" si="415">+L230+J231</f>
        <v>78</v>
      </c>
      <c r="M231" s="5"/>
      <c r="N231" s="253">
        <f t="shared" ref="N231" si="416">+N230+M231</f>
        <v>3</v>
      </c>
      <c r="O231" s="130">
        <v>0</v>
      </c>
      <c r="P231" s="130"/>
      <c r="Q231" s="6"/>
      <c r="R231" s="277">
        <f t="shared" ref="R231" si="417">+R230+Q231</f>
        <v>352</v>
      </c>
      <c r="S231" s="239">
        <f t="shared" ref="S231" si="418">+S230+Q231</f>
        <v>591</v>
      </c>
      <c r="T231" s="254">
        <f t="shared" ref="T231" si="419">+T230+O231-P231-Q231</f>
        <v>0</v>
      </c>
      <c r="U231" s="279">
        <f t="shared" ref="U231" si="420">+G231</f>
        <v>44251</v>
      </c>
      <c r="V231" s="5">
        <f t="shared" ref="V231" si="421">+H231</f>
        <v>0</v>
      </c>
      <c r="W231" s="27">
        <f t="shared" ref="W231" si="422">+I231</f>
        <v>981</v>
      </c>
      <c r="X231" s="254">
        <f t="shared" ref="X231" si="423">+X230+V231-J231</f>
        <v>0</v>
      </c>
      <c r="Y231" s="5">
        <f t="shared" ref="Y231" si="424">+O231</f>
        <v>0</v>
      </c>
      <c r="Z231" s="251">
        <f t="shared" ref="Z231" si="425">+Z230+Y231-P231-Q231</f>
        <v>0</v>
      </c>
    </row>
    <row r="232" spans="1:26" x14ac:dyDescent="0.55000000000000004">
      <c r="B232" s="249"/>
      <c r="C232" s="45"/>
      <c r="G232" s="1"/>
      <c r="H232" s="129"/>
      <c r="I232" s="286"/>
      <c r="J232" s="129"/>
      <c r="K232" s="287"/>
      <c r="L232" s="288"/>
      <c r="M232" s="286"/>
      <c r="N232" s="287"/>
      <c r="O232" s="129"/>
      <c r="P232" s="286"/>
      <c r="Q232" s="289"/>
      <c r="R232" s="290"/>
      <c r="S232" s="289"/>
      <c r="T232" s="129"/>
      <c r="U232" s="291"/>
      <c r="V232" s="286"/>
      <c r="W232" s="286"/>
      <c r="X232" s="129"/>
      <c r="Y232" s="286"/>
      <c r="Z232" s="129"/>
    </row>
    <row r="233" spans="1:26" ht="7.5" customHeight="1" x14ac:dyDescent="0.55000000000000004">
      <c r="H233" s="286"/>
      <c r="I233" s="286"/>
      <c r="J233" s="286"/>
      <c r="K233" s="286"/>
      <c r="L233" s="292"/>
      <c r="M233" s="286"/>
      <c r="N233" s="286"/>
      <c r="O233" s="286"/>
      <c r="P233" s="286"/>
      <c r="Q233" s="286"/>
      <c r="R233" s="292"/>
      <c r="S233" s="286"/>
      <c r="T233" s="286"/>
      <c r="U233" s="286"/>
      <c r="V233" s="286"/>
      <c r="W233" s="286"/>
      <c r="X233" s="129"/>
      <c r="Y233" s="286"/>
      <c r="Z233" s="129"/>
    </row>
    <row r="234" spans="1:26" x14ac:dyDescent="0.55000000000000004">
      <c r="H234" s="286"/>
      <c r="I234" s="286"/>
      <c r="J234" s="286"/>
      <c r="K234" s="286"/>
      <c r="L234" s="292"/>
      <c r="M234" s="286"/>
      <c r="N234" s="286"/>
      <c r="O234" s="286"/>
      <c r="P234" s="286"/>
      <c r="Q234" s="286"/>
      <c r="R234" s="292"/>
      <c r="S234" s="286"/>
      <c r="T234" s="286"/>
      <c r="U234" s="286"/>
      <c r="V234" s="286"/>
      <c r="W234" s="286"/>
      <c r="X234" s="129"/>
      <c r="Y234" s="286"/>
      <c r="Z23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2021-02-25T23:18:35Z</dcterms:modified>
</cp:coreProperties>
</file>