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C60F5EDC-C413-47B6-8F97-E43D99D79A6A}"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435" i="5" l="1"/>
  <c r="AB436" i="2"/>
  <c r="AA436" i="2"/>
  <c r="Z436" i="2"/>
  <c r="Y436" i="2"/>
  <c r="X436" i="2"/>
  <c r="W436" i="2"/>
  <c r="P436" i="2"/>
  <c r="O436" i="2"/>
  <c r="M436" i="2"/>
  <c r="K436" i="2"/>
  <c r="H436" i="2"/>
  <c r="CJ435" i="5"/>
  <c r="CI435" i="5"/>
  <c r="CH435" i="5"/>
  <c r="CG435" i="5"/>
  <c r="CF435" i="5"/>
  <c r="CE435" i="5"/>
  <c r="CC435" i="5"/>
  <c r="CB435" i="5"/>
  <c r="CA435" i="5"/>
  <c r="BZ435" i="5"/>
  <c r="BY435" i="5"/>
  <c r="BX435" i="5"/>
  <c r="BW435" i="5"/>
  <c r="BV435" i="5"/>
  <c r="BU435" i="5"/>
  <c r="BT435" i="5"/>
  <c r="BS435" i="5"/>
  <c r="BR435" i="5"/>
  <c r="BQ435" i="5"/>
  <c r="BP435" i="5"/>
  <c r="BL435" i="5"/>
  <c r="BO435" i="5" s="1"/>
  <c r="BK435" i="5"/>
  <c r="BN435" i="5" s="1"/>
  <c r="BI435" i="5"/>
  <c r="BH435" i="5"/>
  <c r="BG435" i="5"/>
  <c r="BF435" i="5"/>
  <c r="BE435" i="5"/>
  <c r="BJ435" i="5" s="1"/>
  <c r="BM435" i="5" s="1"/>
  <c r="BD435" i="5"/>
  <c r="BC435" i="5"/>
  <c r="BA435" i="5"/>
  <c r="AZ435" i="5"/>
  <c r="AX435" i="5"/>
  <c r="AU435" i="5"/>
  <c r="AQ435" i="5"/>
  <c r="AO435" i="5"/>
  <c r="AM435" i="5"/>
  <c r="AK435" i="5"/>
  <c r="AI435" i="5"/>
  <c r="AG435" i="5"/>
  <c r="CD435" i="5" s="1"/>
  <c r="AD435" i="5"/>
  <c r="AE435" i="5" s="1"/>
  <c r="AC435" i="5"/>
  <c r="AB435" i="5"/>
  <c r="AA435" i="5"/>
  <c r="Z435" i="5"/>
  <c r="C435" i="5"/>
  <c r="D435" i="5" s="1"/>
  <c r="AE198" i="7"/>
  <c r="AC198" i="7"/>
  <c r="I198" i="7"/>
  <c r="B198" i="7" s="1"/>
  <c r="AD198" i="7" s="1"/>
  <c r="I197" i="7"/>
  <c r="Z239" i="6"/>
  <c r="Y239" i="6"/>
  <c r="V239" i="6"/>
  <c r="X239" i="6" s="1"/>
  <c r="U239" i="6"/>
  <c r="T239" i="6"/>
  <c r="S239" i="6"/>
  <c r="R239" i="6"/>
  <c r="N239" i="6"/>
  <c r="L239" i="6"/>
  <c r="K239" i="6"/>
  <c r="I239" i="6"/>
  <c r="W239" i="6" s="1"/>
  <c r="AI434" i="5"/>
  <c r="AG434" i="5"/>
  <c r="I436" i="2" l="1"/>
  <c r="CJ434" i="5"/>
  <c r="CF434" i="5"/>
  <c r="CE434" i="5"/>
  <c r="CD434" i="5"/>
  <c r="CB434" i="5"/>
  <c r="CA434" i="5"/>
  <c r="BZ434" i="5"/>
  <c r="BY434" i="5"/>
  <c r="BX434" i="5"/>
  <c r="BW434" i="5"/>
  <c r="BV434" i="5"/>
  <c r="BU434" i="5"/>
  <c r="BT434" i="5"/>
  <c r="BS434" i="5"/>
  <c r="BR434" i="5"/>
  <c r="BQ434" i="5"/>
  <c r="BP434" i="5"/>
  <c r="BL434" i="5"/>
  <c r="BK434" i="5"/>
  <c r="BH434" i="5"/>
  <c r="BF434" i="5"/>
  <c r="AX434" i="5"/>
  <c r="AU434" i="5"/>
  <c r="AS434" i="5"/>
  <c r="AQ434" i="5"/>
  <c r="AO434" i="5"/>
  <c r="AM434" i="5"/>
  <c r="AK434" i="5"/>
  <c r="AD434" i="5"/>
  <c r="CH434" i="5" s="1"/>
  <c r="AC434" i="5"/>
  <c r="AB434" i="5"/>
  <c r="AA434" i="5"/>
  <c r="Z434" i="5"/>
  <c r="CI434" i="5" s="1"/>
  <c r="AC197" i="7"/>
  <c r="Y238" i="6"/>
  <c r="V238" i="6"/>
  <c r="U238" i="6"/>
  <c r="AA435" i="2"/>
  <c r="Z435" i="2"/>
  <c r="X435" i="2"/>
  <c r="W435" i="2"/>
  <c r="P435" i="2"/>
  <c r="AI433" i="5"/>
  <c r="CF433" i="5" s="1"/>
  <c r="AG433" i="5"/>
  <c r="CD433" i="5" s="1"/>
  <c r="AA434" i="2"/>
  <c r="Z434" i="2"/>
  <c r="X434" i="2"/>
  <c r="W434" i="2"/>
  <c r="P434" i="2"/>
  <c r="CE433" i="5"/>
  <c r="CB433" i="5"/>
  <c r="CA433" i="5"/>
  <c r="BZ433" i="5"/>
  <c r="BY433" i="5"/>
  <c r="BX433" i="5"/>
  <c r="BW433" i="5"/>
  <c r="BV433" i="5"/>
  <c r="BU433" i="5"/>
  <c r="BT433" i="5"/>
  <c r="BS433" i="5"/>
  <c r="BR433" i="5"/>
  <c r="BQ433" i="5"/>
  <c r="BP433" i="5"/>
  <c r="BL433" i="5"/>
  <c r="BK433" i="5"/>
  <c r="BH433" i="5"/>
  <c r="BF433" i="5"/>
  <c r="AX433" i="5"/>
  <c r="AU433" i="5"/>
  <c r="AS433" i="5"/>
  <c r="AQ433" i="5"/>
  <c r="AO433" i="5"/>
  <c r="AM433" i="5"/>
  <c r="AK433" i="5"/>
  <c r="AD433" i="5"/>
  <c r="CH433" i="5" s="1"/>
  <c r="AC433" i="5"/>
  <c r="AB433" i="5"/>
  <c r="AA433" i="5"/>
  <c r="Z433" i="5"/>
  <c r="CI433" i="5" s="1"/>
  <c r="AE196" i="7"/>
  <c r="AC196" i="7"/>
  <c r="I196" i="7"/>
  <c r="B196" i="7" s="1"/>
  <c r="AD196" i="7" s="1"/>
  <c r="Y237" i="6"/>
  <c r="V237" i="6"/>
  <c r="U237" i="6"/>
  <c r="CE432" i="5"/>
  <c r="CB432" i="5"/>
  <c r="CA432" i="5"/>
  <c r="BZ432" i="5"/>
  <c r="BY432" i="5"/>
  <c r="BX432" i="5"/>
  <c r="BW432" i="5"/>
  <c r="BV432" i="5"/>
  <c r="BU432" i="5"/>
  <c r="BT432" i="5"/>
  <c r="BS432" i="5"/>
  <c r="BR432" i="5"/>
  <c r="BQ432" i="5"/>
  <c r="BP432" i="5"/>
  <c r="BL432" i="5"/>
  <c r="BK432" i="5"/>
  <c r="BH432" i="5"/>
  <c r="BF432" i="5"/>
  <c r="AX432" i="5"/>
  <c r="AU432" i="5"/>
  <c r="AS432" i="5"/>
  <c r="AQ432" i="5"/>
  <c r="AO432" i="5"/>
  <c r="AM432" i="5"/>
  <c r="AK432" i="5"/>
  <c r="AI432" i="5"/>
  <c r="CJ432" i="5" s="1"/>
  <c r="AG432" i="5"/>
  <c r="CD432" i="5" s="1"/>
  <c r="P433" i="2"/>
  <c r="AA433" i="2"/>
  <c r="Z433" i="2"/>
  <c r="X433" i="2"/>
  <c r="W433" i="2"/>
  <c r="AD432" i="5"/>
  <c r="CH432" i="5" s="1"/>
  <c r="AC432" i="5"/>
  <c r="AB432" i="5"/>
  <c r="AA432" i="5"/>
  <c r="Z432" i="5"/>
  <c r="CG432" i="5" s="1"/>
  <c r="AE195" i="7"/>
  <c r="AC195" i="7"/>
  <c r="I195" i="7"/>
  <c r="B195" i="7" s="1"/>
  <c r="AD195" i="7" s="1"/>
  <c r="Y236" i="6"/>
  <c r="V236" i="6"/>
  <c r="U236" i="6"/>
  <c r="AS431" i="5"/>
  <c r="AI431" i="5"/>
  <c r="CF431" i="5" s="1"/>
  <c r="AG431" i="5"/>
  <c r="CD431" i="5" s="1"/>
  <c r="Y235" i="6"/>
  <c r="V235" i="6"/>
  <c r="U235" i="6"/>
  <c r="AE194" i="7"/>
  <c r="AC194" i="7"/>
  <c r="I194" i="7"/>
  <c r="B194" i="7" s="1"/>
  <c r="AD194" i="7" s="1"/>
  <c r="CE431" i="5"/>
  <c r="CB431" i="5"/>
  <c r="CA431" i="5"/>
  <c r="BZ431" i="5"/>
  <c r="BY431" i="5"/>
  <c r="BX431" i="5"/>
  <c r="BW431" i="5"/>
  <c r="BV431" i="5"/>
  <c r="BU431" i="5"/>
  <c r="BT431" i="5"/>
  <c r="BS431" i="5"/>
  <c r="BR431" i="5"/>
  <c r="BQ431" i="5"/>
  <c r="BP431" i="5"/>
  <c r="BL431" i="5"/>
  <c r="BK431" i="5"/>
  <c r="BH431" i="5"/>
  <c r="BF431" i="5"/>
  <c r="AX431" i="5"/>
  <c r="AU431" i="5"/>
  <c r="AQ431" i="5"/>
  <c r="AO431" i="5"/>
  <c r="AM431" i="5"/>
  <c r="AK431" i="5"/>
  <c r="AD431" i="5"/>
  <c r="CH431" i="5" s="1"/>
  <c r="AC431" i="5"/>
  <c r="AB431" i="5"/>
  <c r="AA431" i="5"/>
  <c r="Z431" i="5"/>
  <c r="CI431" i="5" s="1"/>
  <c r="AA432" i="2"/>
  <c r="Z432" i="2"/>
  <c r="X432" i="2"/>
  <c r="W432" i="2"/>
  <c r="P432" i="2"/>
  <c r="CI430" i="5"/>
  <c r="CG430" i="5"/>
  <c r="CE430" i="5"/>
  <c r="CB430" i="5"/>
  <c r="CA430" i="5"/>
  <c r="BZ430" i="5"/>
  <c r="BY430" i="5"/>
  <c r="BX430" i="5"/>
  <c r="BW430" i="5"/>
  <c r="BV430" i="5"/>
  <c r="BU430" i="5"/>
  <c r="BT430" i="5"/>
  <c r="BS430" i="5"/>
  <c r="BR430" i="5"/>
  <c r="BQ430" i="5"/>
  <c r="BP430" i="5"/>
  <c r="BL430" i="5"/>
  <c r="BK430" i="5"/>
  <c r="BH430" i="5"/>
  <c r="BF430" i="5"/>
  <c r="BE430" i="5"/>
  <c r="BJ430" i="5" s="1"/>
  <c r="BM430" i="5" s="1"/>
  <c r="AX430" i="5"/>
  <c r="AU430" i="5"/>
  <c r="AS430" i="5"/>
  <c r="AQ430" i="5"/>
  <c r="AO430" i="5"/>
  <c r="AM430" i="5"/>
  <c r="AK430" i="5"/>
  <c r="AI430" i="5"/>
  <c r="CJ430" i="5" s="1"/>
  <c r="AG430" i="5"/>
  <c r="CD430" i="5" s="1"/>
  <c r="AD430" i="5"/>
  <c r="CC430" i="5" s="1"/>
  <c r="AC430" i="5"/>
  <c r="AB430" i="5"/>
  <c r="AA430" i="5"/>
  <c r="Z429" i="5"/>
  <c r="CG429" i="5" s="1"/>
  <c r="Z428" i="5"/>
  <c r="CI428" i="5" s="1"/>
  <c r="I193" i="7"/>
  <c r="B193" i="7" s="1"/>
  <c r="AD193" i="7" s="1"/>
  <c r="AE193" i="7"/>
  <c r="AC193" i="7"/>
  <c r="Y234" i="6"/>
  <c r="V234" i="6"/>
  <c r="U234" i="6"/>
  <c r="AA431" i="2"/>
  <c r="Z431" i="2"/>
  <c r="X431" i="2"/>
  <c r="W431" i="2"/>
  <c r="P431" i="2"/>
  <c r="AA430" i="2"/>
  <c r="Z430" i="2"/>
  <c r="X430" i="2"/>
  <c r="W430" i="2"/>
  <c r="P430" i="2"/>
  <c r="AG429" i="5"/>
  <c r="CD429" i="5" s="1"/>
  <c r="CE429" i="5"/>
  <c r="CB429" i="5"/>
  <c r="CA429" i="5"/>
  <c r="BZ429" i="5"/>
  <c r="BY429" i="5"/>
  <c r="BX429" i="5"/>
  <c r="BW429" i="5"/>
  <c r="BV429" i="5"/>
  <c r="BU429" i="5"/>
  <c r="BT429" i="5"/>
  <c r="BS429" i="5"/>
  <c r="BR429" i="5"/>
  <c r="BQ429" i="5"/>
  <c r="BP429" i="5"/>
  <c r="BL429" i="5"/>
  <c r="BK429" i="5"/>
  <c r="BH429" i="5"/>
  <c r="BF429" i="5"/>
  <c r="AX429" i="5"/>
  <c r="AU429" i="5"/>
  <c r="AS429" i="5"/>
  <c r="AQ429" i="5"/>
  <c r="AO429" i="5"/>
  <c r="AM429" i="5"/>
  <c r="AK429" i="5"/>
  <c r="AI429" i="5"/>
  <c r="CF429" i="5" s="1"/>
  <c r="AD429" i="5"/>
  <c r="CC429" i="5" s="1"/>
  <c r="AC429" i="5"/>
  <c r="AB429" i="5"/>
  <c r="AA429" i="5"/>
  <c r="AE192" i="7"/>
  <c r="AC192" i="7"/>
  <c r="I192" i="7"/>
  <c r="B192" i="7" s="1"/>
  <c r="AD192" i="7" s="1"/>
  <c r="Y233" i="6"/>
  <c r="V233" i="6"/>
  <c r="U233" i="6"/>
  <c r="CE428" i="5"/>
  <c r="CB428" i="5"/>
  <c r="CA428" i="5"/>
  <c r="BZ428" i="5"/>
  <c r="BY428" i="5"/>
  <c r="BX428" i="5"/>
  <c r="BW428" i="5"/>
  <c r="BV428" i="5"/>
  <c r="BU428" i="5"/>
  <c r="BT428" i="5"/>
  <c r="BS428" i="5"/>
  <c r="BR428" i="5"/>
  <c r="BQ428" i="5"/>
  <c r="BP428" i="5"/>
  <c r="BL428" i="5"/>
  <c r="BK428" i="5"/>
  <c r="BH428" i="5"/>
  <c r="BF428" i="5"/>
  <c r="AX428" i="5"/>
  <c r="AU428" i="5"/>
  <c r="AS428" i="5"/>
  <c r="AQ428" i="5"/>
  <c r="AO428" i="5"/>
  <c r="AM428" i="5"/>
  <c r="AK428" i="5"/>
  <c r="AI428" i="5"/>
  <c r="CJ428" i="5" s="1"/>
  <c r="AG428" i="5"/>
  <c r="CD428" i="5" s="1"/>
  <c r="AA429" i="2"/>
  <c r="Z429" i="2"/>
  <c r="X429" i="2"/>
  <c r="W429" i="2"/>
  <c r="AA428" i="2"/>
  <c r="Z428" i="2"/>
  <c r="X428" i="2"/>
  <c r="W428" i="2"/>
  <c r="P429" i="2"/>
  <c r="AD428" i="5"/>
  <c r="CH428" i="5" s="1"/>
  <c r="AC428" i="5"/>
  <c r="AB428" i="5"/>
  <c r="AA428" i="5"/>
  <c r="AE191" i="7"/>
  <c r="AC191" i="7"/>
  <c r="I191" i="7"/>
  <c r="B191" i="7" s="1"/>
  <c r="AD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E190" i="7"/>
  <c r="AC190" i="7"/>
  <c r="I190" i="7"/>
  <c r="B190" i="7" s="1"/>
  <c r="AD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E189" i="7"/>
  <c r="AC189" i="7"/>
  <c r="I189" i="7"/>
  <c r="B189" i="7" s="1"/>
  <c r="AD189" i="7" s="1"/>
  <c r="Y230" i="6"/>
  <c r="V230" i="6"/>
  <c r="U230" i="6"/>
  <c r="AA427" i="2"/>
  <c r="Z427" i="2"/>
  <c r="X427" i="2"/>
  <c r="W427" i="2"/>
  <c r="P427" i="2"/>
  <c r="AA426" i="2"/>
  <c r="Z426" i="2"/>
  <c r="X426" i="2"/>
  <c r="W426" i="2"/>
  <c r="P426" i="2"/>
  <c r="AE188" i="7"/>
  <c r="AC188" i="7"/>
  <c r="I188" i="7"/>
  <c r="B188" i="7" s="1"/>
  <c r="AD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D187" i="7" s="1"/>
  <c r="AE187" i="7"/>
  <c r="AC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D186" i="7" s="1"/>
  <c r="AE186" i="7"/>
  <c r="AC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E185" i="7"/>
  <c r="AC185" i="7"/>
  <c r="I185" i="7"/>
  <c r="B185" i="7" s="1"/>
  <c r="AD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D184" i="7" s="1"/>
  <c r="AE184" i="7"/>
  <c r="AC184" i="7"/>
  <c r="Y225" i="6"/>
  <c r="V225" i="6"/>
  <c r="U225" i="6"/>
  <c r="AA422" i="2"/>
  <c r="Z422" i="2"/>
  <c r="X422" i="2"/>
  <c r="W422" i="2"/>
  <c r="P422" i="2"/>
  <c r="AU420" i="5"/>
  <c r="AS420" i="5"/>
  <c r="AQ420" i="5"/>
  <c r="AO420" i="5"/>
  <c r="AM420" i="5"/>
  <c r="AK420" i="5"/>
  <c r="AI420" i="5"/>
  <c r="CJ420" i="5" s="1"/>
  <c r="AG420" i="5"/>
  <c r="CD420" i="5" s="1"/>
  <c r="Y224" i="6"/>
  <c r="V224" i="6"/>
  <c r="U224" i="6"/>
  <c r="AE183" i="7"/>
  <c r="AC183" i="7"/>
  <c r="I183" i="7"/>
  <c r="B183" i="7" s="1"/>
  <c r="AD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E182" i="7"/>
  <c r="AC182" i="7"/>
  <c r="I182" i="7"/>
  <c r="B182" i="7" s="1"/>
  <c r="AD182" i="7" s="1"/>
  <c r="Y223" i="6"/>
  <c r="V223" i="6"/>
  <c r="U223" i="6"/>
  <c r="AA420" i="2"/>
  <c r="Z420" i="2"/>
  <c r="X420" i="2"/>
  <c r="W420" i="2"/>
  <c r="P420" i="2"/>
  <c r="AG418" i="5"/>
  <c r="CD418" i="5" s="1"/>
  <c r="Y222" i="6"/>
  <c r="V222" i="6"/>
  <c r="U222" i="6"/>
  <c r="I181" i="7"/>
  <c r="B181" i="7" s="1"/>
  <c r="AD181" i="7" s="1"/>
  <c r="AE181" i="7"/>
  <c r="AC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D180" i="7" s="1"/>
  <c r="AE180" i="7"/>
  <c r="AC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E179" i="7"/>
  <c r="AC179" i="7"/>
  <c r="I179" i="7"/>
  <c r="B179" i="7" s="1"/>
  <c r="AD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D178" i="7" s="1"/>
  <c r="AE178" i="7"/>
  <c r="AC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E177" i="7"/>
  <c r="AC177" i="7"/>
  <c r="I177" i="7"/>
  <c r="B177" i="7" s="1"/>
  <c r="AD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D176" i="7" s="1"/>
  <c r="AE176" i="7"/>
  <c r="AC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E175" i="7"/>
  <c r="AC175" i="7"/>
  <c r="I175" i="7"/>
  <c r="B175" i="7" s="1"/>
  <c r="AD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E174" i="7"/>
  <c r="AC174" i="7"/>
  <c r="I174" i="7"/>
  <c r="B174" i="7" s="1"/>
  <c r="AD174" i="7" s="1"/>
  <c r="Y215" i="6"/>
  <c r="V215" i="6"/>
  <c r="U215" i="6"/>
  <c r="CG434" i="5" l="1"/>
  <c r="CC433" i="5"/>
  <c r="BE434" i="5"/>
  <c r="BJ434" i="5" s="1"/>
  <c r="BM434" i="5" s="1"/>
  <c r="CC434" i="5"/>
  <c r="BE429" i="5"/>
  <c r="BJ429" i="5" s="1"/>
  <c r="BM429" i="5" s="1"/>
  <c r="BE431" i="5"/>
  <c r="BJ431" i="5" s="1"/>
  <c r="BM431" i="5" s="1"/>
  <c r="CF432" i="5"/>
  <c r="CG433" i="5"/>
  <c r="CI432" i="5"/>
  <c r="BE433" i="5"/>
  <c r="BJ433" i="5" s="1"/>
  <c r="BM433" i="5" s="1"/>
  <c r="CC431" i="5"/>
  <c r="CJ433" i="5"/>
  <c r="BE432" i="5"/>
  <c r="BJ432" i="5" s="1"/>
  <c r="BM432" i="5" s="1"/>
  <c r="CC432" i="5"/>
  <c r="CF430" i="5"/>
  <c r="CH430" i="5"/>
  <c r="CG431" i="5"/>
  <c r="CJ431" i="5"/>
  <c r="BE428" i="5"/>
  <c r="BJ428" i="5" s="1"/>
  <c r="BM428" i="5" s="1"/>
  <c r="CI429" i="5"/>
  <c r="CJ429" i="5"/>
  <c r="CG428" i="5"/>
  <c r="CC428" i="5"/>
  <c r="CH429" i="5"/>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D173" i="7" s="1"/>
  <c r="AE173" i="7"/>
  <c r="AC173" i="7"/>
  <c r="Y214" i="6"/>
  <c r="V214" i="6"/>
  <c r="U214" i="6"/>
  <c r="AA411" i="2"/>
  <c r="Z411" i="2"/>
  <c r="X411" i="2"/>
  <c r="W411" i="2"/>
  <c r="P411" i="2"/>
  <c r="AU409" i="5"/>
  <c r="AS409" i="5"/>
  <c r="AI409" i="5"/>
  <c r="CJ409" i="5" s="1"/>
  <c r="AA410" i="2"/>
  <c r="Z410" i="2"/>
  <c r="X410" i="2"/>
  <c r="W410" i="2"/>
  <c r="P410" i="2"/>
  <c r="AE172" i="7"/>
  <c r="AC172" i="7"/>
  <c r="I172" i="7"/>
  <c r="B172" i="7" s="1"/>
  <c r="AD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D171" i="7" s="1"/>
  <c r="AE171" i="7"/>
  <c r="AC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E170" i="7"/>
  <c r="AC170" i="7"/>
  <c r="I170" i="7"/>
  <c r="B170" i="7" s="1"/>
  <c r="AD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E169" i="7"/>
  <c r="AC169" i="7"/>
  <c r="I169" i="7"/>
  <c r="B169" i="7" s="1"/>
  <c r="AD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D168" i="7" s="1"/>
  <c r="AE168" i="7"/>
  <c r="AC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E167" i="7"/>
  <c r="AC167" i="7"/>
  <c r="I167" i="7"/>
  <c r="B167" i="7" s="1"/>
  <c r="AD167" i="7" s="1"/>
  <c r="Y208" i="6"/>
  <c r="V208" i="6"/>
  <c r="U208" i="6"/>
  <c r="AU403" i="5"/>
  <c r="AS403" i="5"/>
  <c r="AI403" i="5"/>
  <c r="CF403" i="5" s="1"/>
  <c r="AG403" i="5"/>
  <c r="CD403" i="5" s="1"/>
  <c r="AA404" i="2"/>
  <c r="Z404" i="2"/>
  <c r="X404" i="2"/>
  <c r="W404" i="2"/>
  <c r="P404" i="2"/>
  <c r="Y207" i="6"/>
  <c r="V207" i="6"/>
  <c r="U207" i="6"/>
  <c r="AE166" i="7"/>
  <c r="AC166" i="7"/>
  <c r="I166" i="7"/>
  <c r="B166" i="7" s="1"/>
  <c r="AD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E165" i="7"/>
  <c r="AC165" i="7"/>
  <c r="I165" i="7"/>
  <c r="B165" i="7" s="1"/>
  <c r="AD165" i="7" s="1"/>
  <c r="I164" i="7"/>
  <c r="Y206" i="6"/>
  <c r="V206" i="6"/>
  <c r="U206" i="6"/>
  <c r="AI401" i="5"/>
  <c r="CJ401" i="5" s="1"/>
  <c r="AG401" i="5"/>
  <c r="CD401" i="5" s="1"/>
  <c r="AC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D163" i="7" s="1"/>
  <c r="AE163" i="7"/>
  <c r="AC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E162" i="7"/>
  <c r="AC162" i="7"/>
  <c r="I162" i="7"/>
  <c r="B162" i="7" s="1"/>
  <c r="AD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E161" i="7"/>
  <c r="AC161" i="7"/>
  <c r="I161" i="7"/>
  <c r="B161" i="7" s="1"/>
  <c r="AD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F396" i="5" s="1"/>
  <c r="AG396" i="5"/>
  <c r="CD396" i="5" s="1"/>
  <c r="AE159" i="7"/>
  <c r="AC159" i="7"/>
  <c r="I159" i="7"/>
  <c r="B159" i="7" s="1"/>
  <c r="AD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E158" i="7"/>
  <c r="AC158" i="7"/>
  <c r="I158" i="7"/>
  <c r="B158" i="7" s="1"/>
  <c r="AD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E157" i="7"/>
  <c r="AC157" i="7"/>
  <c r="I157" i="7"/>
  <c r="B157" i="7" s="1"/>
  <c r="AD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E156" i="7"/>
  <c r="AC156" i="7"/>
  <c r="I156" i="7"/>
  <c r="B156" i="7" s="1"/>
  <c r="AD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C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E154" i="7"/>
  <c r="AC154" i="7"/>
  <c r="I154" i="7"/>
  <c r="B154" i="7" s="1"/>
  <c r="AD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E153" i="7"/>
  <c r="AC153" i="7"/>
  <c r="I153" i="7"/>
  <c r="B153" i="7" s="1"/>
  <c r="AD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E152" i="7"/>
  <c r="AC152" i="7"/>
  <c r="I152" i="7"/>
  <c r="B152" i="7" s="1"/>
  <c r="AD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D151" i="7" s="1"/>
  <c r="AE151" i="7"/>
  <c r="AC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D150" i="7" s="1"/>
  <c r="AE150" i="7"/>
  <c r="AC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E148" i="7"/>
  <c r="AC148" i="7"/>
  <c r="I148" i="7"/>
  <c r="B148" i="7" s="1"/>
  <c r="AD148" i="7" s="1"/>
  <c r="AE149" i="7"/>
  <c r="AC149" i="7"/>
  <c r="I149" i="7"/>
  <c r="B149" i="7" s="1"/>
  <c r="AD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E147" i="7"/>
  <c r="AC147" i="7"/>
  <c r="I147" i="7"/>
  <c r="B147" i="7" s="1"/>
  <c r="AD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D145" i="7" s="1"/>
  <c r="AE145" i="7"/>
  <c r="AC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D144" i="7" s="1"/>
  <c r="AE144" i="7"/>
  <c r="AC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D143" i="7" s="1"/>
  <c r="AE143" i="7"/>
  <c r="AC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D142" i="7" s="1"/>
  <c r="AE142" i="7"/>
  <c r="AC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E141" i="7"/>
  <c r="AC141" i="7"/>
  <c r="I141" i="7"/>
  <c r="B141" i="7" s="1"/>
  <c r="AD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39" i="5"/>
  <c r="CE378" i="5" l="1"/>
  <c r="CB378" i="5"/>
  <c r="CA378" i="5"/>
  <c r="BZ378" i="5"/>
  <c r="BY378" i="5"/>
  <c r="BX378" i="5"/>
  <c r="BW378" i="5"/>
  <c r="BV378" i="5"/>
  <c r="BU378" i="5"/>
  <c r="BT378" i="5"/>
  <c r="BS378" i="5"/>
  <c r="BR378" i="5"/>
  <c r="BQ378" i="5"/>
  <c r="BP378" i="5"/>
  <c r="BL378" i="5"/>
  <c r="BK378" i="5"/>
  <c r="BH378" i="5"/>
  <c r="BF378" i="5"/>
  <c r="BB439" i="5"/>
  <c r="AA379" i="2"/>
  <c r="Z379" i="2"/>
  <c r="X379" i="2"/>
  <c r="P379" i="2"/>
  <c r="AE140" i="7"/>
  <c r="AC140" i="7"/>
  <c r="I140" i="7"/>
  <c r="B140" i="7" s="1"/>
  <c r="AD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E139" i="7"/>
  <c r="AC139" i="7"/>
  <c r="I139" i="7"/>
  <c r="B139" i="7" s="1"/>
  <c r="AD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E138" i="7"/>
  <c r="AC138" i="7"/>
  <c r="I138" i="7"/>
  <c r="B138" i="7" s="1"/>
  <c r="AD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D137" i="7" s="1"/>
  <c r="AE137" i="7"/>
  <c r="AC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E136" i="7"/>
  <c r="AC136" i="7"/>
  <c r="I136" i="7"/>
  <c r="B136" i="7" s="1"/>
  <c r="AD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E135" i="7"/>
  <c r="AC135" i="7"/>
  <c r="I135" i="7"/>
  <c r="B135" i="7" s="1"/>
  <c r="AD135" i="7" s="1"/>
  <c r="Y177" i="6"/>
  <c r="V177" i="6"/>
  <c r="U177" i="6"/>
  <c r="BE373" i="5" l="1"/>
  <c r="BJ373" i="5" s="1"/>
  <c r="BM373" i="5" s="1"/>
  <c r="CG373" i="5"/>
  <c r="CJ373" i="5"/>
  <c r="CC373" i="5"/>
  <c r="AE134" i="7"/>
  <c r="AC134" i="7"/>
  <c r="I134" i="7"/>
  <c r="B134" i="7" s="1"/>
  <c r="AD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E133" i="7"/>
  <c r="AC133" i="7"/>
  <c r="I133" i="7"/>
  <c r="B133" i="7" s="1"/>
  <c r="AD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D132" i="7" s="1"/>
  <c r="AE132" i="7"/>
  <c r="AC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E131" i="7"/>
  <c r="AC131" i="7"/>
  <c r="I131" i="7"/>
  <c r="B131" i="7" s="1"/>
  <c r="AD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C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203" i="7"/>
  <c r="AE129" i="7"/>
  <c r="AC129" i="7"/>
  <c r="I129" i="7"/>
  <c r="B129" i="7" s="1"/>
  <c r="AD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E128" i="7"/>
  <c r="AC128" i="7"/>
  <c r="I128" i="7"/>
  <c r="B128" i="7" s="1"/>
  <c r="AD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E127" i="7"/>
  <c r="AC127" i="7"/>
  <c r="I127" i="7"/>
  <c r="B127" i="7" s="1"/>
  <c r="AD127" i="7" s="1"/>
  <c r="Y169" i="6"/>
  <c r="V169" i="6"/>
  <c r="U169" i="6"/>
  <c r="CG365" i="5" l="1"/>
  <c r="CI365" i="5"/>
  <c r="CH365" i="5"/>
  <c r="CF365" i="5"/>
  <c r="CC365" i="5"/>
  <c r="AS364" i="5"/>
  <c r="AI364" i="5"/>
  <c r="CF364" i="5" s="1"/>
  <c r="AG364" i="5"/>
  <c r="CD364" i="5" s="1"/>
  <c r="Y168" i="6"/>
  <c r="V168" i="6"/>
  <c r="U168" i="6"/>
  <c r="AE126" i="7"/>
  <c r="AC126" i="7"/>
  <c r="I126" i="7"/>
  <c r="B126" i="7" s="1"/>
  <c r="AD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E125" i="7"/>
  <c r="AC125" i="7"/>
  <c r="I125" i="7"/>
  <c r="B125" i="7" s="1"/>
  <c r="AD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E124" i="7"/>
  <c r="AC124" i="7"/>
  <c r="I124" i="7"/>
  <c r="B124" i="7" s="1"/>
  <c r="AD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E123" i="7"/>
  <c r="AC123" i="7"/>
  <c r="I123" i="7"/>
  <c r="B123" i="7" s="1"/>
  <c r="AD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D122" i="7" s="1"/>
  <c r="AE122" i="7"/>
  <c r="AC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E121" i="7"/>
  <c r="AC121" i="7"/>
  <c r="I121" i="7"/>
  <c r="B121" i="7" s="1"/>
  <c r="AD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E120" i="7"/>
  <c r="AC120" i="7"/>
  <c r="I120" i="7"/>
  <c r="B120" i="7" s="1"/>
  <c r="AD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D119" i="7" s="1"/>
  <c r="AE119" i="7"/>
  <c r="AC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E118" i="7"/>
  <c r="AC118" i="7"/>
  <c r="I118" i="7"/>
  <c r="B118" i="7" s="1"/>
  <c r="AD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D117" i="7" s="1"/>
  <c r="AE117" i="7"/>
  <c r="AC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E116" i="7"/>
  <c r="AC116" i="7"/>
  <c r="I116" i="7"/>
  <c r="B116" i="7" s="1"/>
  <c r="AD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E115" i="7"/>
  <c r="AC115" i="7"/>
  <c r="I115" i="7"/>
  <c r="B115" i="7" s="1"/>
  <c r="AD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D114" i="7" s="1"/>
  <c r="AE114" i="7"/>
  <c r="AC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E113" i="7"/>
  <c r="AC113" i="7"/>
  <c r="I113" i="7"/>
  <c r="B113" i="7" s="1"/>
  <c r="AD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E112" i="7"/>
  <c r="AC112" i="7"/>
  <c r="I112" i="7"/>
  <c r="B112" i="7" s="1"/>
  <c r="AD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E111" i="7"/>
  <c r="AC111" i="7"/>
  <c r="I111" i="7"/>
  <c r="B111" i="7" s="1"/>
  <c r="AD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E110" i="7"/>
  <c r="AC110" i="7"/>
  <c r="I110" i="7"/>
  <c r="B110" i="7" s="1"/>
  <c r="AD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E109" i="7"/>
  <c r="AC109" i="7"/>
  <c r="I109" i="7"/>
  <c r="B109" i="7" s="1"/>
  <c r="AD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E108" i="7"/>
  <c r="AC108" i="7"/>
  <c r="I108" i="7"/>
  <c r="B108" i="7" s="1"/>
  <c r="AD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E107" i="7"/>
  <c r="AC107" i="7"/>
  <c r="I107" i="7"/>
  <c r="B107" i="7" s="1"/>
  <c r="AD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E106" i="7"/>
  <c r="AC106" i="7"/>
  <c r="I106" i="7"/>
  <c r="B106" i="7" s="1"/>
  <c r="AD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E105" i="7"/>
  <c r="AC105" i="7"/>
  <c r="I105" i="7"/>
  <c r="B105" i="7" s="1"/>
  <c r="AD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E104" i="7"/>
  <c r="AC104" i="7"/>
  <c r="I104" i="7"/>
  <c r="B104" i="7" s="1"/>
  <c r="AD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E103" i="7"/>
  <c r="AC103" i="7"/>
  <c r="I103" i="7"/>
  <c r="B103" i="7" s="1"/>
  <c r="AD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D102" i="7" s="1"/>
  <c r="AE102" i="7"/>
  <c r="AC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E101" i="7"/>
  <c r="AC101" i="7"/>
  <c r="I101" i="7"/>
  <c r="B101" i="7" s="1"/>
  <c r="AD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E100" i="7"/>
  <c r="AC100" i="7"/>
  <c r="Y142" i="6"/>
  <c r="V142" i="6"/>
  <c r="U142" i="6"/>
  <c r="AE99" i="7"/>
  <c r="AC99" i="7"/>
  <c r="I100" i="7"/>
  <c r="B100" i="7" s="1"/>
  <c r="AD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D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E98" i="7"/>
  <c r="AC98" i="7"/>
  <c r="I98" i="7"/>
  <c r="B98" i="7" s="1"/>
  <c r="AD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D97" i="7" s="1"/>
  <c r="AE97" i="7"/>
  <c r="AC97" i="7"/>
  <c r="AD335" i="5"/>
  <c r="AC335" i="5"/>
  <c r="AB335" i="5"/>
  <c r="AA335" i="5"/>
  <c r="Z335" i="5"/>
  <c r="AX335" i="5"/>
  <c r="CF335" i="5" l="1"/>
  <c r="BE335" i="5"/>
  <c r="BJ335" i="5" s="1"/>
  <c r="BM335" i="5" s="1"/>
  <c r="CG335" i="5"/>
  <c r="CI335" i="5"/>
  <c r="CC335" i="5"/>
  <c r="CH335" i="5"/>
  <c r="Y138" i="6" l="1"/>
  <c r="V138" i="6"/>
  <c r="U138" i="6"/>
  <c r="AE96" i="7"/>
  <c r="AC96" i="7"/>
  <c r="I96" i="7"/>
  <c r="B96" i="7" s="1"/>
  <c r="AD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E95" i="7"/>
  <c r="AC95" i="7"/>
  <c r="I95" i="7"/>
  <c r="B95" i="7" s="1"/>
  <c r="AD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E94" i="7"/>
  <c r="AC94" i="7"/>
  <c r="I94" i="7"/>
  <c r="B94" i="7" s="1"/>
  <c r="AD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E92" i="7"/>
  <c r="AC92" i="7"/>
  <c r="I92" i="7"/>
  <c r="B92" i="7" s="1"/>
  <c r="AD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E91" i="7"/>
  <c r="AC91" i="7"/>
  <c r="I91" i="7"/>
  <c r="B91" i="7" s="1"/>
  <c r="AD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E90" i="7"/>
  <c r="AC90" i="7"/>
  <c r="I90" i="7"/>
  <c r="B90" i="7" s="1"/>
  <c r="AD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E89" i="7"/>
  <c r="AC89" i="7"/>
  <c r="I89" i="7"/>
  <c r="B89" i="7" s="1"/>
  <c r="AD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E88" i="7"/>
  <c r="AC88" i="7"/>
  <c r="I88" i="7"/>
  <c r="B88" i="7" s="1"/>
  <c r="AD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E87" i="7"/>
  <c r="AC87" i="7"/>
  <c r="I87" i="7"/>
  <c r="B87" i="7" s="1"/>
  <c r="AD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E86" i="7"/>
  <c r="AC86" i="7"/>
  <c r="I86" i="7"/>
  <c r="B86" i="7" s="1"/>
  <c r="AD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E85" i="7"/>
  <c r="AC85" i="7"/>
  <c r="I85" i="7"/>
  <c r="B85" i="7" s="1"/>
  <c r="AD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E84" i="7"/>
  <c r="AC84" i="7"/>
  <c r="I84" i="7"/>
  <c r="B84" i="7" s="1"/>
  <c r="AD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E83" i="7"/>
  <c r="AC83" i="7"/>
  <c r="I83" i="7"/>
  <c r="B83" i="7" s="1"/>
  <c r="AD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E82" i="7"/>
  <c r="AC82" i="7"/>
  <c r="I82" i="7"/>
  <c r="B82" i="7" s="1"/>
  <c r="AD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AU319" i="5"/>
  <c r="AS319" i="5"/>
  <c r="AQ319" i="5"/>
  <c r="AO319" i="5"/>
  <c r="AM319" i="5"/>
  <c r="AK319" i="5"/>
  <c r="AI319" i="5"/>
  <c r="AG319" i="5"/>
  <c r="CD319" i="5" s="1"/>
  <c r="Y123" i="6"/>
  <c r="V123" i="6"/>
  <c r="U123" i="6"/>
  <c r="AE81" i="7"/>
  <c r="AC81" i="7"/>
  <c r="I81" i="7"/>
  <c r="B81" i="7" s="1"/>
  <c r="AD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E80" i="7"/>
  <c r="AC80" i="7"/>
  <c r="I80" i="7"/>
  <c r="B80" i="7" s="1"/>
  <c r="AD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E79" i="7"/>
  <c r="AC79" i="7"/>
  <c r="I79" i="7"/>
  <c r="B79" i="7" s="1"/>
  <c r="AD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E78" i="7"/>
  <c r="AC78" i="7"/>
  <c r="I78" i="7"/>
  <c r="B78" i="7" s="1"/>
  <c r="AD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D76" i="7" s="1"/>
  <c r="AE76" i="7"/>
  <c r="AC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E75" i="7"/>
  <c r="AC75" i="7"/>
  <c r="I75" i="7"/>
  <c r="B75" i="7" s="1"/>
  <c r="AD75" i="7" s="1"/>
  <c r="P314" i="2"/>
  <c r="CF313" i="5" l="1"/>
  <c r="CJ313" i="5"/>
  <c r="BE313" i="5"/>
  <c r="BJ313" i="5" s="1"/>
  <c r="BM313" i="5" s="1"/>
  <c r="CI313" i="5"/>
  <c r="CG313" i="5"/>
  <c r="CC313" i="5"/>
  <c r="CH313" i="5"/>
  <c r="AU312" i="5"/>
  <c r="AS312" i="5"/>
  <c r="AO312" i="5"/>
  <c r="AM312" i="5"/>
  <c r="AK312" i="5"/>
  <c r="AI312" i="5"/>
  <c r="AG312" i="5"/>
  <c r="CD312" i="5" s="1"/>
  <c r="Y116" i="6"/>
  <c r="V116" i="6"/>
  <c r="U116" i="6"/>
  <c r="AE74" i="7"/>
  <c r="AC74" i="7"/>
  <c r="I74" i="7"/>
  <c r="B74" i="7" s="1"/>
  <c r="AD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E73" i="7"/>
  <c r="AC73" i="7"/>
  <c r="I73" i="7"/>
  <c r="B73" i="7" s="1"/>
  <c r="AD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203" i="7"/>
  <c r="Q203" i="7"/>
  <c r="AU310" i="5"/>
  <c r="AS310" i="5"/>
  <c r="AQ310" i="5"/>
  <c r="AO310" i="5"/>
  <c r="AM310" i="5"/>
  <c r="AK310" i="5"/>
  <c r="AI310" i="5"/>
  <c r="CJ310" i="5" s="1"/>
  <c r="AG310" i="5"/>
  <c r="Y114" i="6" l="1"/>
  <c r="V114" i="6"/>
  <c r="U114" i="6"/>
  <c r="AE72" i="7"/>
  <c r="AC72" i="7"/>
  <c r="I72" i="7"/>
  <c r="B72" i="7" s="1"/>
  <c r="AD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E71" i="7"/>
  <c r="AC71" i="7"/>
  <c r="I71" i="7"/>
  <c r="B71" i="7" s="1"/>
  <c r="AD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E70" i="7"/>
  <c r="AC70" i="7"/>
  <c r="I70" i="7"/>
  <c r="B70" i="7" s="1"/>
  <c r="AD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E69" i="7"/>
  <c r="AC69" i="7"/>
  <c r="I69" i="7"/>
  <c r="B69" i="7" s="1"/>
  <c r="AD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E68" i="7"/>
  <c r="AC68" i="7"/>
  <c r="I68" i="7"/>
  <c r="B68" i="7" s="1"/>
  <c r="AD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E67" i="7"/>
  <c r="AC67" i="7"/>
  <c r="I67" i="7"/>
  <c r="B67" i="7" s="1"/>
  <c r="AD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E66" i="7"/>
  <c r="AC66" i="7"/>
  <c r="I66" i="7"/>
  <c r="B66" i="7" s="1"/>
  <c r="AD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E65" i="7"/>
  <c r="AC65" i="7"/>
  <c r="I65" i="7"/>
  <c r="B65" i="7" s="1"/>
  <c r="AD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E64" i="7"/>
  <c r="AC64" i="7"/>
  <c r="I64" i="7"/>
  <c r="B64" i="7" s="1"/>
  <c r="AD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E63" i="7"/>
  <c r="AC63" i="7"/>
  <c r="I63" i="7"/>
  <c r="B63" i="7" s="1"/>
  <c r="AD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E62" i="7"/>
  <c r="AC62" i="7"/>
  <c r="I62" i="7"/>
  <c r="B62" i="7" s="1"/>
  <c r="AD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E61" i="7" l="1"/>
  <c r="AC61" i="7"/>
  <c r="AE60" i="7"/>
  <c r="AC60" i="7"/>
  <c r="B61" i="7"/>
  <c r="AD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D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E59" i="7"/>
  <c r="AC59" i="7"/>
  <c r="I59" i="7"/>
  <c r="B59" i="7" s="1"/>
  <c r="AD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E58" i="7"/>
  <c r="AC58" i="7"/>
  <c r="I58" i="7"/>
  <c r="B58" i="7" s="1"/>
  <c r="AD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E57" i="7"/>
  <c r="AC57" i="7"/>
  <c r="I57" i="7"/>
  <c r="B57" i="7" s="1"/>
  <c r="AD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A203" i="7"/>
  <c r="Z203" i="7"/>
  <c r="Y203" i="7"/>
  <c r="W203" i="7"/>
  <c r="G203" i="7"/>
  <c r="U203" i="7"/>
  <c r="O203" i="7"/>
  <c r="M203" i="7"/>
  <c r="E203" i="7"/>
  <c r="AU292" i="5"/>
  <c r="AS292" i="5"/>
  <c r="AQ292" i="5"/>
  <c r="AO292" i="5"/>
  <c r="AM292" i="5"/>
  <c r="AK292" i="5"/>
  <c r="AI292" i="5"/>
  <c r="AG292" i="5"/>
  <c r="CD292" i="5" s="1"/>
  <c r="Y96" i="6"/>
  <c r="V96" i="6"/>
  <c r="U96" i="6"/>
  <c r="AD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08"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41"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39"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41" i="5"/>
  <c r="AD440"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40" i="5"/>
  <c r="L440"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CA133" i="5"/>
  <c r="BZ133" i="5"/>
  <c r="BY133" i="5"/>
  <c r="BX133" i="5"/>
  <c r="BW133" i="5"/>
  <c r="BV133" i="5"/>
  <c r="BU133" i="5"/>
  <c r="BT133" i="5"/>
  <c r="BS133" i="5"/>
  <c r="BR133" i="5"/>
  <c r="BQ133" i="5"/>
  <c r="BP133" i="5"/>
  <c r="BL133" i="5"/>
  <c r="BK133" i="5"/>
  <c r="BH133" i="5"/>
  <c r="BF133" i="5"/>
  <c r="BE133" i="5"/>
  <c r="BJ133" i="5" s="1"/>
  <c r="BM133" i="5" s="1"/>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W238" i="6" s="1"/>
  <c r="C178" i="5"/>
  <c r="C179" i="5" s="1"/>
  <c r="D177" i="5"/>
  <c r="BI177" i="5"/>
  <c r="BG177" i="5" s="1"/>
  <c r="H99" i="2"/>
  <c r="Y98" i="2"/>
  <c r="AB69" i="2"/>
  <c r="M70" i="2"/>
  <c r="I69" i="2"/>
  <c r="D179" i="5" l="1"/>
  <c r="C180" i="5"/>
  <c r="BI179" i="5"/>
  <c r="BG179" i="5" s="1"/>
  <c r="D178" i="5"/>
  <c r="BI178" i="5"/>
  <c r="BG178" i="5" s="1"/>
  <c r="H100" i="2"/>
  <c r="Y99" i="2"/>
  <c r="I70" i="2"/>
  <c r="M71" i="2"/>
  <c r="AB70" i="2"/>
  <c r="D180" i="5" l="1"/>
  <c r="C181" i="5"/>
  <c r="BI180" i="5"/>
  <c r="BG180" i="5" s="1"/>
  <c r="H101" i="2"/>
  <c r="Y100" i="2"/>
  <c r="AB71" i="2"/>
  <c r="M72" i="2"/>
  <c r="I71" i="2"/>
  <c r="D181" i="5" l="1"/>
  <c r="C182" i="5"/>
  <c r="BI181" i="5"/>
  <c r="BG181" i="5" s="1"/>
  <c r="H102" i="2"/>
  <c r="Y101" i="2"/>
  <c r="AB72" i="2"/>
  <c r="M73" i="2"/>
  <c r="I72" i="2"/>
  <c r="D182" i="5" l="1"/>
  <c r="C183" i="5"/>
  <c r="BI182" i="5"/>
  <c r="BG182" i="5" s="1"/>
  <c r="H103" i="2"/>
  <c r="Y102" i="2"/>
  <c r="AB73" i="2"/>
  <c r="M74" i="2"/>
  <c r="I73" i="2"/>
  <c r="D183" i="5" l="1"/>
  <c r="C184" i="5"/>
  <c r="BI183" i="5"/>
  <c r="BG183" i="5" s="1"/>
  <c r="Y103" i="2"/>
  <c r="H104" i="2"/>
  <c r="AB74" i="2"/>
  <c r="M75" i="2"/>
  <c r="I74" i="2"/>
  <c r="D184" i="5" l="1"/>
  <c r="C185" i="5"/>
  <c r="BI184" i="5"/>
  <c r="BG184" i="5" s="1"/>
  <c r="H105" i="2"/>
  <c r="Y104" i="2"/>
  <c r="AB75" i="2"/>
  <c r="M76" i="2"/>
  <c r="I75" i="2"/>
  <c r="D185" i="5" l="1"/>
  <c r="C186" i="5"/>
  <c r="BI185" i="5"/>
  <c r="BG185" i="5" s="1"/>
  <c r="H106" i="2"/>
  <c r="Y105" i="2"/>
  <c r="M77" i="2"/>
  <c r="AB76" i="2"/>
  <c r="I76" i="2"/>
  <c r="D186" i="5" l="1"/>
  <c r="C187" i="5"/>
  <c r="BI186" i="5"/>
  <c r="BG186" i="5" s="1"/>
  <c r="Y106" i="2"/>
  <c r="H107" i="2"/>
  <c r="H108" i="2" s="1"/>
  <c r="M78" i="2"/>
  <c r="M79" i="2" s="1"/>
  <c r="AB77" i="2"/>
  <c r="I77" i="2"/>
  <c r="BI187" i="5" l="1"/>
  <c r="BG187" i="5" s="1"/>
  <c r="D187" i="5"/>
  <c r="C188" i="5"/>
  <c r="H109" i="2"/>
  <c r="Y108" i="2"/>
  <c r="M80" i="2"/>
  <c r="I79" i="2"/>
  <c r="Y107" i="2"/>
  <c r="AB78" i="2"/>
  <c r="I78" i="2"/>
  <c r="C189" i="5" l="1"/>
  <c r="BI188" i="5"/>
  <c r="BG188" i="5" s="1"/>
  <c r="D188" i="5"/>
  <c r="H110" i="2"/>
  <c r="Y109" i="2"/>
  <c r="M81" i="2"/>
  <c r="I80" i="2"/>
  <c r="AB79" i="2"/>
  <c r="D189" i="5" l="1"/>
  <c r="C190" i="5"/>
  <c r="BI189" i="5"/>
  <c r="BG189" i="5" s="1"/>
  <c r="H111" i="2"/>
  <c r="Y111" i="2" s="1"/>
  <c r="Y110" i="2"/>
  <c r="M82" i="2"/>
  <c r="AB81" i="2"/>
  <c r="I81" i="2"/>
  <c r="AB80" i="2"/>
  <c r="D190" i="5" l="1"/>
  <c r="C191" i="5"/>
  <c r="BI190" i="5"/>
  <c r="BG190" i="5" s="1"/>
  <c r="H112" i="2"/>
  <c r="M83" i="2"/>
  <c r="AB82" i="2"/>
  <c r="I82" i="2"/>
  <c r="D191" i="5" l="1"/>
  <c r="C192" i="5"/>
  <c r="BI191" i="5"/>
  <c r="BG191" i="5" s="1"/>
  <c r="Y112" i="2"/>
  <c r="H113" i="2"/>
  <c r="AB83" i="2"/>
  <c r="M84" i="2"/>
  <c r="I83" i="2"/>
  <c r="D192" i="5" l="1"/>
  <c r="C193" i="5"/>
  <c r="BI192" i="5"/>
  <c r="BG192" i="5" s="1"/>
  <c r="Y113" i="2"/>
  <c r="H114" i="2"/>
  <c r="AB84" i="2"/>
  <c r="M85" i="2"/>
  <c r="I84" i="2"/>
  <c r="D193" i="5" l="1"/>
  <c r="C194" i="5"/>
  <c r="BI193" i="5"/>
  <c r="BG193" i="5" s="1"/>
  <c r="H115" i="2"/>
  <c r="Y114" i="2"/>
  <c r="AB85" i="2"/>
  <c r="M86" i="2"/>
  <c r="I85" i="2"/>
  <c r="D194" i="5" l="1"/>
  <c r="C195" i="5"/>
  <c r="BI194" i="5"/>
  <c r="BG194" i="5" s="1"/>
  <c r="H116" i="2"/>
  <c r="Y115" i="2"/>
  <c r="M87" i="2"/>
  <c r="AB86" i="2"/>
  <c r="I86" i="2"/>
  <c r="D195" i="5" l="1"/>
  <c r="C196" i="5"/>
  <c r="BI195" i="5"/>
  <c r="BG195" i="5" s="1"/>
  <c r="Y116" i="2"/>
  <c r="H117" i="2"/>
  <c r="AB87" i="2"/>
  <c r="M88" i="2"/>
  <c r="I87" i="2"/>
  <c r="D196" i="5" l="1"/>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BI412" i="5"/>
  <c r="BG412" i="5" s="1"/>
  <c r="D411" i="5"/>
  <c r="BI411" i="5"/>
  <c r="BG411" i="5" s="1"/>
  <c r="D410" i="5"/>
  <c r="BI410" i="5"/>
  <c r="BG410" i="5" s="1"/>
  <c r="D409" i="5"/>
  <c r="BI409" i="5"/>
  <c r="BG409" i="5" s="1"/>
  <c r="D408" i="5"/>
  <c r="BI408" i="5"/>
  <c r="BG408" i="5" s="1"/>
  <c r="H306" i="2"/>
  <c r="Y305" i="2"/>
  <c r="M277" i="2"/>
  <c r="AB276" i="2"/>
  <c r="I276" i="2"/>
  <c r="D434" i="5" l="1"/>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Y428" i="2"/>
  <c r="Y427" i="2"/>
  <c r="Y426" i="2"/>
  <c r="Y425" i="2"/>
  <c r="Y424" i="2"/>
  <c r="Y423" i="2"/>
  <c r="Y422" i="2"/>
  <c r="Y421" i="2"/>
  <c r="Y420" i="2"/>
  <c r="M359" i="2"/>
  <c r="AB358" i="2"/>
  <c r="I358" i="2"/>
  <c r="Y435" i="2" l="1"/>
  <c r="Y434" i="2"/>
  <c r="Y433" i="2"/>
  <c r="Y432" i="2"/>
  <c r="Y431" i="2"/>
  <c r="Y430" i="2"/>
  <c r="Y429" i="2"/>
  <c r="M360" i="2"/>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E164" i="7"/>
  <c r="B164" i="7"/>
  <c r="AD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AB427" i="2"/>
  <c r="I427" i="2"/>
  <c r="AB426" i="2"/>
  <c r="I426" i="2"/>
  <c r="AB425" i="2"/>
  <c r="I425" i="2"/>
  <c r="AB424" i="2"/>
  <c r="I424" i="2"/>
  <c r="AB423" i="2"/>
  <c r="I423" i="2"/>
  <c r="AB422" i="2"/>
  <c r="I422" i="2"/>
  <c r="AB421" i="2"/>
  <c r="I421" i="2"/>
  <c r="AB420" i="2"/>
  <c r="I420" i="2"/>
  <c r="AB435" i="2" l="1"/>
  <c r="I435" i="2"/>
  <c r="AB434" i="2"/>
  <c r="I434" i="2"/>
  <c r="AB433" i="2"/>
  <c r="I433" i="2"/>
  <c r="AB432" i="2"/>
  <c r="I432" i="2"/>
  <c r="AB431" i="2"/>
  <c r="I431" i="2"/>
  <c r="AB430" i="2"/>
  <c r="I430" i="2"/>
  <c r="AB429" i="2"/>
  <c r="I429" i="2"/>
  <c r="D203" i="7" l="1"/>
  <c r="AE197" i="7"/>
  <c r="T203" i="7"/>
  <c r="R203" i="7"/>
  <c r="P203" i="7"/>
  <c r="N203" i="7"/>
  <c r="L203" i="7"/>
  <c r="F203" i="7"/>
  <c r="J203" i="7"/>
  <c r="V203" i="7"/>
  <c r="X203" i="7"/>
  <c r="B197" i="7"/>
  <c r="B203" i="7" s="1"/>
  <c r="H203" i="7"/>
  <c r="AD197" i="7" l="1"/>
</calcChain>
</file>

<file path=xl/sharedStrings.xml><?xml version="1.0" encoding="utf-8"?>
<sst xmlns="http://schemas.openxmlformats.org/spreadsheetml/2006/main" count="745" uniqueCount="530">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</sst>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国家衛健委発表に基づく感染状況!$X$27:$X$438</c:f>
              <c:numCache>
                <c:formatCode>#,##0_);[Red]\(#,##0\)</c:formatCode>
                <c:ptCount val="41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国家衛健委発表に基づく感染状況!$Y$27:$Y$438</c:f>
              <c:numCache>
                <c:formatCode>General</c:formatCode>
                <c:ptCount val="41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28146319201469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香港マカオ台湾の患者・海外輸入症例・無症状病原体保有者!$CI$189:$CI$436</c:f>
              <c:numCache>
                <c:formatCode>m"月"d"日"</c:formatCode>
                <c:ptCount val="24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numCache>
            </c:numRef>
          </c:cat>
          <c:val>
            <c:numRef>
              <c:f>香港マカオ台湾の患者・海外輸入症例・無症状病原体保有者!$CJ$189:$CJ$436</c:f>
              <c:numCache>
                <c:formatCode>General</c:formatCode>
                <c:ptCount val="24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香港マカオ台湾の患者・海外輸入症例・無症状病原体保有者!$CG$189:$CG$436</c:f>
              <c:numCache>
                <c:formatCode>m"月"d"日"</c:formatCode>
                <c:ptCount val="24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numCache>
            </c:numRef>
          </c:cat>
          <c:val>
            <c:numRef>
              <c:f>香港マカオ台湾の患者・海外輸入症例・無症状病原体保有者!$CH$189:$CH$436</c:f>
              <c:numCache>
                <c:formatCode>General</c:formatCode>
                <c:ptCount val="248"/>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省市別輸入症例数変化!$C$2:$C$201</c:f>
              <c:numCache>
                <c:formatCode>m"月"d"日"</c:formatCode>
                <c:ptCount val="20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numCache>
            </c:numRef>
          </c:cat>
          <c:val>
            <c:numRef>
              <c:f>省市別輸入症例数変化!$D$2:$D$201</c:f>
              <c:numCache>
                <c:formatCode>General</c:formatCode>
                <c:ptCount val="200"/>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省市別輸入症例数変化!$C$2:$C$201</c:f>
              <c:numCache>
                <c:formatCode>m"月"d"日"</c:formatCode>
                <c:ptCount val="20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numCache>
            </c:numRef>
          </c:cat>
          <c:val>
            <c:numRef>
              <c:f>省市別輸入症例数変化!$E$2:$E$201</c:f>
              <c:numCache>
                <c:formatCode>General</c:formatCode>
                <c:ptCount val="200"/>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省市別輸入症例数変化!$C$2:$C$201</c:f>
              <c:numCache>
                <c:formatCode>m"月"d"日"</c:formatCode>
                <c:ptCount val="20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numCache>
            </c:numRef>
          </c:cat>
          <c:val>
            <c:numRef>
              <c:f>省市別輸入症例数変化!$F$2:$F$201</c:f>
              <c:numCache>
                <c:formatCode>General</c:formatCode>
                <c:ptCount val="200"/>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省市別輸入症例数変化!$C$2:$C$201</c:f>
              <c:numCache>
                <c:formatCode>m"月"d"日"</c:formatCode>
                <c:ptCount val="20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numCache>
            </c:numRef>
          </c:cat>
          <c:val>
            <c:numRef>
              <c:f>省市別輸入症例数変化!$G$2:$G$201</c:f>
              <c:numCache>
                <c:formatCode>General</c:formatCode>
                <c:ptCount val="200"/>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省市別輸入症例数変化!$C$2:$C$201</c:f>
              <c:numCache>
                <c:formatCode>m"月"d"日"</c:formatCode>
                <c:ptCount val="20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numCache>
            </c:numRef>
          </c:cat>
          <c:val>
            <c:numRef>
              <c:f>省市別輸入症例数変化!$H$2:$H$201</c:f>
              <c:numCache>
                <c:formatCode>General</c:formatCode>
                <c:ptCount val="200"/>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省市別輸入症例数変化!$C$2:$C$201</c:f>
              <c:numCache>
                <c:formatCode>m"月"d"日"</c:formatCode>
                <c:ptCount val="20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numCache>
            </c:numRef>
          </c:cat>
          <c:val>
            <c:numRef>
              <c:f>省市別輸入症例数変化!$I$2:$I$201</c:f>
              <c:numCache>
                <c:formatCode>0_);[Red]\(0\)</c:formatCode>
                <c:ptCount val="200"/>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省市別輸入症例数変化!$AC$2:$AC$200</c:f>
              <c:numCache>
                <c:formatCode>m"月"d"日"</c:formatCode>
                <c:ptCount val="19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8" formatCode="General">
                  <c:v>1</c:v>
                </c:pt>
              </c:numCache>
            </c:numRef>
          </c:cat>
          <c:val>
            <c:numRef>
              <c:f>省市別輸入症例数変化!$AD$2:$AD$200</c:f>
              <c:numCache>
                <c:formatCode>0_);[Red]\(0\)</c:formatCode>
                <c:ptCount val="199"/>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省市別輸入症例数変化!$AC$2:$AC$200</c:f>
              <c:numCache>
                <c:formatCode>m"月"d"日"</c:formatCode>
                <c:ptCount val="19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8" formatCode="General">
                  <c:v>1</c:v>
                </c:pt>
              </c:numCache>
            </c:numRef>
          </c:cat>
          <c:val>
            <c:numRef>
              <c:f>省市別輸入症例数変化!$AE$2:$AE$200</c:f>
              <c:numCache>
                <c:formatCode>General</c:formatCode>
                <c:ptCount val="199"/>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香港マカオ台湾の患者・海外輸入症例・無症状病原体保有者!$BQ$29:$BQ$437</c:f>
              <c:numCache>
                <c:formatCode>General</c:formatCode>
                <c:ptCount val="409"/>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香港マカオ台湾の患者・海外輸入症例・無症状病原体保有者!$BR$29:$BR$437</c:f>
              <c:numCache>
                <c:formatCode>General</c:formatCode>
                <c:ptCount val="4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香港マカオ台湾の患者・海外輸入症例・無症状病原体保有者!$BS$29:$BS$437</c:f>
              <c:numCache>
                <c:formatCode>General</c:formatCode>
                <c:ptCount val="409"/>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香港マカオ台湾の患者・海外輸入症例・無症状病原体保有者!$AX$169:$AX$436</c:f>
              <c:numCache>
                <c:formatCode>m"月"d"日"</c:formatCode>
                <c:ptCount val="26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numCache>
            </c:numRef>
          </c:cat>
          <c:val>
            <c:numRef>
              <c:f>香港マカオ台湾の患者・海外輸入症例・無症状病原体保有者!$AY$169:$AY$436</c:f>
              <c:numCache>
                <c:formatCode>General</c:formatCode>
                <c:ptCount val="268"/>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香港マカオ台湾の患者・海外輸入症例・無症状病原体保有者!$AX$169:$AX$436</c:f>
              <c:numCache>
                <c:formatCode>m"月"d"日"</c:formatCode>
                <c:ptCount val="26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numCache>
            </c:numRef>
          </c:cat>
          <c:val>
            <c:numRef>
              <c:f>香港マカオ台湾の患者・海外輸入症例・無症状病原体保有者!$BB$169:$BB$436</c:f>
              <c:numCache>
                <c:formatCode>General</c:formatCode>
                <c:ptCount val="268"/>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香港マカオ台湾の患者・海外輸入症例・無症状病原体保有者!$AX$169:$AX$436</c:f>
              <c:numCache>
                <c:formatCode>m"月"d"日"</c:formatCode>
                <c:ptCount val="26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numCache>
            </c:numRef>
          </c:cat>
          <c:val>
            <c:numRef>
              <c:f>香港マカオ台湾の患者・海外輸入症例・無症状病原体保有者!$AZ$169:$AZ$436</c:f>
              <c:numCache>
                <c:formatCode>General</c:formatCode>
                <c:ptCount val="268"/>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香港マカオ台湾の患者・海外輸入症例・無症状病原体保有者!$AX$169:$AX$436</c:f>
              <c:numCache>
                <c:formatCode>m"月"d"日"</c:formatCode>
                <c:ptCount val="26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numCache>
            </c:numRef>
          </c:cat>
          <c:val>
            <c:numRef>
              <c:f>香港マカオ台湾の患者・海外輸入症例・無症状病原体保有者!$BC$169:$BC$436</c:f>
              <c:numCache>
                <c:formatCode>General</c:formatCode>
                <c:ptCount val="268"/>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新疆の情況!$U$6:$U$241</c:f>
              <c:strCache>
                <c:ptCount val="23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strCache>
            </c:strRef>
          </c:cat>
          <c:val>
            <c:numRef>
              <c:f>新疆の情況!$V$6:$V$241</c:f>
              <c:numCache>
                <c:formatCode>General</c:formatCode>
                <c:ptCount val="236"/>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新疆の情況!$U$6:$U$241</c:f>
              <c:strCache>
                <c:ptCount val="23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strCache>
            </c:strRef>
          </c:cat>
          <c:val>
            <c:numRef>
              <c:f>新疆の情況!$Y$6:$Y$241</c:f>
              <c:numCache>
                <c:formatCode>General</c:formatCode>
                <c:ptCount val="236"/>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新疆の情況!$U$6:$U$241</c:f>
              <c:strCache>
                <c:ptCount val="23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strCache>
            </c:strRef>
          </c:cat>
          <c:val>
            <c:numRef>
              <c:f>新疆の情況!$W$6:$W$241</c:f>
              <c:numCache>
                <c:formatCode>General</c:formatCode>
                <c:ptCount val="236"/>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新疆の情況!$U$6:$U$241</c:f>
              <c:strCache>
                <c:ptCount val="23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strCache>
            </c:strRef>
          </c:cat>
          <c:val>
            <c:numRef>
              <c:f>新疆の情況!$X$6:$X$241</c:f>
              <c:numCache>
                <c:formatCode>General</c:formatCode>
                <c:ptCount val="236"/>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新疆の情況!$U$6:$U$241</c:f>
              <c:strCache>
                <c:ptCount val="23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strCache>
            </c:strRef>
          </c:cat>
          <c:val>
            <c:numRef>
              <c:f>新疆の情況!$Z$6:$Z$241</c:f>
              <c:numCache>
                <c:formatCode>General</c:formatCode>
                <c:ptCount val="236"/>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 val="autoZero"/>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国家衛健委発表に基づく感染状況!$X$27:$X$438</c:f>
              <c:numCache>
                <c:formatCode>#,##0_);[Red]\(#,##0\)</c:formatCode>
                <c:ptCount val="41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国家衛健委発表に基づく感染状況!$Y$27:$Y$438</c:f>
              <c:numCache>
                <c:formatCode>General</c:formatCode>
                <c:ptCount val="41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国家衛健委発表に基づく感染状況!$AA$27:$AA$438</c:f>
              <c:numCache>
                <c:formatCode>General</c:formatCode>
                <c:ptCount val="41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国家衛健委発表に基づく感染状況!$AB$27:$AB$438</c:f>
              <c:numCache>
                <c:formatCode>General</c:formatCode>
                <c:ptCount val="41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国家衛健委発表に基づく感染状況!$X$27:$X$438</c:f>
              <c:numCache>
                <c:formatCode>#,##0_);[Red]\(#,##0\)</c:formatCode>
                <c:ptCount val="41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国家衛健委発表に基づく感染状況!$Y$27:$Y$438</c:f>
              <c:numCache>
                <c:formatCode>General</c:formatCode>
                <c:ptCount val="41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国家衛健委発表に基づく感染状況!$AA$27:$AA$438</c:f>
              <c:numCache>
                <c:formatCode>General</c:formatCode>
                <c:ptCount val="41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国家衛健委発表に基づく感染状況!$AB$27:$AB$438</c:f>
              <c:numCache>
                <c:formatCode>General</c:formatCode>
                <c:ptCount val="41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国家衛健委発表に基づく感染状況!$AA$27:$AA$438</c:f>
              <c:numCache>
                <c:formatCode>General</c:formatCode>
                <c:ptCount val="41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国家衛健委発表に基づく感染状況!$Z$27:$Z$438</c:f>
              <c:numCache>
                <c:formatCode>m"月"d"日"</c:formatCode>
                <c:ptCount val="41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numCache>
            </c:numRef>
          </c:cat>
          <c:val>
            <c:numRef>
              <c:f>国家衛健委発表に基づく感染状況!$AB$27:$AB$438</c:f>
              <c:numCache>
                <c:formatCode>General</c:formatCode>
                <c:ptCount val="41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香港マカオ台湾の患者・海外輸入症例・無症状病原体保有者!$BE$70:$BE$437</c:f>
              <c:numCache>
                <c:formatCode>m"月"d"日"</c:formatCode>
                <c:ptCount val="36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numCache>
            </c:numRef>
          </c:cat>
          <c:val>
            <c:numRef>
              <c:f>香港マカオ台湾の患者・海外輸入症例・無症状病原体保有者!$BF$70:$BF$437</c:f>
              <c:numCache>
                <c:formatCode>General</c:formatCode>
                <c:ptCount val="36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香港マカオ台湾の患者・海外輸入症例・無症状病原体保有者!$BE$70:$BE$437</c:f>
              <c:numCache>
                <c:formatCode>m"月"d"日"</c:formatCode>
                <c:ptCount val="36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numCache>
            </c:numRef>
          </c:cat>
          <c:val>
            <c:numRef>
              <c:f>香港マカオ台湾の患者・海外輸入症例・無症状病原体保有者!$BG$70:$BG$437</c:f>
              <c:numCache>
                <c:formatCode>General</c:formatCode>
                <c:ptCount val="36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香港マカオ台湾の患者・海外輸入症例・無症状病原体保有者!$BU$29:$BU$437</c:f>
              <c:numCache>
                <c:formatCode>General</c:formatCode>
                <c:ptCount val="409"/>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香港マカオ台湾の患者・海外輸入症例・無症状病原体保有者!$BV$29:$BV$437</c:f>
              <c:numCache>
                <c:formatCode>General</c:formatCode>
                <c:ptCount val="4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香港マカオ台湾の患者・海外輸入症例・無症状病原体保有者!$BW$29:$BW$437</c:f>
              <c:numCache>
                <c:formatCode>General</c:formatCode>
                <c:ptCount val="4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香港マカオ台湾の患者・海外輸入症例・無症状病原体保有者!$BY$29:$BY$437</c:f>
              <c:numCache>
                <c:formatCode>General</c:formatCode>
                <c:ptCount val="409"/>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香港マカオ台湾の患者・海外輸入症例・無症状病原体保有者!$BZ$29:$BZ$437</c:f>
              <c:numCache>
                <c:formatCode>General</c:formatCode>
                <c:ptCount val="4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香港マカオ台湾の患者・海外輸入症例・無症状病原体保有者!$CA$29:$CA$437</c:f>
              <c:numCache>
                <c:formatCode>General</c:formatCode>
                <c:ptCount val="4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香港マカオ台湾の患者・海外輸入症例・無症状病原体保有者!$BJ$97:$BJ$436</c:f>
              <c:numCache>
                <c:formatCode>m"月"d"日"</c:formatCode>
                <c:ptCount val="34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numCache>
            </c:numRef>
          </c:cat>
          <c:val>
            <c:numRef>
              <c:f>香港マカオ台湾の患者・海外輸入症例・無症状病原体保有者!$BK$97:$BK$436</c:f>
              <c:numCache>
                <c:formatCode>General</c:formatCode>
                <c:ptCount val="340"/>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香港マカオ台湾の患者・海外輸入症例・無症状病原体保有者!$BJ$97:$BJ$436</c:f>
              <c:numCache>
                <c:formatCode>m"月"d"日"</c:formatCode>
                <c:ptCount val="34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numCache>
            </c:numRef>
          </c:cat>
          <c:val>
            <c:numRef>
              <c:f>香港マカオ台湾の患者・海外輸入症例・無症状病原体保有者!$BL$97:$BL$436</c:f>
              <c:numCache>
                <c:formatCode>General</c:formatCode>
                <c:ptCount val="340"/>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香港マカオ台湾の患者・海外輸入症例・無症状病原体保有者!$BM$97:$BM$436</c:f>
              <c:numCache>
                <c:formatCode>m"月"d"日"</c:formatCode>
                <c:ptCount val="34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numCache>
            </c:numRef>
          </c:cat>
          <c:val>
            <c:numRef>
              <c:f>香港マカオ台湾の患者・海外輸入症例・無症状病原体保有者!$BN$97:$BN$436</c:f>
              <c:numCache>
                <c:formatCode>General</c:formatCode>
                <c:ptCount val="340"/>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香港マカオ台湾の患者・海外輸入症例・無症状病原体保有者!$BM$97:$BM$436</c:f>
              <c:numCache>
                <c:formatCode>m"月"d"日"</c:formatCode>
                <c:ptCount val="34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numCache>
            </c:numRef>
          </c:cat>
          <c:val>
            <c:numRef>
              <c:f>香港マカオ台湾の患者・海外輸入症例・無症状病原体保有者!$BO$97:$BO$436</c:f>
              <c:numCache>
                <c:formatCode>General</c:formatCode>
                <c:ptCount val="340"/>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香港マカオ台湾の患者・海外輸入症例・無症状病原体保有者!$CF$29:$CF$437</c:f>
              <c:numCache>
                <c:formatCode>General</c:formatCode>
                <c:ptCount val="40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香港マカオ台湾の患者・海外輸入症例・無症状病原体保有者!$CC$29:$CC$437</c:f>
              <c:numCache>
                <c:formatCode>General</c:formatCode>
                <c:ptCount val="40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香港マカオ台湾の患者・海外輸入症例・無症状病原体保有者!$CB$29:$CB$437</c:f>
              <c:numCache>
                <c:formatCode>m"月"d"日"</c:formatCode>
                <c:ptCount val="4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numCache>
            </c:numRef>
          </c:cat>
          <c:val>
            <c:numRef>
              <c:f>香港マカオ台湾の患者・海外輸入症例・無症状病原体保有者!$CD$29:$CD$437</c:f>
              <c:numCache>
                <c:formatCode>General</c:formatCode>
                <c:ptCount val="4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0.19469</cdr:x>
      <cdr:y>0.22423</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601258" cy="2449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0.62301</cdr:x>
      <cdr:y>0.58247</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6"/>
          <a:ext cx="467735" cy="299366"/>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0.21747</cdr:x>
      <cdr:y>0.27607</cdr:y>
    </cdr:from>
    <cdr:to>
      <cdr:x>0.42653</cdr:x>
      <cdr:y>0.46649</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114615" y="971687"/>
          <a:ext cx="1071507" cy="670224"/>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47"/>
  <sheetViews>
    <sheetView workbookViewId="0">
      <pane xSplit="2" ySplit="5" topLeftCell="C6" activePane="bottomRight" state="frozen"/>
      <selection pane="topRight" activeCell="C1" sqref="C1"/>
      <selection pane="bottomLeft" activeCell="A8" sqref="A8"/>
      <selection pane="bottomRight" activeCell="F11" sqref="F1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44260</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c r="C437" s="59"/>
      <c r="D437" s="49"/>
      <c r="E437" s="61"/>
      <c r="F437" s="60"/>
      <c r="G437" s="59"/>
      <c r="H437" s="61"/>
      <c r="I437" s="55"/>
      <c r="J437" s="59"/>
      <c r="K437" s="61"/>
      <c r="L437" s="59"/>
      <c r="M437" s="61"/>
      <c r="N437" s="48"/>
      <c r="O437" s="60"/>
      <c r="P437" s="124"/>
      <c r="Q437" s="60"/>
      <c r="R437" s="48"/>
      <c r="S437" s="60"/>
      <c r="T437" s="60"/>
      <c r="U437" s="78"/>
    </row>
    <row r="438" spans="2:29" ht="9.5" customHeight="1" thickBot="1" x14ac:dyDescent="0.6">
      <c r="B438" s="66"/>
      <c r="C438" s="79"/>
      <c r="D438" s="80"/>
      <c r="E438" s="82"/>
      <c r="F438" s="95"/>
      <c r="G438" s="79"/>
      <c r="H438" s="82"/>
      <c r="I438" s="82"/>
      <c r="J438" s="79"/>
      <c r="K438" s="82"/>
      <c r="L438" s="79"/>
      <c r="M438" s="82"/>
      <c r="N438" s="83"/>
      <c r="O438" s="81"/>
      <c r="P438" s="94"/>
      <c r="Q438" s="95"/>
      <c r="R438" s="120"/>
      <c r="S438" s="95"/>
      <c r="T438" s="95"/>
      <c r="U438" s="67"/>
    </row>
    <row r="440" spans="2:29" ht="13" customHeight="1" x14ac:dyDescent="0.55000000000000004">
      <c r="E440" s="112"/>
      <c r="F440" s="113"/>
      <c r="G440" s="112" t="s">
        <v>80</v>
      </c>
      <c r="H440" s="113"/>
      <c r="I440" s="113"/>
      <c r="J440" s="113"/>
      <c r="U440" s="72"/>
    </row>
    <row r="441" spans="2:29" ht="13" customHeight="1" x14ac:dyDescent="0.55000000000000004">
      <c r="E441" s="112" t="s">
        <v>98</v>
      </c>
      <c r="F441" s="113"/>
      <c r="G441" s="293" t="s">
        <v>79</v>
      </c>
      <c r="H441" s="294"/>
      <c r="I441" s="112" t="s">
        <v>106</v>
      </c>
      <c r="J441" s="113"/>
    </row>
    <row r="442" spans="2:29" ht="13" customHeight="1" x14ac:dyDescent="0.55000000000000004">
      <c r="B442" s="130">
        <v>1</v>
      </c>
      <c r="E442" s="114" t="s">
        <v>108</v>
      </c>
      <c r="F442" s="113"/>
      <c r="G442" s="115"/>
      <c r="H442" s="115"/>
      <c r="I442" s="112" t="s">
        <v>107</v>
      </c>
      <c r="J442" s="113"/>
    </row>
    <row r="443" spans="2:29" ht="18.5" customHeight="1" x14ac:dyDescent="0.55000000000000004">
      <c r="E443" s="112" t="s">
        <v>96</v>
      </c>
      <c r="F443" s="113"/>
      <c r="G443" s="112" t="s">
        <v>97</v>
      </c>
      <c r="H443" s="113"/>
      <c r="I443" s="113"/>
      <c r="J443" s="113"/>
    </row>
    <row r="444" spans="2:29" ht="13" customHeight="1" x14ac:dyDescent="0.55000000000000004">
      <c r="E444" s="112" t="s">
        <v>98</v>
      </c>
      <c r="F444" s="113"/>
      <c r="G444" s="112" t="s">
        <v>99</v>
      </c>
      <c r="H444" s="113"/>
      <c r="I444" s="113"/>
      <c r="J444" s="113"/>
    </row>
    <row r="445" spans="2:29" ht="13" customHeight="1" x14ac:dyDescent="0.55000000000000004">
      <c r="E445" s="112" t="s">
        <v>98</v>
      </c>
      <c r="F445" s="113"/>
      <c r="G445" s="112" t="s">
        <v>100</v>
      </c>
      <c r="H445" s="113"/>
      <c r="I445" s="113"/>
      <c r="J445" s="113"/>
    </row>
    <row r="446" spans="2:29" ht="13" customHeight="1" x14ac:dyDescent="0.55000000000000004">
      <c r="E446" s="112" t="s">
        <v>101</v>
      </c>
      <c r="F446" s="113"/>
      <c r="G446" s="112" t="s">
        <v>102</v>
      </c>
      <c r="H446" s="113"/>
      <c r="I446" s="113"/>
      <c r="J446" s="113"/>
    </row>
    <row r="447" spans="2:29" ht="13" customHeight="1" x14ac:dyDescent="0.55000000000000004">
      <c r="E447" s="112" t="s">
        <v>103</v>
      </c>
      <c r="F447" s="113"/>
      <c r="G447" s="112" t="s">
        <v>104</v>
      </c>
      <c r="H447" s="113"/>
      <c r="I447" s="113"/>
      <c r="J447" s="113"/>
    </row>
  </sheetData>
  <mergeCells count="12">
    <mergeCell ref="G441:H44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41"/>
  <sheetViews>
    <sheetView topLeftCell="A5" zoomScale="96" zoomScaleNormal="96" workbookViewId="0">
      <pane xSplit="1" ySplit="3" topLeftCell="T425" activePane="bottomRight" state="frozen"/>
      <selection activeCell="A5" sqref="A5"/>
      <selection pane="topRight" activeCell="B5" sqref="B5"/>
      <selection pane="bottomLeft" activeCell="A8" sqref="A8"/>
      <selection pane="bottomRight" activeCell="AE431" sqref="AE431"/>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5.6640625" bestFit="1" customWidth="1"/>
    <col min="32" max="32" width="6.75" bestFit="1" customWidth="1"/>
    <col min="33" max="33" width="5.6640625" bestFit="1" customWidth="1"/>
    <col min="34" max="34" width="6.7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88"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35" si="537">+BA344+1</f>
        <v>128</v>
      </c>
      <c r="BB345" s="130">
        <v>0</v>
      </c>
      <c r="BC345" s="27">
        <f t="shared" ref="BC345:BC376" si="538">+BC344+BB345</f>
        <v>22</v>
      </c>
      <c r="BD345" s="238">
        <f t="shared" ref="BD345:BD435"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5" si="639">+AF404</f>
        <v>10486</v>
      </c>
      <c r="BR404">
        <f t="shared" ref="BR404:BR434" si="640">+AH404</f>
        <v>9474</v>
      </c>
      <c r="BS404">
        <f t="shared" ref="BS404:BS435" si="641">+AJ404</f>
        <v>182</v>
      </c>
      <c r="BT404" s="179">
        <f t="shared" ref="BT404:BT434" si="642">+A404</f>
        <v>44228</v>
      </c>
      <c r="BU404">
        <f t="shared" ref="BU404:BU434" si="643">+AL404</f>
        <v>47</v>
      </c>
      <c r="BV404">
        <f t="shared" ref="BV404:BV434" si="644">+AN404</f>
        <v>46</v>
      </c>
      <c r="BW404">
        <f t="shared" ref="BW404:BW434" si="645">+AP404</f>
        <v>0</v>
      </c>
      <c r="BX404" s="179">
        <f t="shared" ref="BX404:BX434" si="646">+A404</f>
        <v>44228</v>
      </c>
      <c r="BY404">
        <f t="shared" ref="BY404:BY435" si="647">+AR404</f>
        <v>912</v>
      </c>
      <c r="BZ404">
        <f t="shared" ref="BZ404:BZ434" si="648">+AT404</f>
        <v>830</v>
      </c>
      <c r="CA404">
        <f t="shared" ref="CA404:CA434" si="649">+AV404</f>
        <v>8</v>
      </c>
      <c r="CB404" s="179">
        <f t="shared" ref="CB404:CB434" si="650">+A404</f>
        <v>44228</v>
      </c>
      <c r="CC404">
        <f t="shared" ref="CC404:CC434" si="651">+AD404</f>
        <v>34</v>
      </c>
      <c r="CD404">
        <f t="shared" ref="CD404:CD434" si="652">+AG404</f>
        <v>51</v>
      </c>
      <c r="CE404" s="179">
        <f t="shared" ref="CE404:CE434" si="653">+A404</f>
        <v>44228</v>
      </c>
      <c r="CF404">
        <f t="shared" ref="CF404:CF434" si="654">+AI404</f>
        <v>1</v>
      </c>
      <c r="CG404" s="1">
        <f t="shared" ref="CG404:CG434" si="655">+Z404</f>
        <v>44228</v>
      </c>
      <c r="CH404" s="282">
        <f t="shared" ref="CH404:CH434" si="656">+AD404</f>
        <v>34</v>
      </c>
      <c r="CI404" s="284">
        <f t="shared" ref="CI404:CI434" si="657">+Z404</f>
        <v>44228</v>
      </c>
      <c r="CJ404" s="283">
        <f t="shared" ref="CJ404:CJ434" si="658">+AI404</f>
        <v>1</v>
      </c>
    </row>
    <row r="405" spans="1:88"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T405" s="179">
        <f t="shared" si="642"/>
        <v>44229</v>
      </c>
      <c r="BU405">
        <f t="shared" si="643"/>
        <v>47</v>
      </c>
      <c r="BV405">
        <f t="shared" si="644"/>
        <v>46</v>
      </c>
      <c r="BW405">
        <f t="shared" si="645"/>
        <v>0</v>
      </c>
      <c r="BX405" s="179">
        <f t="shared" si="646"/>
        <v>44229</v>
      </c>
      <c r="BY405">
        <f t="shared" si="647"/>
        <v>915</v>
      </c>
      <c r="BZ405">
        <f t="shared" si="648"/>
        <v>832</v>
      </c>
      <c r="CA405">
        <f t="shared" si="649"/>
        <v>8</v>
      </c>
      <c r="CB405" s="179">
        <f t="shared" si="650"/>
        <v>44229</v>
      </c>
      <c r="CC405">
        <f t="shared" si="651"/>
        <v>25</v>
      </c>
      <c r="CD405">
        <f t="shared" si="652"/>
        <v>75</v>
      </c>
      <c r="CE405" s="179">
        <f t="shared" si="653"/>
        <v>44229</v>
      </c>
      <c r="CF405">
        <f t="shared" si="654"/>
        <v>2</v>
      </c>
      <c r="CG405" s="1">
        <f t="shared" si="655"/>
        <v>44229</v>
      </c>
      <c r="CH405" s="282">
        <f t="shared" si="656"/>
        <v>25</v>
      </c>
      <c r="CI405" s="284">
        <f t="shared" si="657"/>
        <v>44229</v>
      </c>
      <c r="CJ405" s="283">
        <f t="shared" si="658"/>
        <v>2</v>
      </c>
    </row>
    <row r="406" spans="1:88"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T406" s="179">
        <f t="shared" si="642"/>
        <v>44230</v>
      </c>
      <c r="BU406">
        <f t="shared" si="643"/>
        <v>47</v>
      </c>
      <c r="BV406">
        <f t="shared" si="644"/>
        <v>46</v>
      </c>
      <c r="BW406">
        <f t="shared" si="645"/>
        <v>0</v>
      </c>
      <c r="BX406" s="179">
        <f t="shared" si="646"/>
        <v>44230</v>
      </c>
      <c r="BY406">
        <f t="shared" si="647"/>
        <v>917</v>
      </c>
      <c r="BZ406">
        <f t="shared" si="648"/>
        <v>834</v>
      </c>
      <c r="CA406">
        <f t="shared" si="649"/>
        <v>8</v>
      </c>
      <c r="CB406" s="179">
        <f t="shared" si="650"/>
        <v>44230</v>
      </c>
      <c r="CC406">
        <f t="shared" si="651"/>
        <v>19</v>
      </c>
      <c r="CD406">
        <f t="shared" si="652"/>
        <v>84</v>
      </c>
      <c r="CE406" s="179">
        <f t="shared" si="653"/>
        <v>44230</v>
      </c>
      <c r="CF406">
        <f t="shared" si="654"/>
        <v>1</v>
      </c>
      <c r="CG406" s="1">
        <f t="shared" si="655"/>
        <v>44230</v>
      </c>
      <c r="CH406" s="282">
        <f t="shared" si="656"/>
        <v>19</v>
      </c>
      <c r="CI406" s="284">
        <f t="shared" si="657"/>
        <v>44230</v>
      </c>
      <c r="CJ406" s="283">
        <f t="shared" si="658"/>
        <v>1</v>
      </c>
    </row>
    <row r="407" spans="1:88"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T407" s="179">
        <f t="shared" si="642"/>
        <v>44231</v>
      </c>
      <c r="BU407">
        <f t="shared" si="643"/>
        <v>47</v>
      </c>
      <c r="BV407">
        <f t="shared" si="644"/>
        <v>46</v>
      </c>
      <c r="BW407">
        <f t="shared" si="645"/>
        <v>0</v>
      </c>
      <c r="BX407" s="179">
        <f t="shared" si="646"/>
        <v>44231</v>
      </c>
      <c r="BY407">
        <f t="shared" si="647"/>
        <v>919</v>
      </c>
      <c r="BZ407">
        <f t="shared" si="648"/>
        <v>839</v>
      </c>
      <c r="CA407">
        <f t="shared" si="649"/>
        <v>9</v>
      </c>
      <c r="CB407" s="179">
        <f t="shared" si="650"/>
        <v>44231</v>
      </c>
      <c r="CC407">
        <f t="shared" si="651"/>
        <v>22</v>
      </c>
      <c r="CD407">
        <f t="shared" si="652"/>
        <v>51</v>
      </c>
      <c r="CE407" s="179">
        <f t="shared" si="653"/>
        <v>44231</v>
      </c>
      <c r="CF407">
        <f t="shared" si="654"/>
        <v>1</v>
      </c>
      <c r="CG407" s="1">
        <f t="shared" si="655"/>
        <v>44231</v>
      </c>
      <c r="CH407" s="282">
        <f t="shared" si="656"/>
        <v>22</v>
      </c>
      <c r="CI407" s="284">
        <f t="shared" si="657"/>
        <v>44231</v>
      </c>
      <c r="CJ407" s="283">
        <f t="shared" si="658"/>
        <v>1</v>
      </c>
    </row>
    <row r="408" spans="1:88"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T408" s="179">
        <f t="shared" si="642"/>
        <v>44232</v>
      </c>
      <c r="BU408">
        <f t="shared" si="643"/>
        <v>48</v>
      </c>
      <c r="BV408">
        <f t="shared" si="644"/>
        <v>46</v>
      </c>
      <c r="BW408">
        <f t="shared" si="645"/>
        <v>0</v>
      </c>
      <c r="BX408" s="179">
        <f t="shared" si="646"/>
        <v>44232</v>
      </c>
      <c r="BY408">
        <f t="shared" si="647"/>
        <v>923</v>
      </c>
      <c r="BZ408">
        <f t="shared" si="648"/>
        <v>841</v>
      </c>
      <c r="CA408">
        <f t="shared" si="649"/>
        <v>9</v>
      </c>
      <c r="CB408" s="179">
        <f t="shared" si="650"/>
        <v>44232</v>
      </c>
      <c r="CC408">
        <f t="shared" si="651"/>
        <v>37</v>
      </c>
      <c r="CD408">
        <f t="shared" si="652"/>
        <v>66</v>
      </c>
      <c r="CE408" s="179">
        <f t="shared" si="653"/>
        <v>44232</v>
      </c>
      <c r="CF408">
        <f t="shared" si="654"/>
        <v>0</v>
      </c>
      <c r="CG408" s="1">
        <f t="shared" si="655"/>
        <v>44232</v>
      </c>
      <c r="CH408" s="282">
        <f t="shared" si="656"/>
        <v>37</v>
      </c>
      <c r="CI408" s="284">
        <f t="shared" si="657"/>
        <v>44232</v>
      </c>
      <c r="CJ408" s="283">
        <f t="shared" si="658"/>
        <v>0</v>
      </c>
    </row>
    <row r="409" spans="1:88"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T409" s="179">
        <f t="shared" si="642"/>
        <v>44233</v>
      </c>
      <c r="BU409">
        <f t="shared" si="643"/>
        <v>48</v>
      </c>
      <c r="BV409">
        <f t="shared" si="644"/>
        <v>46</v>
      </c>
      <c r="BW409">
        <f t="shared" si="645"/>
        <v>0</v>
      </c>
      <c r="BX409" s="179">
        <f t="shared" si="646"/>
        <v>44233</v>
      </c>
      <c r="BY409">
        <f t="shared" si="647"/>
        <v>924</v>
      </c>
      <c r="BZ409">
        <f t="shared" si="648"/>
        <v>843</v>
      </c>
      <c r="CA409">
        <f t="shared" si="649"/>
        <v>9</v>
      </c>
      <c r="CB409" s="179">
        <f t="shared" si="650"/>
        <v>44233</v>
      </c>
      <c r="CC409">
        <f t="shared" si="651"/>
        <v>19</v>
      </c>
      <c r="CD409">
        <f t="shared" si="652"/>
        <v>78</v>
      </c>
      <c r="CE409" s="179">
        <f t="shared" si="653"/>
        <v>44233</v>
      </c>
      <c r="CF409">
        <f t="shared" si="654"/>
        <v>0</v>
      </c>
      <c r="CG409" s="1">
        <f t="shared" si="655"/>
        <v>44233</v>
      </c>
      <c r="CH409" s="282">
        <f t="shared" si="656"/>
        <v>19</v>
      </c>
      <c r="CI409" s="284">
        <f t="shared" si="657"/>
        <v>44233</v>
      </c>
      <c r="CJ409" s="283">
        <f t="shared" si="658"/>
        <v>0</v>
      </c>
    </row>
    <row r="410" spans="1:88"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T410" s="179">
        <f t="shared" si="642"/>
        <v>44234</v>
      </c>
      <c r="BU410">
        <f t="shared" si="643"/>
        <v>48</v>
      </c>
      <c r="BV410">
        <f t="shared" si="644"/>
        <v>46</v>
      </c>
      <c r="BW410">
        <f t="shared" si="645"/>
        <v>0</v>
      </c>
      <c r="BX410" s="179">
        <f t="shared" si="646"/>
        <v>44234</v>
      </c>
      <c r="BY410">
        <f t="shared" si="647"/>
        <v>927</v>
      </c>
      <c r="BZ410">
        <f t="shared" si="648"/>
        <v>844</v>
      </c>
      <c r="CA410">
        <f t="shared" si="649"/>
        <v>9</v>
      </c>
      <c r="CB410" s="179">
        <f t="shared" si="650"/>
        <v>44234</v>
      </c>
      <c r="CC410">
        <f t="shared" si="651"/>
        <v>27</v>
      </c>
      <c r="CD410">
        <f t="shared" si="652"/>
        <v>59</v>
      </c>
      <c r="CE410" s="179">
        <f t="shared" si="653"/>
        <v>44234</v>
      </c>
      <c r="CF410">
        <f t="shared" si="654"/>
        <v>0</v>
      </c>
      <c r="CG410" s="1">
        <f t="shared" si="655"/>
        <v>44234</v>
      </c>
      <c r="CH410" s="282">
        <f t="shared" si="656"/>
        <v>27</v>
      </c>
      <c r="CI410" s="284">
        <f t="shared" si="657"/>
        <v>44234</v>
      </c>
      <c r="CJ410" s="283">
        <f t="shared" si="658"/>
        <v>0</v>
      </c>
    </row>
    <row r="411" spans="1:88"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T411" s="179">
        <f t="shared" si="642"/>
        <v>44235</v>
      </c>
      <c r="BU411">
        <f t="shared" si="643"/>
        <v>48</v>
      </c>
      <c r="BV411">
        <f t="shared" si="644"/>
        <v>46</v>
      </c>
      <c r="BW411">
        <f t="shared" si="645"/>
        <v>0</v>
      </c>
      <c r="BX411" s="179">
        <f t="shared" si="646"/>
        <v>44235</v>
      </c>
      <c r="BY411">
        <f t="shared" si="647"/>
        <v>928</v>
      </c>
      <c r="BZ411">
        <f t="shared" si="648"/>
        <v>848</v>
      </c>
      <c r="CA411">
        <f t="shared" si="649"/>
        <v>9</v>
      </c>
      <c r="CB411" s="179">
        <f t="shared" si="650"/>
        <v>44235</v>
      </c>
      <c r="CC411">
        <f t="shared" si="651"/>
        <v>32</v>
      </c>
      <c r="CD411">
        <f t="shared" si="652"/>
        <v>31</v>
      </c>
      <c r="CE411" s="179">
        <f t="shared" si="653"/>
        <v>44235</v>
      </c>
      <c r="CF411">
        <f t="shared" si="654"/>
        <v>0</v>
      </c>
      <c r="CG411" s="1">
        <f t="shared" si="655"/>
        <v>44235</v>
      </c>
      <c r="CH411" s="282">
        <f t="shared" si="656"/>
        <v>32</v>
      </c>
      <c r="CI411" s="284">
        <f t="shared" si="657"/>
        <v>44235</v>
      </c>
      <c r="CJ411" s="283">
        <f t="shared" si="658"/>
        <v>0</v>
      </c>
    </row>
    <row r="412" spans="1:88"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T412" s="179">
        <f t="shared" si="642"/>
        <v>44236</v>
      </c>
      <c r="BU412">
        <f t="shared" si="643"/>
        <v>48</v>
      </c>
      <c r="BV412">
        <f t="shared" si="644"/>
        <v>46</v>
      </c>
      <c r="BW412">
        <f t="shared" si="645"/>
        <v>0</v>
      </c>
      <c r="BX412" s="179">
        <f t="shared" si="646"/>
        <v>44236</v>
      </c>
      <c r="BY412">
        <f t="shared" si="647"/>
        <v>933</v>
      </c>
      <c r="BZ412">
        <f t="shared" si="648"/>
        <v>850</v>
      </c>
      <c r="CA412">
        <f t="shared" si="649"/>
        <v>9</v>
      </c>
      <c r="CB412" s="179">
        <f t="shared" si="650"/>
        <v>44236</v>
      </c>
      <c r="CC412">
        <f t="shared" si="651"/>
        <v>26</v>
      </c>
      <c r="CD412">
        <f t="shared" si="652"/>
        <v>58</v>
      </c>
      <c r="CE412" s="179">
        <f t="shared" si="653"/>
        <v>44236</v>
      </c>
      <c r="CF412">
        <f t="shared" si="654"/>
        <v>2</v>
      </c>
      <c r="CG412" s="1">
        <f t="shared" si="655"/>
        <v>44236</v>
      </c>
      <c r="CH412" s="282">
        <f t="shared" si="656"/>
        <v>26</v>
      </c>
      <c r="CI412" s="284">
        <f t="shared" si="657"/>
        <v>44236</v>
      </c>
      <c r="CJ412" s="283">
        <f t="shared" si="658"/>
        <v>2</v>
      </c>
    </row>
    <row r="413" spans="1:88"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T413" s="179">
        <f t="shared" si="642"/>
        <v>44237</v>
      </c>
      <c r="BU413">
        <f t="shared" si="643"/>
        <v>48</v>
      </c>
      <c r="BV413">
        <f t="shared" si="644"/>
        <v>46</v>
      </c>
      <c r="BW413">
        <f t="shared" si="645"/>
        <v>0</v>
      </c>
      <c r="BX413" s="179">
        <f t="shared" si="646"/>
        <v>44237</v>
      </c>
      <c r="BY413">
        <f t="shared" si="647"/>
        <v>935</v>
      </c>
      <c r="BZ413">
        <f t="shared" si="648"/>
        <v>853</v>
      </c>
      <c r="CA413">
        <f t="shared" si="649"/>
        <v>9</v>
      </c>
      <c r="CB413" s="179">
        <f t="shared" si="650"/>
        <v>44237</v>
      </c>
      <c r="CC413">
        <f t="shared" si="651"/>
        <v>17</v>
      </c>
      <c r="CD413">
        <f t="shared" si="652"/>
        <v>46</v>
      </c>
      <c r="CE413" s="179">
        <f t="shared" si="653"/>
        <v>44237</v>
      </c>
      <c r="CF413">
        <f t="shared" si="654"/>
        <v>1</v>
      </c>
      <c r="CG413" s="1">
        <f t="shared" si="655"/>
        <v>44237</v>
      </c>
      <c r="CH413" s="282">
        <f t="shared" si="656"/>
        <v>17</v>
      </c>
      <c r="CI413" s="284">
        <f t="shared" si="657"/>
        <v>44237</v>
      </c>
      <c r="CJ413" s="283">
        <f t="shared" si="658"/>
        <v>1</v>
      </c>
    </row>
    <row r="414" spans="1:88"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T414" s="179">
        <f t="shared" si="642"/>
        <v>44238</v>
      </c>
      <c r="BU414">
        <f t="shared" si="643"/>
        <v>48</v>
      </c>
      <c r="BV414">
        <f t="shared" si="644"/>
        <v>46</v>
      </c>
      <c r="BW414">
        <f t="shared" si="645"/>
        <v>0</v>
      </c>
      <c r="BX414" s="179">
        <f t="shared" si="646"/>
        <v>44238</v>
      </c>
      <c r="BY414">
        <f t="shared" si="647"/>
        <v>936</v>
      </c>
      <c r="BZ414">
        <f t="shared" si="648"/>
        <v>859</v>
      </c>
      <c r="CA414">
        <f t="shared" si="649"/>
        <v>9</v>
      </c>
      <c r="CB414" s="179">
        <f t="shared" si="650"/>
        <v>44238</v>
      </c>
      <c r="CC414">
        <f t="shared" si="651"/>
        <v>21</v>
      </c>
      <c r="CD414">
        <f t="shared" si="652"/>
        <v>55</v>
      </c>
      <c r="CE414" s="179">
        <f t="shared" si="653"/>
        <v>44238</v>
      </c>
      <c r="CF414">
        <f t="shared" si="654"/>
        <v>2</v>
      </c>
      <c r="CG414" s="1">
        <f t="shared" si="655"/>
        <v>44238</v>
      </c>
      <c r="CH414" s="282">
        <f t="shared" si="656"/>
        <v>21</v>
      </c>
      <c r="CI414" s="284">
        <f t="shared" si="657"/>
        <v>44238</v>
      </c>
      <c r="CJ414" s="283">
        <f t="shared" si="658"/>
        <v>2</v>
      </c>
    </row>
    <row r="415" spans="1:88"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T415" s="179">
        <f t="shared" si="642"/>
        <v>44239</v>
      </c>
      <c r="BU415">
        <f t="shared" si="643"/>
        <v>48</v>
      </c>
      <c r="BV415">
        <f t="shared" si="644"/>
        <v>46</v>
      </c>
      <c r="BW415">
        <f t="shared" si="645"/>
        <v>0</v>
      </c>
      <c r="BX415" s="179">
        <f t="shared" si="646"/>
        <v>44239</v>
      </c>
      <c r="BY415">
        <f t="shared" si="647"/>
        <v>937</v>
      </c>
      <c r="BZ415">
        <f t="shared" si="648"/>
        <v>859</v>
      </c>
      <c r="CA415">
        <f t="shared" si="649"/>
        <v>9</v>
      </c>
      <c r="CB415" s="179">
        <f t="shared" si="650"/>
        <v>44239</v>
      </c>
      <c r="CC415">
        <f t="shared" si="651"/>
        <v>24</v>
      </c>
      <c r="CD415">
        <f t="shared" si="652"/>
        <v>59</v>
      </c>
      <c r="CE415" s="179">
        <f t="shared" si="653"/>
        <v>44239</v>
      </c>
      <c r="CF415">
        <f t="shared" si="654"/>
        <v>1</v>
      </c>
      <c r="CG415" s="1">
        <f t="shared" si="655"/>
        <v>44239</v>
      </c>
      <c r="CH415" s="282">
        <f t="shared" si="656"/>
        <v>24</v>
      </c>
      <c r="CI415" s="284">
        <f t="shared" si="657"/>
        <v>44239</v>
      </c>
      <c r="CJ415" s="283">
        <f t="shared" si="658"/>
        <v>1</v>
      </c>
    </row>
    <row r="416" spans="1:88"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T416" s="179">
        <f t="shared" si="642"/>
        <v>44240</v>
      </c>
      <c r="BU416">
        <f t="shared" si="643"/>
        <v>48</v>
      </c>
      <c r="BV416">
        <f t="shared" si="644"/>
        <v>46</v>
      </c>
      <c r="BW416">
        <f t="shared" si="645"/>
        <v>0</v>
      </c>
      <c r="BX416" s="179">
        <f t="shared" si="646"/>
        <v>44240</v>
      </c>
      <c r="BY416">
        <f t="shared" si="647"/>
        <v>937</v>
      </c>
      <c r="BZ416">
        <f t="shared" si="648"/>
        <v>859</v>
      </c>
      <c r="CA416">
        <f t="shared" si="649"/>
        <v>9</v>
      </c>
      <c r="CB416" s="179">
        <f t="shared" si="650"/>
        <v>44240</v>
      </c>
      <c r="CC416">
        <f t="shared" si="651"/>
        <v>12</v>
      </c>
      <c r="CD416">
        <f t="shared" si="652"/>
        <v>24</v>
      </c>
      <c r="CE416" s="179">
        <f t="shared" si="653"/>
        <v>44240</v>
      </c>
      <c r="CF416">
        <f t="shared" si="654"/>
        <v>1</v>
      </c>
      <c r="CG416" s="1">
        <f t="shared" si="655"/>
        <v>44240</v>
      </c>
      <c r="CH416" s="282">
        <f t="shared" si="656"/>
        <v>12</v>
      </c>
      <c r="CI416" s="284">
        <f t="shared" si="657"/>
        <v>44240</v>
      </c>
      <c r="CJ416" s="283">
        <f t="shared" si="658"/>
        <v>1</v>
      </c>
    </row>
    <row r="417" spans="1:88"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T417" s="179">
        <f t="shared" si="642"/>
        <v>44241</v>
      </c>
      <c r="BU417">
        <f t="shared" si="643"/>
        <v>48</v>
      </c>
      <c r="BV417">
        <f t="shared" si="644"/>
        <v>46</v>
      </c>
      <c r="BW417">
        <f t="shared" si="645"/>
        <v>0</v>
      </c>
      <c r="BX417" s="179">
        <f t="shared" si="646"/>
        <v>44241</v>
      </c>
      <c r="BY417">
        <f t="shared" si="647"/>
        <v>937</v>
      </c>
      <c r="BZ417">
        <f t="shared" si="648"/>
        <v>859</v>
      </c>
      <c r="CA417">
        <f t="shared" si="649"/>
        <v>9</v>
      </c>
      <c r="CB417" s="179">
        <f t="shared" si="650"/>
        <v>44241</v>
      </c>
      <c r="CC417">
        <f t="shared" si="651"/>
        <v>12</v>
      </c>
      <c r="CD417">
        <f t="shared" si="652"/>
        <v>25</v>
      </c>
      <c r="CE417" s="179">
        <f t="shared" si="653"/>
        <v>44241</v>
      </c>
      <c r="CF417">
        <f t="shared" si="654"/>
        <v>0</v>
      </c>
      <c r="CG417" s="1">
        <f t="shared" si="655"/>
        <v>44241</v>
      </c>
      <c r="CH417" s="282">
        <f t="shared" si="656"/>
        <v>12</v>
      </c>
      <c r="CI417" s="284">
        <f t="shared" si="657"/>
        <v>44241</v>
      </c>
      <c r="CJ417" s="283">
        <f t="shared" si="658"/>
        <v>0</v>
      </c>
    </row>
    <row r="418" spans="1:88"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T418" s="179">
        <f t="shared" si="642"/>
        <v>44242</v>
      </c>
      <c r="BU418">
        <f t="shared" si="643"/>
        <v>48</v>
      </c>
      <c r="BV418">
        <f t="shared" si="644"/>
        <v>46</v>
      </c>
      <c r="BW418">
        <f t="shared" si="645"/>
        <v>0</v>
      </c>
      <c r="BX418" s="179">
        <f t="shared" si="646"/>
        <v>44242</v>
      </c>
      <c r="BY418">
        <f t="shared" si="647"/>
        <v>937</v>
      </c>
      <c r="BZ418">
        <f t="shared" si="648"/>
        <v>859</v>
      </c>
      <c r="CA418">
        <f t="shared" si="649"/>
        <v>9</v>
      </c>
      <c r="CB418" s="179">
        <f t="shared" si="650"/>
        <v>44242</v>
      </c>
      <c r="CC418">
        <f t="shared" si="651"/>
        <v>9</v>
      </c>
      <c r="CD418">
        <f t="shared" si="652"/>
        <v>22</v>
      </c>
      <c r="CE418" s="179">
        <f t="shared" si="653"/>
        <v>44242</v>
      </c>
      <c r="CF418">
        <f t="shared" si="654"/>
        <v>0</v>
      </c>
      <c r="CG418" s="1">
        <f t="shared" si="655"/>
        <v>44242</v>
      </c>
      <c r="CH418" s="282">
        <f t="shared" si="656"/>
        <v>9</v>
      </c>
      <c r="CI418" s="284">
        <f t="shared" si="657"/>
        <v>44242</v>
      </c>
      <c r="CJ418" s="283">
        <f t="shared" si="658"/>
        <v>0</v>
      </c>
    </row>
    <row r="419" spans="1:88"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T419" s="179">
        <f t="shared" si="642"/>
        <v>44243</v>
      </c>
      <c r="BU419">
        <f t="shared" si="643"/>
        <v>48</v>
      </c>
      <c r="BV419">
        <f t="shared" si="644"/>
        <v>46</v>
      </c>
      <c r="BW419">
        <f t="shared" si="645"/>
        <v>0</v>
      </c>
      <c r="BX419" s="179">
        <f t="shared" si="646"/>
        <v>44243</v>
      </c>
      <c r="BY419">
        <f t="shared" si="647"/>
        <v>937</v>
      </c>
      <c r="BZ419">
        <f t="shared" si="648"/>
        <v>859</v>
      </c>
      <c r="CA419">
        <f t="shared" si="649"/>
        <v>9</v>
      </c>
      <c r="CB419" s="179">
        <f t="shared" si="650"/>
        <v>44243</v>
      </c>
      <c r="CC419">
        <f t="shared" si="651"/>
        <v>8</v>
      </c>
      <c r="CD419">
        <f t="shared" si="652"/>
        <v>25</v>
      </c>
      <c r="CE419" s="179">
        <f t="shared" si="653"/>
        <v>44243</v>
      </c>
      <c r="CF419">
        <f t="shared" si="654"/>
        <v>2</v>
      </c>
      <c r="CG419" s="1">
        <f t="shared" si="655"/>
        <v>44243</v>
      </c>
      <c r="CH419" s="282">
        <f t="shared" si="656"/>
        <v>8</v>
      </c>
      <c r="CI419" s="284">
        <f t="shared" si="657"/>
        <v>44243</v>
      </c>
      <c r="CJ419" s="283">
        <f t="shared" si="658"/>
        <v>2</v>
      </c>
    </row>
    <row r="420" spans="1:88"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T420" s="179">
        <f t="shared" si="642"/>
        <v>44244</v>
      </c>
      <c r="BU420">
        <f t="shared" si="643"/>
        <v>48</v>
      </c>
      <c r="BV420">
        <f t="shared" si="644"/>
        <v>46</v>
      </c>
      <c r="BW420">
        <f t="shared" si="645"/>
        <v>0</v>
      </c>
      <c r="BX420" s="179">
        <f t="shared" si="646"/>
        <v>44244</v>
      </c>
      <c r="BY420">
        <f t="shared" si="647"/>
        <v>938</v>
      </c>
      <c r="BZ420">
        <f t="shared" si="648"/>
        <v>879</v>
      </c>
      <c r="CA420">
        <f t="shared" si="649"/>
        <v>9</v>
      </c>
      <c r="CB420" s="179">
        <f t="shared" si="650"/>
        <v>44244</v>
      </c>
      <c r="CC420">
        <f t="shared" si="651"/>
        <v>16</v>
      </c>
      <c r="CD420">
        <f t="shared" si="652"/>
        <v>38</v>
      </c>
      <c r="CE420" s="179">
        <f t="shared" si="653"/>
        <v>44244</v>
      </c>
      <c r="CF420">
        <f t="shared" si="654"/>
        <v>2</v>
      </c>
      <c r="CG420" s="1">
        <f t="shared" si="655"/>
        <v>44244</v>
      </c>
      <c r="CH420" s="282">
        <f t="shared" si="656"/>
        <v>16</v>
      </c>
      <c r="CI420" s="284">
        <f t="shared" si="657"/>
        <v>44244</v>
      </c>
      <c r="CJ420" s="283">
        <f t="shared" si="658"/>
        <v>2</v>
      </c>
    </row>
    <row r="421" spans="1:88"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T421" s="179">
        <f t="shared" si="642"/>
        <v>44245</v>
      </c>
      <c r="BU421">
        <f t="shared" si="643"/>
        <v>48</v>
      </c>
      <c r="BV421">
        <f t="shared" si="644"/>
        <v>46</v>
      </c>
      <c r="BW421">
        <f t="shared" si="645"/>
        <v>0</v>
      </c>
      <c r="BX421" s="179">
        <f t="shared" si="646"/>
        <v>44245</v>
      </c>
      <c r="BY421">
        <f t="shared" si="647"/>
        <v>940</v>
      </c>
      <c r="BZ421">
        <f t="shared" si="648"/>
        <v>886</v>
      </c>
      <c r="CA421">
        <f t="shared" si="649"/>
        <v>9</v>
      </c>
      <c r="CB421" s="179">
        <f t="shared" si="650"/>
        <v>44245</v>
      </c>
      <c r="CC421">
        <f t="shared" si="651"/>
        <v>8</v>
      </c>
      <c r="CD421">
        <f t="shared" si="652"/>
        <v>28</v>
      </c>
      <c r="CE421" s="179">
        <f t="shared" si="653"/>
        <v>44245</v>
      </c>
      <c r="CF421">
        <f t="shared" si="654"/>
        <v>0</v>
      </c>
      <c r="CG421" s="1">
        <f t="shared" si="655"/>
        <v>44245</v>
      </c>
      <c r="CH421" s="282">
        <f t="shared" si="656"/>
        <v>8</v>
      </c>
      <c r="CI421" s="284">
        <f t="shared" si="657"/>
        <v>44245</v>
      </c>
      <c r="CJ421" s="283">
        <f t="shared" si="658"/>
        <v>0</v>
      </c>
    </row>
    <row r="422" spans="1:88"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T422" s="179">
        <f t="shared" si="642"/>
        <v>44246</v>
      </c>
      <c r="BU422">
        <f t="shared" si="643"/>
        <v>48</v>
      </c>
      <c r="BV422">
        <f t="shared" si="644"/>
        <v>47</v>
      </c>
      <c r="BW422">
        <f t="shared" si="645"/>
        <v>0</v>
      </c>
      <c r="BX422" s="179">
        <f t="shared" si="646"/>
        <v>44246</v>
      </c>
      <c r="BY422">
        <f t="shared" si="647"/>
        <v>941</v>
      </c>
      <c r="BZ422">
        <f t="shared" si="648"/>
        <v>888</v>
      </c>
      <c r="CA422">
        <f t="shared" si="649"/>
        <v>9</v>
      </c>
      <c r="CB422" s="179">
        <f t="shared" si="650"/>
        <v>44246</v>
      </c>
      <c r="CC422">
        <f t="shared" si="651"/>
        <v>13</v>
      </c>
      <c r="CD422">
        <f t="shared" si="652"/>
        <v>31</v>
      </c>
      <c r="CE422" s="179">
        <f t="shared" si="653"/>
        <v>44246</v>
      </c>
      <c r="CF422">
        <f t="shared" si="654"/>
        <v>0</v>
      </c>
      <c r="CG422" s="1">
        <f t="shared" si="655"/>
        <v>44246</v>
      </c>
      <c r="CH422" s="282">
        <f t="shared" si="656"/>
        <v>13</v>
      </c>
      <c r="CI422" s="284">
        <f t="shared" si="657"/>
        <v>44246</v>
      </c>
      <c r="CJ422" s="283">
        <f t="shared" si="658"/>
        <v>0</v>
      </c>
    </row>
    <row r="423" spans="1:88"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T423" s="179">
        <f t="shared" si="642"/>
        <v>44247</v>
      </c>
      <c r="BU423">
        <f t="shared" si="643"/>
        <v>48</v>
      </c>
      <c r="BV423">
        <f t="shared" si="644"/>
        <v>47</v>
      </c>
      <c r="BW423">
        <f t="shared" si="645"/>
        <v>0</v>
      </c>
      <c r="BX423" s="179">
        <f t="shared" si="646"/>
        <v>44247</v>
      </c>
      <c r="BY423">
        <f t="shared" si="647"/>
        <v>942</v>
      </c>
      <c r="BZ423">
        <f t="shared" si="648"/>
        <v>893</v>
      </c>
      <c r="CA423">
        <f t="shared" si="649"/>
        <v>9</v>
      </c>
      <c r="CB423" s="179">
        <f t="shared" si="650"/>
        <v>44247</v>
      </c>
      <c r="CC423">
        <f t="shared" si="651"/>
        <v>15</v>
      </c>
      <c r="CD423">
        <f t="shared" si="652"/>
        <v>33</v>
      </c>
      <c r="CE423" s="179">
        <f t="shared" si="653"/>
        <v>44247</v>
      </c>
      <c r="CF423">
        <f t="shared" si="654"/>
        <v>0</v>
      </c>
      <c r="CG423" s="1">
        <f t="shared" si="655"/>
        <v>44247</v>
      </c>
      <c r="CH423" s="282">
        <f t="shared" si="656"/>
        <v>15</v>
      </c>
      <c r="CI423" s="284">
        <f t="shared" si="657"/>
        <v>44247</v>
      </c>
      <c r="CJ423" s="283">
        <f t="shared" si="658"/>
        <v>0</v>
      </c>
    </row>
    <row r="424" spans="1:88"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T424" s="179">
        <f t="shared" si="642"/>
        <v>44248</v>
      </c>
      <c r="BU424">
        <f t="shared" si="643"/>
        <v>48</v>
      </c>
      <c r="BV424">
        <f t="shared" si="644"/>
        <v>47</v>
      </c>
      <c r="BW424">
        <f t="shared" si="645"/>
        <v>0</v>
      </c>
      <c r="BX424" s="179">
        <f t="shared" si="646"/>
        <v>44248</v>
      </c>
      <c r="BY424">
        <f t="shared" si="647"/>
        <v>942</v>
      </c>
      <c r="BZ424">
        <f t="shared" si="648"/>
        <v>893</v>
      </c>
      <c r="CA424">
        <f t="shared" si="649"/>
        <v>9</v>
      </c>
      <c r="CB424" s="179">
        <f t="shared" si="650"/>
        <v>44248</v>
      </c>
      <c r="CC424">
        <f t="shared" si="651"/>
        <v>20</v>
      </c>
      <c r="CD424">
        <f t="shared" si="652"/>
        <v>27</v>
      </c>
      <c r="CE424" s="179">
        <f t="shared" si="653"/>
        <v>44248</v>
      </c>
      <c r="CF424">
        <f t="shared" si="654"/>
        <v>0</v>
      </c>
      <c r="CG424" s="1">
        <f t="shared" si="655"/>
        <v>44248</v>
      </c>
      <c r="CH424" s="282">
        <f t="shared" si="656"/>
        <v>20</v>
      </c>
      <c r="CI424" s="284">
        <f t="shared" si="657"/>
        <v>44248</v>
      </c>
      <c r="CJ424" s="283">
        <f t="shared" si="658"/>
        <v>0</v>
      </c>
    </row>
    <row r="425" spans="1:88"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T425" s="179">
        <f t="shared" si="642"/>
        <v>44249</v>
      </c>
      <c r="BU425">
        <f t="shared" si="643"/>
        <v>48</v>
      </c>
      <c r="BV425">
        <f t="shared" si="644"/>
        <v>47</v>
      </c>
      <c r="BW425">
        <f t="shared" si="645"/>
        <v>0</v>
      </c>
      <c r="BX425" s="179">
        <f t="shared" si="646"/>
        <v>44249</v>
      </c>
      <c r="BY425">
        <f t="shared" si="647"/>
        <v>942</v>
      </c>
      <c r="BZ425">
        <f t="shared" si="648"/>
        <v>893</v>
      </c>
      <c r="CA425">
        <f t="shared" si="649"/>
        <v>9</v>
      </c>
      <c r="CB425" s="179">
        <f t="shared" si="650"/>
        <v>44249</v>
      </c>
      <c r="CC425">
        <f t="shared" si="651"/>
        <v>16</v>
      </c>
      <c r="CD425">
        <f t="shared" si="652"/>
        <v>15</v>
      </c>
      <c r="CE425" s="179">
        <f t="shared" si="653"/>
        <v>44249</v>
      </c>
      <c r="CF425">
        <f t="shared" si="654"/>
        <v>0</v>
      </c>
      <c r="CG425" s="1">
        <f t="shared" si="655"/>
        <v>44249</v>
      </c>
      <c r="CH425" s="282">
        <f t="shared" si="656"/>
        <v>16</v>
      </c>
      <c r="CI425" s="284">
        <f t="shared" si="657"/>
        <v>44249</v>
      </c>
      <c r="CJ425" s="283">
        <f t="shared" si="658"/>
        <v>0</v>
      </c>
    </row>
    <row r="426" spans="1:88"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5"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T426" s="179">
        <f t="shared" si="642"/>
        <v>44250</v>
      </c>
      <c r="BU426">
        <f t="shared" si="643"/>
        <v>48</v>
      </c>
      <c r="BV426">
        <f t="shared" si="644"/>
        <v>47</v>
      </c>
      <c r="BW426">
        <f t="shared" si="645"/>
        <v>0</v>
      </c>
      <c r="BX426" s="179">
        <f t="shared" si="646"/>
        <v>44250</v>
      </c>
      <c r="BY426">
        <f t="shared" si="647"/>
        <v>942</v>
      </c>
      <c r="BZ426">
        <f t="shared" si="648"/>
        <v>893</v>
      </c>
      <c r="CA426">
        <f t="shared" si="649"/>
        <v>9</v>
      </c>
      <c r="CB426" s="179">
        <f t="shared" si="650"/>
        <v>44250</v>
      </c>
      <c r="CC426">
        <f t="shared" si="651"/>
        <v>12</v>
      </c>
      <c r="CD426">
        <f t="shared" si="652"/>
        <v>23</v>
      </c>
      <c r="CE426" s="179">
        <f t="shared" si="653"/>
        <v>44250</v>
      </c>
      <c r="CF426">
        <f t="shared" si="654"/>
        <v>0</v>
      </c>
      <c r="CG426" s="1">
        <f t="shared" si="655"/>
        <v>44250</v>
      </c>
      <c r="CH426" s="282">
        <f t="shared" si="656"/>
        <v>12</v>
      </c>
      <c r="CI426" s="284">
        <f t="shared" si="657"/>
        <v>44250</v>
      </c>
      <c r="CJ426" s="283">
        <f t="shared" si="658"/>
        <v>0</v>
      </c>
    </row>
    <row r="427" spans="1:88"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T427" s="179">
        <f t="shared" si="642"/>
        <v>44251</v>
      </c>
      <c r="BU427">
        <f t="shared" si="643"/>
        <v>48</v>
      </c>
      <c r="BV427">
        <f t="shared" si="644"/>
        <v>47</v>
      </c>
      <c r="BW427">
        <f t="shared" si="645"/>
        <v>0</v>
      </c>
      <c r="BX427" s="179">
        <f t="shared" si="646"/>
        <v>44251</v>
      </c>
      <c r="BY427">
        <f t="shared" si="647"/>
        <v>946</v>
      </c>
      <c r="BZ427">
        <f t="shared" si="648"/>
        <v>899</v>
      </c>
      <c r="CA427">
        <f t="shared" si="649"/>
        <v>9</v>
      </c>
      <c r="CB427" s="179">
        <f t="shared" si="650"/>
        <v>44251</v>
      </c>
      <c r="CC427">
        <f t="shared" si="651"/>
        <v>17</v>
      </c>
      <c r="CD427">
        <f t="shared" si="652"/>
        <v>34</v>
      </c>
      <c r="CE427" s="179">
        <f t="shared" si="653"/>
        <v>44251</v>
      </c>
      <c r="CF427">
        <f t="shared" si="654"/>
        <v>1</v>
      </c>
      <c r="CG427" s="1">
        <f t="shared" si="655"/>
        <v>44251</v>
      </c>
      <c r="CH427" s="282">
        <f t="shared" si="656"/>
        <v>17</v>
      </c>
      <c r="CI427" s="284">
        <f t="shared" si="657"/>
        <v>44251</v>
      </c>
      <c r="CJ427" s="283">
        <f t="shared" si="658"/>
        <v>1</v>
      </c>
    </row>
    <row r="428" spans="1:88"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T428" s="179">
        <f t="shared" si="642"/>
        <v>44252</v>
      </c>
      <c r="BU428">
        <f t="shared" si="643"/>
        <v>48</v>
      </c>
      <c r="BV428">
        <f t="shared" si="644"/>
        <v>47</v>
      </c>
      <c r="BW428">
        <f t="shared" si="645"/>
        <v>0</v>
      </c>
      <c r="BX428" s="179">
        <f t="shared" si="646"/>
        <v>44252</v>
      </c>
      <c r="BY428">
        <f t="shared" si="647"/>
        <v>951</v>
      </c>
      <c r="BZ428">
        <f t="shared" si="648"/>
        <v>906</v>
      </c>
      <c r="CA428">
        <f t="shared" si="649"/>
        <v>9</v>
      </c>
      <c r="CB428" s="179">
        <f t="shared" si="650"/>
        <v>44252</v>
      </c>
      <c r="CC428">
        <f t="shared" si="651"/>
        <v>13</v>
      </c>
      <c r="CD428">
        <f t="shared" si="652"/>
        <v>13</v>
      </c>
      <c r="CE428" s="179">
        <f t="shared" si="653"/>
        <v>44252</v>
      </c>
      <c r="CF428">
        <f t="shared" si="654"/>
        <v>0</v>
      </c>
      <c r="CG428" s="1">
        <f t="shared" si="655"/>
        <v>44252</v>
      </c>
      <c r="CH428" s="282">
        <f t="shared" si="656"/>
        <v>13</v>
      </c>
      <c r="CI428" s="284">
        <f t="shared" si="657"/>
        <v>44252</v>
      </c>
      <c r="CJ428" s="283">
        <f t="shared" si="658"/>
        <v>0</v>
      </c>
    </row>
    <row r="429" spans="1:88"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T429" s="179">
        <f t="shared" si="642"/>
        <v>44253</v>
      </c>
      <c r="BU429">
        <f t="shared" si="643"/>
        <v>48</v>
      </c>
      <c r="BV429">
        <f t="shared" si="644"/>
        <v>47</v>
      </c>
      <c r="BW429">
        <f t="shared" si="645"/>
        <v>0</v>
      </c>
      <c r="BX429" s="179">
        <f t="shared" si="646"/>
        <v>44253</v>
      </c>
      <c r="BY429">
        <f t="shared" si="647"/>
        <v>951</v>
      </c>
      <c r="BZ429">
        <f t="shared" si="648"/>
        <v>906</v>
      </c>
      <c r="CA429">
        <f t="shared" si="649"/>
        <v>9</v>
      </c>
      <c r="CB429" s="179">
        <f t="shared" si="650"/>
        <v>44253</v>
      </c>
      <c r="CC429">
        <f t="shared" si="651"/>
        <v>24</v>
      </c>
      <c r="CD429">
        <f t="shared" si="652"/>
        <v>19</v>
      </c>
      <c r="CE429" s="179">
        <f t="shared" si="653"/>
        <v>44253</v>
      </c>
      <c r="CF429">
        <f t="shared" si="654"/>
        <v>0</v>
      </c>
      <c r="CG429" s="1">
        <f t="shared" si="655"/>
        <v>44253</v>
      </c>
      <c r="CH429" s="282">
        <f t="shared" si="656"/>
        <v>24</v>
      </c>
      <c r="CI429" s="284">
        <f t="shared" si="657"/>
        <v>44253</v>
      </c>
      <c r="CJ429" s="283">
        <f t="shared" si="658"/>
        <v>0</v>
      </c>
    </row>
    <row r="430" spans="1:88"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256">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T430" s="179">
        <f t="shared" si="642"/>
        <v>44254</v>
      </c>
      <c r="BU430">
        <f t="shared" si="643"/>
        <v>48</v>
      </c>
      <c r="BV430">
        <f t="shared" si="644"/>
        <v>47</v>
      </c>
      <c r="BW430">
        <f t="shared" si="645"/>
        <v>0</v>
      </c>
      <c r="BX430" s="179">
        <f t="shared" si="646"/>
        <v>44254</v>
      </c>
      <c r="BY430">
        <f t="shared" si="647"/>
        <v>954</v>
      </c>
      <c r="BZ430">
        <f t="shared" si="648"/>
        <v>917</v>
      </c>
      <c r="CA430">
        <f t="shared" si="649"/>
        <v>9</v>
      </c>
      <c r="CB430" s="179">
        <f t="shared" si="650"/>
        <v>44254</v>
      </c>
      <c r="CC430">
        <f t="shared" si="651"/>
        <v>33</v>
      </c>
      <c r="CD430">
        <f t="shared" si="652"/>
        <v>26</v>
      </c>
      <c r="CE430" s="179">
        <f t="shared" si="653"/>
        <v>44254</v>
      </c>
      <c r="CF430">
        <f t="shared" si="654"/>
        <v>0</v>
      </c>
      <c r="CG430" s="1">
        <f t="shared" si="655"/>
        <v>44254</v>
      </c>
      <c r="CH430" s="282">
        <f t="shared" si="656"/>
        <v>33</v>
      </c>
      <c r="CI430" s="284">
        <f t="shared" si="657"/>
        <v>44254</v>
      </c>
      <c r="CJ430" s="283">
        <f t="shared" si="658"/>
        <v>0</v>
      </c>
    </row>
    <row r="431" spans="1:88"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256">
        <v>243</v>
      </c>
      <c r="Z431" s="75">
        <f>+A431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T431" s="179">
        <f t="shared" si="642"/>
        <v>44255</v>
      </c>
      <c r="BU431">
        <f t="shared" si="643"/>
        <v>48</v>
      </c>
      <c r="BV431">
        <f t="shared" si="644"/>
        <v>47</v>
      </c>
      <c r="BW431">
        <f t="shared" si="645"/>
        <v>0</v>
      </c>
      <c r="BX431" s="179">
        <f t="shared" si="646"/>
        <v>44255</v>
      </c>
      <c r="BY431">
        <f t="shared" si="647"/>
        <v>955</v>
      </c>
      <c r="BZ431">
        <f t="shared" si="648"/>
        <v>919</v>
      </c>
      <c r="CA431">
        <f t="shared" si="649"/>
        <v>9</v>
      </c>
      <c r="CB431" s="179">
        <f t="shared" si="650"/>
        <v>44255</v>
      </c>
      <c r="CC431">
        <f t="shared" si="651"/>
        <v>22</v>
      </c>
      <c r="CD431">
        <f t="shared" si="652"/>
        <v>17</v>
      </c>
      <c r="CE431" s="179">
        <f t="shared" si="653"/>
        <v>44255</v>
      </c>
      <c r="CF431">
        <f t="shared" si="654"/>
        <v>1</v>
      </c>
      <c r="CG431" s="1">
        <f t="shared" si="655"/>
        <v>44255</v>
      </c>
      <c r="CH431" s="282">
        <f t="shared" si="656"/>
        <v>22</v>
      </c>
      <c r="CI431" s="284">
        <f t="shared" si="657"/>
        <v>44255</v>
      </c>
      <c r="CJ431" s="283">
        <f t="shared" si="658"/>
        <v>1</v>
      </c>
    </row>
    <row r="432" spans="1:88"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256">
        <v>244</v>
      </c>
      <c r="Z432" s="75">
        <f>+A432</f>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T432" s="179">
        <f t="shared" si="642"/>
        <v>44256</v>
      </c>
      <c r="BU432">
        <f t="shared" si="643"/>
        <v>48</v>
      </c>
      <c r="BV432">
        <f t="shared" si="644"/>
        <v>47</v>
      </c>
      <c r="BW432">
        <f t="shared" si="645"/>
        <v>0</v>
      </c>
      <c r="BX432" s="179">
        <f t="shared" si="646"/>
        <v>44256</v>
      </c>
      <c r="BY432">
        <f t="shared" si="647"/>
        <v>955</v>
      </c>
      <c r="BZ432">
        <f t="shared" si="648"/>
        <v>919</v>
      </c>
      <c r="CA432">
        <f t="shared" si="649"/>
        <v>9</v>
      </c>
      <c r="CB432" s="179">
        <f t="shared" si="650"/>
        <v>44256</v>
      </c>
      <c r="CC432">
        <f t="shared" si="651"/>
        <v>14</v>
      </c>
      <c r="CD432">
        <f t="shared" si="652"/>
        <v>11</v>
      </c>
      <c r="CE432" s="179">
        <f t="shared" si="653"/>
        <v>44256</v>
      </c>
      <c r="CF432">
        <f t="shared" si="654"/>
        <v>1</v>
      </c>
      <c r="CG432" s="1">
        <f t="shared" si="655"/>
        <v>44256</v>
      </c>
      <c r="CH432" s="282">
        <f t="shared" si="656"/>
        <v>14</v>
      </c>
      <c r="CI432" s="284">
        <f t="shared" si="657"/>
        <v>44256</v>
      </c>
      <c r="CJ432" s="283">
        <f t="shared" si="658"/>
        <v>1</v>
      </c>
    </row>
    <row r="433" spans="1:88"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256">
        <v>245</v>
      </c>
      <c r="Z433" s="75">
        <f>+A433</f>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T433" s="179">
        <f t="shared" si="642"/>
        <v>44257</v>
      </c>
      <c r="BU433">
        <f t="shared" si="643"/>
        <v>48</v>
      </c>
      <c r="BV433">
        <f t="shared" si="644"/>
        <v>47</v>
      </c>
      <c r="BW433">
        <f t="shared" si="645"/>
        <v>0</v>
      </c>
      <c r="BX433" s="179">
        <f t="shared" si="646"/>
        <v>44257</v>
      </c>
      <c r="BY433">
        <f t="shared" si="647"/>
        <v>955</v>
      </c>
      <c r="BZ433">
        <f t="shared" si="648"/>
        <v>919</v>
      </c>
      <c r="CA433">
        <f t="shared" si="649"/>
        <v>9</v>
      </c>
      <c r="CB433" s="179">
        <f t="shared" si="650"/>
        <v>44257</v>
      </c>
      <c r="CC433">
        <f t="shared" si="651"/>
        <v>13</v>
      </c>
      <c r="CD433">
        <f t="shared" si="652"/>
        <v>16</v>
      </c>
      <c r="CE433" s="179">
        <f t="shared" si="653"/>
        <v>44257</v>
      </c>
      <c r="CF433">
        <f t="shared" si="654"/>
        <v>0</v>
      </c>
      <c r="CG433" s="1">
        <f t="shared" si="655"/>
        <v>44257</v>
      </c>
      <c r="CH433" s="282">
        <f t="shared" si="656"/>
        <v>13</v>
      </c>
      <c r="CI433" s="284">
        <f t="shared" si="657"/>
        <v>44257</v>
      </c>
      <c r="CJ433" s="283">
        <f t="shared" si="658"/>
        <v>0</v>
      </c>
    </row>
    <row r="434" spans="1:88"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256">
        <v>246</v>
      </c>
      <c r="Z434" s="75">
        <f>+A434</f>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4">+AJ434-AJ433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T434" s="179">
        <f t="shared" si="642"/>
        <v>44258</v>
      </c>
      <c r="BU434">
        <f t="shared" si="643"/>
        <v>48</v>
      </c>
      <c r="BV434">
        <f t="shared" si="644"/>
        <v>47</v>
      </c>
      <c r="BW434">
        <f t="shared" si="645"/>
        <v>0</v>
      </c>
      <c r="BX434" s="179">
        <f t="shared" si="646"/>
        <v>44258</v>
      </c>
      <c r="BY434">
        <f t="shared" si="647"/>
        <v>958</v>
      </c>
      <c r="BZ434">
        <f t="shared" si="648"/>
        <v>926</v>
      </c>
      <c r="CA434">
        <f t="shared" si="649"/>
        <v>9</v>
      </c>
      <c r="CB434" s="179">
        <f t="shared" si="650"/>
        <v>44258</v>
      </c>
      <c r="CC434">
        <f t="shared" si="651"/>
        <v>14</v>
      </c>
      <c r="CD434">
        <f t="shared" si="652"/>
        <v>15</v>
      </c>
      <c r="CE434" s="179">
        <f t="shared" si="653"/>
        <v>44258</v>
      </c>
      <c r="CF434">
        <f t="shared" si="654"/>
        <v>0</v>
      </c>
      <c r="CG434" s="1">
        <f t="shared" si="655"/>
        <v>44258</v>
      </c>
      <c r="CH434" s="282">
        <f t="shared" si="656"/>
        <v>14</v>
      </c>
      <c r="CI434" s="284">
        <f t="shared" si="657"/>
        <v>44258</v>
      </c>
      <c r="CJ434" s="283">
        <f t="shared" si="658"/>
        <v>0</v>
      </c>
    </row>
    <row r="435" spans="1:88" ht="18" customHeight="1" x14ac:dyDescent="0.55000000000000004">
      <c r="A435" s="179">
        <v>44259</v>
      </c>
      <c r="B435" s="240">
        <v>9</v>
      </c>
      <c r="C435" s="154">
        <f t="shared" ref="C435" si="665">+B435+C434</f>
        <v>5049</v>
      </c>
      <c r="D435" s="154">
        <f t="shared" ref="D435" si="666">+C435-F435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256">
        <v>247</v>
      </c>
      <c r="Z435" s="75">
        <f>+A435</f>
        <v>44259</v>
      </c>
      <c r="AA435" s="230">
        <f t="shared" ref="AA435" si="667">+AF435+AL435+AR435</f>
        <v>12063</v>
      </c>
      <c r="AB435" s="230">
        <f t="shared" ref="AB435" si="668">+AH435+AN435+AT435</f>
        <v>11568</v>
      </c>
      <c r="AC435" s="231">
        <f t="shared" ref="AC435" si="669">+AJ435+AP435+AV435</f>
        <v>210</v>
      </c>
      <c r="AD435" s="183">
        <f t="shared" ref="AD435" si="670">+AF435-AF434</f>
        <v>9</v>
      </c>
      <c r="AE435" s="243">
        <f t="shared" ref="AE435" si="671">+AE434+AD435</f>
        <v>9850</v>
      </c>
      <c r="AF435" s="155">
        <v>11055</v>
      </c>
      <c r="AG435" s="184">
        <f t="shared" ref="AG435" si="672">+AH435-AH434</f>
        <v>15</v>
      </c>
      <c r="AH435" s="155">
        <v>10593</v>
      </c>
      <c r="AI435" s="184">
        <f t="shared" ref="AI435" si="673">+AJ435-AJ434</f>
        <v>1</v>
      </c>
      <c r="AJ435" s="185">
        <v>201</v>
      </c>
      <c r="AK435" s="186">
        <f t="shared" ref="AK435" si="674">+AL435-AL434</f>
        <v>0</v>
      </c>
      <c r="AL435" s="155">
        <v>48</v>
      </c>
      <c r="AM435" s="184">
        <f t="shared" ref="AM435" si="675">+AN435-AN434</f>
        <v>0</v>
      </c>
      <c r="AN435" s="155">
        <v>47</v>
      </c>
      <c r="AO435" s="184">
        <f t="shared" ref="AO435" si="676">+AP435-AP434</f>
        <v>0</v>
      </c>
      <c r="AP435" s="187">
        <v>0</v>
      </c>
      <c r="AQ435" s="186">
        <f t="shared" ref="AQ435" si="677">+AR435-AR434</f>
        <v>2</v>
      </c>
      <c r="AR435" s="155">
        <v>960</v>
      </c>
      <c r="AS435" s="184">
        <f t="shared" si="624"/>
        <v>2</v>
      </c>
      <c r="AT435" s="155">
        <v>928</v>
      </c>
      <c r="AU435" s="184">
        <f t="shared" ref="AU435" si="678">+AV435-AV434</f>
        <v>0</v>
      </c>
      <c r="AV435" s="188">
        <v>9</v>
      </c>
      <c r="AW435" s="255">
        <v>274</v>
      </c>
      <c r="AX435" s="237">
        <f t="shared" si="662"/>
        <v>44259</v>
      </c>
      <c r="AY435" s="6">
        <v>0</v>
      </c>
      <c r="AZ435" s="238">
        <f t="shared" ref="AZ435" si="679">+AZ434+AY435</f>
        <v>410</v>
      </c>
      <c r="BA435" s="238">
        <f t="shared" si="537"/>
        <v>218</v>
      </c>
      <c r="BB435" s="130">
        <v>0</v>
      </c>
      <c r="BC435" s="27">
        <f t="shared" ref="BC435" si="680">+BC434+BB435</f>
        <v>964</v>
      </c>
      <c r="BD435" s="238">
        <f t="shared" si="539"/>
        <v>253</v>
      </c>
      <c r="BE435" s="229">
        <f t="shared" ref="BE435" si="681">+Z435</f>
        <v>44259</v>
      </c>
      <c r="BF435" s="132">
        <f t="shared" ref="BF435" si="682">+B435</f>
        <v>9</v>
      </c>
      <c r="BG435" s="132">
        <f t="shared" ref="BG435" si="683">+BI435</f>
        <v>5049</v>
      </c>
      <c r="BH435" s="229">
        <f t="shared" ref="BH435" si="684">+A435</f>
        <v>44259</v>
      </c>
      <c r="BI435" s="132">
        <f t="shared" ref="BI435" si="685">+C435</f>
        <v>5049</v>
      </c>
      <c r="BJ435" s="1">
        <f t="shared" ref="BJ435" si="686">+BE435</f>
        <v>44259</v>
      </c>
      <c r="BK435">
        <f t="shared" ref="BK435" si="687">+L435</f>
        <v>12</v>
      </c>
      <c r="BL435">
        <f t="shared" ref="BL435" si="688">+M435</f>
        <v>12</v>
      </c>
      <c r="BM435" s="1">
        <f t="shared" ref="BM435" si="689">+BJ435</f>
        <v>44259</v>
      </c>
      <c r="BN435">
        <f t="shared" ref="BN435" si="690">+BN434+BK435</f>
        <v>8255</v>
      </c>
      <c r="BO435">
        <f t="shared" ref="BO435" si="691">+BO434+BL435</f>
        <v>3835</v>
      </c>
      <c r="BP435" s="179">
        <f t="shared" ref="BP435" si="692">+A435</f>
        <v>44259</v>
      </c>
      <c r="BQ435">
        <f t="shared" ref="BQ435" si="693">+AF435</f>
        <v>11055</v>
      </c>
      <c r="BR435">
        <f t="shared" ref="BR435" si="694">+AH435</f>
        <v>10593</v>
      </c>
      <c r="BS435">
        <f t="shared" ref="BS435" si="695">+AJ435</f>
        <v>201</v>
      </c>
      <c r="BT435" s="179">
        <f t="shared" ref="BT435" si="696">+A435</f>
        <v>44259</v>
      </c>
      <c r="BU435">
        <f t="shared" ref="BU435" si="697">+AL435</f>
        <v>48</v>
      </c>
      <c r="BV435">
        <f t="shared" ref="BV435" si="698">+AN435</f>
        <v>47</v>
      </c>
      <c r="BW435">
        <f t="shared" ref="BW435" si="699">+AP435</f>
        <v>0</v>
      </c>
      <c r="BX435" s="179">
        <f t="shared" ref="BX435" si="700">+A435</f>
        <v>44259</v>
      </c>
      <c r="BY435">
        <f t="shared" ref="BY435" si="701">+AR435</f>
        <v>960</v>
      </c>
      <c r="BZ435">
        <f t="shared" ref="BZ435" si="702">+AT435</f>
        <v>928</v>
      </c>
      <c r="CA435">
        <f t="shared" ref="CA435" si="703">+AV435</f>
        <v>9</v>
      </c>
      <c r="CB435" s="179">
        <f t="shared" ref="CB435" si="704">+A435</f>
        <v>44259</v>
      </c>
      <c r="CC435">
        <f t="shared" ref="CC435" si="705">+AD435</f>
        <v>9</v>
      </c>
      <c r="CD435">
        <f t="shared" ref="CD435" si="706">+AG435</f>
        <v>15</v>
      </c>
      <c r="CE435" s="179">
        <f t="shared" ref="CE435" si="707">+A435</f>
        <v>44259</v>
      </c>
      <c r="CF435">
        <f t="shared" ref="CF435" si="708">+AI435</f>
        <v>1</v>
      </c>
      <c r="CG435" s="1">
        <f t="shared" ref="CG435" si="709">+Z435</f>
        <v>44259</v>
      </c>
      <c r="CH435" s="282">
        <f t="shared" ref="CH435" si="710">+AD435</f>
        <v>9</v>
      </c>
      <c r="CI435" s="284">
        <f t="shared" ref="CI435" si="711">+Z435</f>
        <v>44259</v>
      </c>
      <c r="CJ435" s="283">
        <f t="shared" ref="CJ435" si="712">+AI435</f>
        <v>1</v>
      </c>
    </row>
    <row r="436" spans="1:88" ht="18" customHeight="1" x14ac:dyDescent="0.55000000000000004">
      <c r="A436" s="179"/>
      <c r="B436" s="147"/>
      <c r="C436" s="154"/>
      <c r="D436" s="154"/>
      <c r="E436" s="147"/>
      <c r="F436" s="147"/>
      <c r="G436" s="147"/>
      <c r="H436" s="135"/>
      <c r="I436" s="147"/>
      <c r="J436" s="135"/>
      <c r="K436" s="42"/>
      <c r="L436" s="146"/>
      <c r="M436" s="147"/>
      <c r="N436" s="135"/>
      <c r="O436" s="135"/>
      <c r="P436" s="147"/>
      <c r="Q436" s="147"/>
      <c r="R436" s="135"/>
      <c r="S436" s="135"/>
      <c r="T436" s="147"/>
      <c r="U436" s="147"/>
      <c r="V436" s="135"/>
      <c r="W436" s="42"/>
      <c r="X436" s="148"/>
      <c r="Z436" s="75"/>
      <c r="AA436" s="230"/>
      <c r="AB436" s="230"/>
      <c r="AC436" s="231"/>
      <c r="AD436" s="183"/>
      <c r="AE436" s="243"/>
      <c r="AF436" s="155"/>
      <c r="AG436" s="184"/>
      <c r="AH436" s="155"/>
      <c r="AI436" s="184"/>
      <c r="AJ436" s="185"/>
      <c r="AK436" s="186"/>
      <c r="AL436" s="155"/>
      <c r="AM436" s="184"/>
      <c r="AN436" s="155"/>
      <c r="AO436" s="184"/>
      <c r="AP436" s="187"/>
      <c r="AQ436" s="186"/>
      <c r="AR436" s="155"/>
      <c r="AS436" s="184"/>
      <c r="AT436" s="155"/>
      <c r="AU436" s="184"/>
      <c r="AV436" s="188"/>
      <c r="AX436"/>
      <c r="AY436"/>
      <c r="AZ436"/>
      <c r="BB436"/>
      <c r="BQ436" s="45"/>
      <c r="BR436" s="45"/>
      <c r="BS436" s="45"/>
      <c r="BT436" s="45"/>
    </row>
    <row r="437" spans="1:88" ht="7" customHeight="1" thickBot="1" x14ac:dyDescent="0.6">
      <c r="A437" s="66"/>
      <c r="B437" s="146"/>
      <c r="C437" s="154"/>
      <c r="D437" s="147"/>
      <c r="E437" s="147"/>
      <c r="F437" s="147"/>
      <c r="G437" s="147"/>
      <c r="H437" s="135"/>
      <c r="I437" s="147"/>
      <c r="J437" s="135"/>
      <c r="K437" s="148"/>
      <c r="L437" s="146"/>
      <c r="M437" s="147"/>
      <c r="N437" s="135"/>
      <c r="O437" s="135"/>
      <c r="P437" s="147"/>
      <c r="Q437" s="147"/>
      <c r="R437" s="135"/>
      <c r="S437" s="135"/>
      <c r="T437" s="147"/>
      <c r="U437" s="147"/>
      <c r="V437" s="135"/>
      <c r="W437" s="42"/>
      <c r="X437" s="148"/>
      <c r="Z437" s="66"/>
      <c r="AA437" s="64"/>
      <c r="AB437" s="64"/>
      <c r="AC437" s="64"/>
      <c r="AD437" s="183"/>
      <c r="AE437" s="243"/>
      <c r="AF437" s="155"/>
      <c r="AG437" s="184"/>
      <c r="AH437" s="155"/>
      <c r="AI437" s="184"/>
      <c r="AJ437" s="185"/>
      <c r="AK437" s="186"/>
      <c r="AL437" s="155"/>
      <c r="AM437" s="184"/>
      <c r="AN437" s="155"/>
      <c r="AO437" s="184"/>
      <c r="AP437" s="187"/>
      <c r="AQ437" s="186"/>
      <c r="AR437" s="155"/>
      <c r="AS437" s="184"/>
      <c r="AT437" s="155"/>
      <c r="AU437" s="184"/>
      <c r="AV437" s="188"/>
    </row>
    <row r="438" spans="1:88" x14ac:dyDescent="0.55000000000000004">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AY438" s="45" t="s">
        <v>476</v>
      </c>
      <c r="BB438" s="45" t="s">
        <v>475</v>
      </c>
    </row>
    <row r="439" spans="1:88" x14ac:dyDescent="0.55000000000000004">
      <c r="AI439" s="259">
        <f>SUM(AI189:AI436)</f>
        <v>194</v>
      </c>
      <c r="AY439" s="45">
        <f>SUM(AY359:AY413)</f>
        <v>69</v>
      </c>
      <c r="BB439" s="45">
        <f>SUM(BB374:BB413)</f>
        <v>941</v>
      </c>
    </row>
    <row r="440" spans="1:88" x14ac:dyDescent="0.55000000000000004">
      <c r="L440">
        <f>SUM(L97:L439)</f>
        <v>8255</v>
      </c>
      <c r="P440">
        <f>SUM(P97:P439)</f>
        <v>1654</v>
      </c>
      <c r="AD440">
        <f>SUM(AD188:AD194)</f>
        <v>82</v>
      </c>
    </row>
    <row r="441" spans="1:88" ht="15.5" customHeight="1" x14ac:dyDescent="0.55000000000000004">
      <c r="A441" s="130"/>
      <c r="D441">
        <f>SUM(B229:B259)</f>
        <v>435</v>
      </c>
      <c r="Z441" s="130"/>
      <c r="AA441" s="130"/>
      <c r="AB441" s="130"/>
      <c r="AC441" s="130"/>
      <c r="AF441">
        <f>SUM(AD188:AD436)</f>
        <v>9852</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H208"/>
  <sheetViews>
    <sheetView workbookViewId="0">
      <pane xSplit="3" ySplit="1" topLeftCell="Y187" activePane="bottomRight" state="frozen"/>
      <selection pane="topRight" activeCell="C1" sqref="C1"/>
      <selection pane="bottomLeft" activeCell="A2" sqref="A2"/>
      <selection pane="bottomRight" activeCell="AH181" sqref="AH181:AH198"/>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3"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3"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3"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3"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3"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3"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3"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3"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3"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3"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3"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3"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3"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3"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3"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3"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c r="AG160">
        <v>1</v>
      </c>
    </row>
    <row r="161" spans="2:33"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c r="AG161">
        <v>2</v>
      </c>
    </row>
    <row r="162" spans="2:33"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c r="AG162">
        <v>3</v>
      </c>
    </row>
    <row r="163" spans="2:33"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c r="AG163">
        <v>4</v>
      </c>
    </row>
    <row r="164" spans="2:33"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c r="AG164">
        <v>5</v>
      </c>
    </row>
    <row r="165" spans="2:33"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c r="AG165">
        <v>6</v>
      </c>
    </row>
    <row r="166" spans="2:33"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c r="AG166">
        <v>7</v>
      </c>
    </row>
    <row r="167" spans="2:33" x14ac:dyDescent="0.55000000000000004">
      <c r="B167" s="265">
        <f t="shared" ref="B167:B197" si="23">SUM(D167:AB167)-I167</f>
        <v>18</v>
      </c>
      <c r="C167" s="1">
        <v>44228</v>
      </c>
      <c r="D167">
        <v>7</v>
      </c>
      <c r="E167">
        <v>2</v>
      </c>
      <c r="F167">
        <v>1</v>
      </c>
      <c r="G167">
        <v>1</v>
      </c>
      <c r="I167" s="265">
        <f t="shared" si="10"/>
        <v>7</v>
      </c>
      <c r="J167">
        <v>1</v>
      </c>
      <c r="T167">
        <v>3</v>
      </c>
      <c r="U167">
        <v>2</v>
      </c>
      <c r="X167">
        <v>1</v>
      </c>
      <c r="AC167" s="1">
        <f t="shared" ref="AC167:AC197" si="24">+C167</f>
        <v>44228</v>
      </c>
      <c r="AD167" s="266">
        <f t="shared" ref="AD167:AD197" si="25">+B167</f>
        <v>18</v>
      </c>
      <c r="AE167">
        <f t="shared" ref="AE167:AE197" si="26">+D167</f>
        <v>7</v>
      </c>
      <c r="AG167">
        <v>8</v>
      </c>
    </row>
    <row r="168" spans="2:33" x14ac:dyDescent="0.55000000000000004">
      <c r="B168" s="265">
        <f t="shared" si="23"/>
        <v>10</v>
      </c>
      <c r="C168" s="1">
        <v>44229</v>
      </c>
      <c r="D168">
        <v>4</v>
      </c>
      <c r="E168">
        <v>2</v>
      </c>
      <c r="F168">
        <v>2</v>
      </c>
      <c r="G168">
        <v>1</v>
      </c>
      <c r="I168" s="265">
        <f t="shared" si="10"/>
        <v>1</v>
      </c>
      <c r="T168">
        <v>1</v>
      </c>
      <c r="AC168" s="1">
        <f t="shared" si="24"/>
        <v>44229</v>
      </c>
      <c r="AD168" s="266">
        <f t="shared" si="25"/>
        <v>10</v>
      </c>
      <c r="AE168">
        <f t="shared" si="26"/>
        <v>4</v>
      </c>
      <c r="AG168">
        <v>9</v>
      </c>
    </row>
    <row r="169" spans="2:33" x14ac:dyDescent="0.55000000000000004">
      <c r="B169" s="265">
        <f t="shared" si="23"/>
        <v>13</v>
      </c>
      <c r="C169" s="1">
        <v>44230</v>
      </c>
      <c r="D169">
        <v>2</v>
      </c>
      <c r="E169">
        <v>3</v>
      </c>
      <c r="H169">
        <v>3</v>
      </c>
      <c r="I169" s="265">
        <f t="shared" si="10"/>
        <v>5</v>
      </c>
      <c r="J169">
        <v>5</v>
      </c>
      <c r="AC169" s="1">
        <f t="shared" si="24"/>
        <v>44230</v>
      </c>
      <c r="AD169" s="266">
        <f t="shared" si="25"/>
        <v>13</v>
      </c>
      <c r="AE169">
        <f t="shared" si="26"/>
        <v>2</v>
      </c>
      <c r="AG169">
        <v>10</v>
      </c>
    </row>
    <row r="170" spans="2:33" x14ac:dyDescent="0.55000000000000004">
      <c r="B170" s="265">
        <f t="shared" si="23"/>
        <v>14</v>
      </c>
      <c r="C170" s="1">
        <v>44231</v>
      </c>
      <c r="D170">
        <v>9</v>
      </c>
      <c r="E170">
        <v>2</v>
      </c>
      <c r="H170">
        <v>1</v>
      </c>
      <c r="I170" s="265">
        <f t="shared" si="10"/>
        <v>2</v>
      </c>
      <c r="T170">
        <v>1</v>
      </c>
      <c r="Y170">
        <v>1</v>
      </c>
      <c r="AC170" s="1">
        <f t="shared" si="24"/>
        <v>44231</v>
      </c>
      <c r="AD170" s="266">
        <f t="shared" si="25"/>
        <v>14</v>
      </c>
      <c r="AE170">
        <f t="shared" si="26"/>
        <v>9</v>
      </c>
      <c r="AG170">
        <v>11</v>
      </c>
    </row>
    <row r="171" spans="2:33" x14ac:dyDescent="0.55000000000000004">
      <c r="B171" s="265">
        <f t="shared" si="23"/>
        <v>8</v>
      </c>
      <c r="C171" s="1">
        <v>44232</v>
      </c>
      <c r="D171">
        <v>5</v>
      </c>
      <c r="E171">
        <v>1</v>
      </c>
      <c r="G171">
        <v>1</v>
      </c>
      <c r="I171" s="265">
        <f t="shared" si="10"/>
        <v>1</v>
      </c>
      <c r="Y171">
        <v>1</v>
      </c>
      <c r="AC171" s="1">
        <f t="shared" si="24"/>
        <v>44232</v>
      </c>
      <c r="AD171" s="266">
        <f t="shared" si="25"/>
        <v>8</v>
      </c>
      <c r="AE171">
        <f t="shared" si="26"/>
        <v>5</v>
      </c>
      <c r="AG171">
        <v>12</v>
      </c>
    </row>
    <row r="172" spans="2:33" x14ac:dyDescent="0.55000000000000004">
      <c r="B172" s="265">
        <f t="shared" si="23"/>
        <v>10</v>
      </c>
      <c r="C172" s="1">
        <v>44233</v>
      </c>
      <c r="D172">
        <v>3</v>
      </c>
      <c r="E172">
        <v>2</v>
      </c>
      <c r="I172" s="265">
        <f t="shared" si="10"/>
        <v>5</v>
      </c>
      <c r="J172">
        <v>2</v>
      </c>
      <c r="S172">
        <v>1</v>
      </c>
      <c r="T172">
        <v>2</v>
      </c>
      <c r="AC172" s="1">
        <f t="shared" si="24"/>
        <v>44233</v>
      </c>
      <c r="AD172" s="266">
        <f t="shared" si="25"/>
        <v>10</v>
      </c>
      <c r="AE172">
        <f t="shared" si="26"/>
        <v>3</v>
      </c>
      <c r="AG172">
        <v>13</v>
      </c>
    </row>
    <row r="173" spans="2:33" x14ac:dyDescent="0.55000000000000004">
      <c r="B173" s="265">
        <f t="shared" si="23"/>
        <v>14</v>
      </c>
      <c r="C173" s="1">
        <v>44234</v>
      </c>
      <c r="D173">
        <v>7</v>
      </c>
      <c r="E173">
        <v>7</v>
      </c>
      <c r="I173" s="265">
        <f t="shared" si="10"/>
        <v>0</v>
      </c>
      <c r="AC173" s="1">
        <f t="shared" si="24"/>
        <v>44234</v>
      </c>
      <c r="AD173" s="266">
        <f t="shared" si="25"/>
        <v>14</v>
      </c>
      <c r="AE173">
        <f t="shared" si="26"/>
        <v>7</v>
      </c>
      <c r="AG173">
        <v>14</v>
      </c>
    </row>
    <row r="174" spans="2:33" x14ac:dyDescent="0.55000000000000004">
      <c r="B174" s="265">
        <f t="shared" si="23"/>
        <v>14</v>
      </c>
      <c r="C174" s="1">
        <v>44235</v>
      </c>
      <c r="D174">
        <v>2</v>
      </c>
      <c r="E174">
        <v>7</v>
      </c>
      <c r="F174">
        <v>1</v>
      </c>
      <c r="H174">
        <v>1</v>
      </c>
      <c r="I174" s="265">
        <f t="shared" si="10"/>
        <v>3</v>
      </c>
      <c r="T174">
        <v>1</v>
      </c>
      <c r="W174">
        <v>1</v>
      </c>
      <c r="AA174">
        <v>1</v>
      </c>
      <c r="AC174" s="1">
        <f t="shared" si="24"/>
        <v>44235</v>
      </c>
      <c r="AD174" s="266">
        <f t="shared" si="25"/>
        <v>14</v>
      </c>
      <c r="AE174">
        <f t="shared" si="26"/>
        <v>2</v>
      </c>
      <c r="AG174">
        <v>15</v>
      </c>
    </row>
    <row r="175" spans="2:33" x14ac:dyDescent="0.55000000000000004">
      <c r="B175" s="265">
        <f t="shared" si="23"/>
        <v>14</v>
      </c>
      <c r="C175" s="1">
        <v>44236</v>
      </c>
      <c r="D175">
        <v>6</v>
      </c>
      <c r="F175">
        <v>1</v>
      </c>
      <c r="G175">
        <v>1</v>
      </c>
      <c r="H175">
        <v>1</v>
      </c>
      <c r="I175" s="265">
        <f t="shared" si="10"/>
        <v>5</v>
      </c>
      <c r="T175">
        <v>1</v>
      </c>
      <c r="Y175">
        <v>1</v>
      </c>
      <c r="AA175">
        <v>3</v>
      </c>
      <c r="AC175" s="1">
        <f t="shared" si="24"/>
        <v>44236</v>
      </c>
      <c r="AD175" s="266">
        <f t="shared" si="25"/>
        <v>14</v>
      </c>
      <c r="AE175">
        <f t="shared" si="26"/>
        <v>6</v>
      </c>
      <c r="AG175">
        <v>16</v>
      </c>
    </row>
    <row r="176" spans="2:33" x14ac:dyDescent="0.55000000000000004">
      <c r="B176" s="265">
        <f t="shared" si="23"/>
        <v>2</v>
      </c>
      <c r="C176" s="1">
        <v>44237</v>
      </c>
      <c r="E176">
        <v>1</v>
      </c>
      <c r="H176">
        <v>1</v>
      </c>
      <c r="I176" s="265">
        <f t="shared" si="10"/>
        <v>0</v>
      </c>
      <c r="AC176" s="1">
        <f t="shared" si="24"/>
        <v>44237</v>
      </c>
      <c r="AD176" s="266">
        <f t="shared" si="25"/>
        <v>2</v>
      </c>
      <c r="AE176">
        <f t="shared" si="26"/>
        <v>0</v>
      </c>
      <c r="AG176">
        <v>17</v>
      </c>
    </row>
    <row r="177" spans="2:34" x14ac:dyDescent="0.55000000000000004">
      <c r="B177" s="265">
        <f t="shared" si="23"/>
        <v>12</v>
      </c>
      <c r="C177" s="1">
        <v>44238</v>
      </c>
      <c r="D177">
        <v>7</v>
      </c>
      <c r="E177">
        <v>2</v>
      </c>
      <c r="F177">
        <v>2</v>
      </c>
      <c r="I177" s="265">
        <f t="shared" ref="I177:I191" si="27">SUM(J177:AA177)</f>
        <v>1</v>
      </c>
      <c r="U177">
        <v>1</v>
      </c>
      <c r="AC177" s="1">
        <f t="shared" si="24"/>
        <v>44238</v>
      </c>
      <c r="AD177" s="266">
        <f t="shared" si="25"/>
        <v>12</v>
      </c>
      <c r="AE177">
        <f t="shared" si="26"/>
        <v>7</v>
      </c>
      <c r="AG177">
        <v>18</v>
      </c>
    </row>
    <row r="178" spans="2:34" x14ac:dyDescent="0.55000000000000004">
      <c r="B178" s="265">
        <f t="shared" si="23"/>
        <v>8</v>
      </c>
      <c r="C178" s="1">
        <v>44239</v>
      </c>
      <c r="D178">
        <v>3</v>
      </c>
      <c r="E178">
        <v>3</v>
      </c>
      <c r="I178" s="265">
        <f t="shared" si="27"/>
        <v>2</v>
      </c>
      <c r="U178">
        <v>1</v>
      </c>
      <c r="Y178">
        <v>1</v>
      </c>
      <c r="AC178" s="1">
        <f t="shared" si="24"/>
        <v>44239</v>
      </c>
      <c r="AD178" s="266">
        <f t="shared" si="25"/>
        <v>8</v>
      </c>
      <c r="AE178">
        <f t="shared" si="26"/>
        <v>3</v>
      </c>
      <c r="AG178">
        <v>19</v>
      </c>
    </row>
    <row r="179" spans="2:34" x14ac:dyDescent="0.55000000000000004">
      <c r="B179" s="265">
        <f t="shared" si="23"/>
        <v>7</v>
      </c>
      <c r="C179" s="1">
        <v>44240</v>
      </c>
      <c r="D179">
        <v>2</v>
      </c>
      <c r="E179">
        <v>2</v>
      </c>
      <c r="F179">
        <v>1</v>
      </c>
      <c r="G179">
        <v>1</v>
      </c>
      <c r="I179" s="265">
        <f t="shared" si="27"/>
        <v>1</v>
      </c>
      <c r="V179">
        <v>1</v>
      </c>
      <c r="AC179" s="1">
        <f t="shared" si="24"/>
        <v>44240</v>
      </c>
      <c r="AD179" s="266">
        <f t="shared" si="25"/>
        <v>7</v>
      </c>
      <c r="AE179">
        <f t="shared" si="26"/>
        <v>2</v>
      </c>
      <c r="AG179">
        <v>20</v>
      </c>
    </row>
    <row r="180" spans="2:34" x14ac:dyDescent="0.55000000000000004">
      <c r="B180" s="265">
        <f t="shared" si="23"/>
        <v>8</v>
      </c>
      <c r="C180" s="1">
        <v>44241</v>
      </c>
      <c r="D180">
        <v>1</v>
      </c>
      <c r="E180">
        <v>4</v>
      </c>
      <c r="G180">
        <v>1</v>
      </c>
      <c r="I180" s="265">
        <f t="shared" si="27"/>
        <v>2</v>
      </c>
      <c r="P180">
        <v>1</v>
      </c>
      <c r="Y180">
        <v>1</v>
      </c>
      <c r="AC180" s="1">
        <f t="shared" si="24"/>
        <v>44241</v>
      </c>
      <c r="AD180" s="266">
        <f t="shared" si="25"/>
        <v>8</v>
      </c>
      <c r="AE180">
        <f t="shared" si="26"/>
        <v>1</v>
      </c>
      <c r="AG180">
        <v>21</v>
      </c>
    </row>
    <row r="181" spans="2:34" x14ac:dyDescent="0.55000000000000004">
      <c r="B181" s="265">
        <f t="shared" si="23"/>
        <v>16</v>
      </c>
      <c r="C181" s="1">
        <v>44242</v>
      </c>
      <c r="D181">
        <v>5</v>
      </c>
      <c r="E181">
        <v>8</v>
      </c>
      <c r="F181">
        <v>1</v>
      </c>
      <c r="G181">
        <v>2</v>
      </c>
      <c r="I181" s="265">
        <f t="shared" si="27"/>
        <v>0</v>
      </c>
      <c r="AC181" s="1">
        <f t="shared" si="24"/>
        <v>44242</v>
      </c>
      <c r="AD181" s="266">
        <f t="shared" si="25"/>
        <v>16</v>
      </c>
      <c r="AE181">
        <f t="shared" si="26"/>
        <v>5</v>
      </c>
      <c r="AG181">
        <v>22</v>
      </c>
      <c r="AH181">
        <v>1</v>
      </c>
    </row>
    <row r="182" spans="2:34" x14ac:dyDescent="0.55000000000000004">
      <c r="B182" s="265">
        <f t="shared" si="23"/>
        <v>7</v>
      </c>
      <c r="C182" s="1">
        <v>44243</v>
      </c>
      <c r="E182">
        <v>6</v>
      </c>
      <c r="F182">
        <v>1</v>
      </c>
      <c r="I182" s="265">
        <f t="shared" si="27"/>
        <v>0</v>
      </c>
      <c r="AC182" s="1">
        <f t="shared" si="24"/>
        <v>44243</v>
      </c>
      <c r="AD182" s="266">
        <f t="shared" si="25"/>
        <v>7</v>
      </c>
      <c r="AE182">
        <f t="shared" si="26"/>
        <v>0</v>
      </c>
      <c r="AG182">
        <v>23</v>
      </c>
      <c r="AH182">
        <v>2</v>
      </c>
    </row>
    <row r="183" spans="2:34" x14ac:dyDescent="0.55000000000000004">
      <c r="B183" s="265">
        <f t="shared" si="23"/>
        <v>11</v>
      </c>
      <c r="C183" s="1">
        <v>44244</v>
      </c>
      <c r="D183">
        <v>4</v>
      </c>
      <c r="E183">
        <v>3</v>
      </c>
      <c r="F183">
        <v>2</v>
      </c>
      <c r="I183" s="265">
        <f t="shared" si="27"/>
        <v>2</v>
      </c>
      <c r="Q183">
        <v>1</v>
      </c>
      <c r="R183">
        <v>1</v>
      </c>
      <c r="AC183" s="1">
        <f t="shared" si="24"/>
        <v>44244</v>
      </c>
      <c r="AD183" s="266">
        <f t="shared" si="25"/>
        <v>11</v>
      </c>
      <c r="AE183">
        <f t="shared" si="26"/>
        <v>4</v>
      </c>
      <c r="AG183">
        <v>24</v>
      </c>
      <c r="AH183">
        <v>3</v>
      </c>
    </row>
    <row r="184" spans="2:34" x14ac:dyDescent="0.55000000000000004">
      <c r="B184" s="265">
        <f t="shared" si="23"/>
        <v>10</v>
      </c>
      <c r="C184" s="1">
        <v>44245</v>
      </c>
      <c r="D184">
        <v>7</v>
      </c>
      <c r="I184" s="265">
        <f t="shared" si="27"/>
        <v>3</v>
      </c>
      <c r="S184">
        <v>1</v>
      </c>
      <c r="Y184">
        <v>2</v>
      </c>
      <c r="AC184" s="1">
        <f t="shared" si="24"/>
        <v>44245</v>
      </c>
      <c r="AD184" s="266">
        <f t="shared" si="25"/>
        <v>10</v>
      </c>
      <c r="AE184">
        <f t="shared" si="26"/>
        <v>7</v>
      </c>
      <c r="AG184">
        <v>25</v>
      </c>
      <c r="AH184">
        <v>4</v>
      </c>
    </row>
    <row r="185" spans="2:34" x14ac:dyDescent="0.55000000000000004">
      <c r="B185" s="265">
        <f t="shared" si="23"/>
        <v>8</v>
      </c>
      <c r="C185" s="1">
        <v>44246</v>
      </c>
      <c r="D185">
        <v>2</v>
      </c>
      <c r="E185">
        <v>3</v>
      </c>
      <c r="F185">
        <v>1</v>
      </c>
      <c r="I185" s="265">
        <f t="shared" si="27"/>
        <v>2</v>
      </c>
      <c r="S185">
        <v>1</v>
      </c>
      <c r="U185">
        <v>1</v>
      </c>
      <c r="AC185" s="1">
        <f t="shared" si="24"/>
        <v>44246</v>
      </c>
      <c r="AD185" s="266">
        <f t="shared" si="25"/>
        <v>8</v>
      </c>
      <c r="AE185">
        <f t="shared" si="26"/>
        <v>2</v>
      </c>
      <c r="AG185">
        <v>26</v>
      </c>
      <c r="AH185">
        <v>5</v>
      </c>
    </row>
    <row r="186" spans="2:34" x14ac:dyDescent="0.55000000000000004">
      <c r="B186" s="265">
        <f t="shared" si="23"/>
        <v>7</v>
      </c>
      <c r="C186" s="1">
        <v>44247</v>
      </c>
      <c r="D186">
        <v>3</v>
      </c>
      <c r="E186">
        <v>1</v>
      </c>
      <c r="F186">
        <v>2</v>
      </c>
      <c r="I186" s="265">
        <f t="shared" si="27"/>
        <v>1</v>
      </c>
      <c r="U186">
        <v>1</v>
      </c>
      <c r="AC186" s="1">
        <f t="shared" si="24"/>
        <v>44247</v>
      </c>
      <c r="AD186" s="266">
        <f t="shared" si="25"/>
        <v>7</v>
      </c>
      <c r="AE186">
        <f t="shared" si="26"/>
        <v>3</v>
      </c>
      <c r="AG186">
        <v>27</v>
      </c>
      <c r="AH186">
        <v>6</v>
      </c>
    </row>
    <row r="187" spans="2:34" x14ac:dyDescent="0.55000000000000004">
      <c r="B187" s="265">
        <f t="shared" si="23"/>
        <v>11</v>
      </c>
      <c r="C187" s="1">
        <v>44248</v>
      </c>
      <c r="D187">
        <v>2</v>
      </c>
      <c r="E187">
        <v>3</v>
      </c>
      <c r="F187">
        <v>2</v>
      </c>
      <c r="H187">
        <v>1</v>
      </c>
      <c r="I187" s="265">
        <f t="shared" si="27"/>
        <v>3</v>
      </c>
      <c r="J187">
        <v>1</v>
      </c>
      <c r="S187">
        <v>1</v>
      </c>
      <c r="Y187">
        <v>1</v>
      </c>
      <c r="AC187" s="1">
        <f t="shared" si="24"/>
        <v>44248</v>
      </c>
      <c r="AD187" s="266">
        <f t="shared" si="25"/>
        <v>11</v>
      </c>
      <c r="AE187">
        <f t="shared" si="26"/>
        <v>2</v>
      </c>
      <c r="AG187">
        <v>28</v>
      </c>
      <c r="AH187">
        <v>7</v>
      </c>
    </row>
    <row r="188" spans="2:34" x14ac:dyDescent="0.55000000000000004">
      <c r="B188" s="265">
        <f t="shared" si="23"/>
        <v>10</v>
      </c>
      <c r="C188" s="1">
        <v>44249</v>
      </c>
      <c r="E188">
        <v>9</v>
      </c>
      <c r="I188" s="265">
        <f t="shared" si="27"/>
        <v>1</v>
      </c>
      <c r="X188">
        <v>1</v>
      </c>
      <c r="AC188" s="1">
        <f t="shared" si="24"/>
        <v>44249</v>
      </c>
      <c r="AD188" s="266">
        <f t="shared" si="25"/>
        <v>10</v>
      </c>
      <c r="AE188">
        <f t="shared" si="26"/>
        <v>0</v>
      </c>
      <c r="AG188">
        <v>29</v>
      </c>
      <c r="AH188">
        <v>8</v>
      </c>
    </row>
    <row r="189" spans="2:34" x14ac:dyDescent="0.55000000000000004">
      <c r="B189" s="265">
        <f t="shared" si="23"/>
        <v>12</v>
      </c>
      <c r="C189" s="1">
        <v>44250</v>
      </c>
      <c r="D189">
        <v>3</v>
      </c>
      <c r="E189">
        <v>1</v>
      </c>
      <c r="F189">
        <v>2</v>
      </c>
      <c r="G189">
        <v>2</v>
      </c>
      <c r="I189" s="265">
        <f t="shared" si="27"/>
        <v>4</v>
      </c>
      <c r="T189">
        <v>1</v>
      </c>
      <c r="W189">
        <v>1</v>
      </c>
      <c r="Y189">
        <v>1</v>
      </c>
      <c r="AA189">
        <v>1</v>
      </c>
      <c r="AC189" s="1">
        <f t="shared" si="24"/>
        <v>44250</v>
      </c>
      <c r="AD189" s="266">
        <f t="shared" si="25"/>
        <v>12</v>
      </c>
      <c r="AE189">
        <f t="shared" si="26"/>
        <v>3</v>
      </c>
      <c r="AG189">
        <v>30</v>
      </c>
      <c r="AH189">
        <v>9</v>
      </c>
    </row>
    <row r="190" spans="2:34" x14ac:dyDescent="0.55000000000000004">
      <c r="B190" s="265">
        <f t="shared" si="23"/>
        <v>7</v>
      </c>
      <c r="C190" s="1">
        <v>44251</v>
      </c>
      <c r="D190">
        <v>3</v>
      </c>
      <c r="E190">
        <v>1</v>
      </c>
      <c r="F190">
        <v>1</v>
      </c>
      <c r="I190" s="265">
        <f t="shared" si="27"/>
        <v>2</v>
      </c>
      <c r="W190">
        <v>1</v>
      </c>
      <c r="Y190">
        <v>1</v>
      </c>
      <c r="AC190" s="1">
        <f t="shared" si="24"/>
        <v>44251</v>
      </c>
      <c r="AD190" s="266">
        <f t="shared" si="25"/>
        <v>7</v>
      </c>
      <c r="AE190">
        <f t="shared" si="26"/>
        <v>3</v>
      </c>
      <c r="AG190">
        <v>31</v>
      </c>
      <c r="AH190">
        <v>10</v>
      </c>
    </row>
    <row r="191" spans="2:34" x14ac:dyDescent="0.55000000000000004">
      <c r="B191" s="265">
        <f t="shared" si="23"/>
        <v>6</v>
      </c>
      <c r="C191" s="1">
        <v>44252</v>
      </c>
      <c r="D191">
        <v>4</v>
      </c>
      <c r="E191">
        <v>2</v>
      </c>
      <c r="I191" s="265">
        <f t="shared" si="27"/>
        <v>0</v>
      </c>
      <c r="AC191" s="1">
        <f t="shared" si="24"/>
        <v>44252</v>
      </c>
      <c r="AD191" s="266">
        <f t="shared" si="25"/>
        <v>6</v>
      </c>
      <c r="AE191">
        <f t="shared" si="26"/>
        <v>4</v>
      </c>
      <c r="AG191">
        <v>32</v>
      </c>
      <c r="AH191">
        <v>11</v>
      </c>
    </row>
    <row r="192" spans="2:34" x14ac:dyDescent="0.55000000000000004">
      <c r="B192" s="265">
        <f t="shared" si="23"/>
        <v>10</v>
      </c>
      <c r="C192" s="1">
        <v>44253</v>
      </c>
      <c r="D192">
        <v>1</v>
      </c>
      <c r="E192">
        <v>5</v>
      </c>
      <c r="F192">
        <v>1</v>
      </c>
      <c r="G192">
        <v>2</v>
      </c>
      <c r="I192" s="265">
        <f t="shared" ref="I192:I198" si="28">SUM(J192:AA192)</f>
        <v>1</v>
      </c>
      <c r="Y192">
        <v>1</v>
      </c>
      <c r="AC192" s="1">
        <f t="shared" si="24"/>
        <v>44253</v>
      </c>
      <c r="AD192" s="266">
        <f t="shared" si="25"/>
        <v>10</v>
      </c>
      <c r="AE192">
        <f t="shared" si="26"/>
        <v>1</v>
      </c>
      <c r="AG192">
        <v>33</v>
      </c>
      <c r="AH192">
        <v>12</v>
      </c>
    </row>
    <row r="193" spans="2:34" x14ac:dyDescent="0.55000000000000004">
      <c r="B193" s="265">
        <f t="shared" si="23"/>
        <v>6</v>
      </c>
      <c r="C193" s="1">
        <v>44254</v>
      </c>
      <c r="E193">
        <v>1</v>
      </c>
      <c r="H193">
        <v>2</v>
      </c>
      <c r="I193" s="265">
        <f t="shared" si="28"/>
        <v>3</v>
      </c>
      <c r="Y193">
        <v>1</v>
      </c>
      <c r="Z193">
        <v>2</v>
      </c>
      <c r="AC193" s="1">
        <f t="shared" si="24"/>
        <v>44254</v>
      </c>
      <c r="AD193" s="266">
        <f t="shared" si="25"/>
        <v>6</v>
      </c>
      <c r="AE193">
        <f t="shared" si="26"/>
        <v>0</v>
      </c>
      <c r="AG193">
        <v>34</v>
      </c>
      <c r="AH193">
        <v>13</v>
      </c>
    </row>
    <row r="194" spans="2:34" x14ac:dyDescent="0.55000000000000004">
      <c r="B194" s="265">
        <f t="shared" si="23"/>
        <v>19</v>
      </c>
      <c r="C194" s="1">
        <v>44255</v>
      </c>
      <c r="D194">
        <v>2</v>
      </c>
      <c r="E194">
        <v>6</v>
      </c>
      <c r="F194">
        <v>9</v>
      </c>
      <c r="I194" s="265">
        <f t="shared" si="28"/>
        <v>2</v>
      </c>
      <c r="J194">
        <v>2</v>
      </c>
      <c r="AC194" s="1">
        <f t="shared" si="24"/>
        <v>44255</v>
      </c>
      <c r="AD194" s="266">
        <f t="shared" si="25"/>
        <v>19</v>
      </c>
      <c r="AE194">
        <f t="shared" si="26"/>
        <v>2</v>
      </c>
      <c r="AG194">
        <v>35</v>
      </c>
      <c r="AH194">
        <v>14</v>
      </c>
    </row>
    <row r="195" spans="2:34" x14ac:dyDescent="0.55000000000000004">
      <c r="B195" s="265">
        <f t="shared" si="23"/>
        <v>11</v>
      </c>
      <c r="C195" s="1">
        <v>44256</v>
      </c>
      <c r="D195">
        <v>1</v>
      </c>
      <c r="E195">
        <v>3</v>
      </c>
      <c r="F195">
        <v>4</v>
      </c>
      <c r="G195">
        <v>1</v>
      </c>
      <c r="I195" s="265">
        <f t="shared" si="28"/>
        <v>2</v>
      </c>
      <c r="P195">
        <v>1</v>
      </c>
      <c r="Y195">
        <v>1</v>
      </c>
      <c r="AC195" s="1">
        <f t="shared" si="24"/>
        <v>44256</v>
      </c>
      <c r="AD195" s="266">
        <f t="shared" si="25"/>
        <v>11</v>
      </c>
      <c r="AE195">
        <f t="shared" si="26"/>
        <v>1</v>
      </c>
      <c r="AG195">
        <v>36</v>
      </c>
      <c r="AH195">
        <v>15</v>
      </c>
    </row>
    <row r="196" spans="2:34" x14ac:dyDescent="0.55000000000000004">
      <c r="B196" s="265">
        <f t="shared" si="23"/>
        <v>10</v>
      </c>
      <c r="C196" s="1">
        <v>44257</v>
      </c>
      <c r="D196">
        <v>0</v>
      </c>
      <c r="E196">
        <v>3</v>
      </c>
      <c r="F196">
        <v>5</v>
      </c>
      <c r="G196">
        <v>1</v>
      </c>
      <c r="I196" s="265">
        <f t="shared" si="28"/>
        <v>1</v>
      </c>
      <c r="Z196">
        <v>1</v>
      </c>
      <c r="AC196" s="1">
        <f t="shared" si="24"/>
        <v>44257</v>
      </c>
      <c r="AD196" s="266">
        <f t="shared" si="25"/>
        <v>10</v>
      </c>
      <c r="AE196">
        <f t="shared" si="26"/>
        <v>0</v>
      </c>
      <c r="AG196">
        <v>37</v>
      </c>
      <c r="AH196">
        <v>16</v>
      </c>
    </row>
    <row r="197" spans="2:34" x14ac:dyDescent="0.55000000000000004">
      <c r="B197" s="265">
        <f t="shared" si="23"/>
        <v>10</v>
      </c>
      <c r="C197" s="1">
        <v>44258</v>
      </c>
      <c r="D197">
        <v>5</v>
      </c>
      <c r="E197">
        <v>3</v>
      </c>
      <c r="F197">
        <v>1</v>
      </c>
      <c r="I197" s="265">
        <f t="shared" si="28"/>
        <v>1</v>
      </c>
      <c r="AA197">
        <v>1</v>
      </c>
      <c r="AC197" s="1">
        <f t="shared" si="24"/>
        <v>44258</v>
      </c>
      <c r="AD197" s="266">
        <f t="shared" si="25"/>
        <v>10</v>
      </c>
      <c r="AE197">
        <f t="shared" si="26"/>
        <v>5</v>
      </c>
      <c r="AG197">
        <v>38</v>
      </c>
      <c r="AH197">
        <v>17</v>
      </c>
    </row>
    <row r="198" spans="2:34" x14ac:dyDescent="0.55000000000000004">
      <c r="B198" s="265">
        <f t="shared" ref="B198" si="29">SUM(D198:AB198)-I198</f>
        <v>9</v>
      </c>
      <c r="C198" s="1">
        <v>44259</v>
      </c>
      <c r="D198">
        <v>6</v>
      </c>
      <c r="E198">
        <v>1</v>
      </c>
      <c r="I198" s="265">
        <f t="shared" si="28"/>
        <v>2</v>
      </c>
      <c r="S198">
        <v>1</v>
      </c>
      <c r="Y198">
        <v>1</v>
      </c>
      <c r="AC198" s="1">
        <f t="shared" ref="AC198" si="30">+C198</f>
        <v>44259</v>
      </c>
      <c r="AD198" s="266">
        <f t="shared" ref="AD198" si="31">+B198</f>
        <v>9</v>
      </c>
      <c r="AE198">
        <f t="shared" ref="AE198" si="32">+D198</f>
        <v>6</v>
      </c>
      <c r="AG198">
        <v>39</v>
      </c>
      <c r="AH198">
        <v>18</v>
      </c>
    </row>
    <row r="199" spans="2:34" x14ac:dyDescent="0.55000000000000004">
      <c r="B199" s="265"/>
      <c r="C199" s="1"/>
      <c r="I199" s="265"/>
      <c r="AC199" s="1"/>
      <c r="AD199" s="266"/>
    </row>
    <row r="200" spans="2:34" x14ac:dyDescent="0.55000000000000004">
      <c r="B200" s="240"/>
      <c r="C200" s="1"/>
      <c r="AC200" s="278">
        <v>1</v>
      </c>
    </row>
    <row r="201" spans="2:34" s="264" customFormat="1" ht="5" customHeight="1" x14ac:dyDescent="0.55000000000000004">
      <c r="B201" s="263"/>
      <c r="C201" s="262"/>
      <c r="AB201" s="5"/>
    </row>
    <row r="202" spans="2:34" ht="5.5" customHeight="1" x14ac:dyDescent="0.55000000000000004">
      <c r="B202" s="256"/>
      <c r="C202" s="1"/>
    </row>
    <row r="203" spans="2:34" x14ac:dyDescent="0.55000000000000004">
      <c r="B203">
        <f>SUM(B2:B202)</f>
        <v>2695</v>
      </c>
      <c r="C203" s="1" t="s">
        <v>348</v>
      </c>
      <c r="D203" s="27">
        <f>SUM(D2:D202)</f>
        <v>925</v>
      </c>
      <c r="E203" s="27">
        <f>SUM(E2:E202)</f>
        <v>499</v>
      </c>
      <c r="F203" s="27">
        <f>SUM(F2:F202)</f>
        <v>267</v>
      </c>
      <c r="G203" s="27">
        <f>SUM(G2:G202)</f>
        <v>193</v>
      </c>
      <c r="H203" s="27">
        <f>SUM(H2:H202)</f>
        <v>182</v>
      </c>
      <c r="J203">
        <f t="shared" ref="J203:AA203" si="33">SUM(J2:J202)</f>
        <v>46</v>
      </c>
      <c r="K203">
        <f t="shared" si="33"/>
        <v>2</v>
      </c>
      <c r="L203">
        <f t="shared" si="33"/>
        <v>7</v>
      </c>
      <c r="M203">
        <f t="shared" si="33"/>
        <v>18</v>
      </c>
      <c r="N203">
        <f t="shared" si="33"/>
        <v>12</v>
      </c>
      <c r="O203">
        <f t="shared" si="33"/>
        <v>25</v>
      </c>
      <c r="P203">
        <f t="shared" si="33"/>
        <v>30</v>
      </c>
      <c r="Q203">
        <f t="shared" si="33"/>
        <v>3</v>
      </c>
      <c r="R203">
        <f t="shared" si="33"/>
        <v>12</v>
      </c>
      <c r="S203">
        <f t="shared" si="33"/>
        <v>18</v>
      </c>
      <c r="T203">
        <f t="shared" si="33"/>
        <v>39</v>
      </c>
      <c r="U203">
        <f t="shared" si="33"/>
        <v>58</v>
      </c>
      <c r="V203">
        <f t="shared" si="33"/>
        <v>76</v>
      </c>
      <c r="W203">
        <f t="shared" si="33"/>
        <v>27</v>
      </c>
      <c r="X203">
        <f t="shared" si="33"/>
        <v>34</v>
      </c>
      <c r="Y203">
        <f t="shared" si="33"/>
        <v>132</v>
      </c>
      <c r="Z203">
        <f t="shared" si="33"/>
        <v>45</v>
      </c>
      <c r="AA203">
        <f t="shared" si="33"/>
        <v>45</v>
      </c>
    </row>
    <row r="204" spans="2:34" x14ac:dyDescent="0.55000000000000004">
      <c r="C204" s="1"/>
    </row>
    <row r="205" spans="2:34" ht="5" customHeight="1" x14ac:dyDescent="0.55000000000000004">
      <c r="C205" s="1"/>
    </row>
    <row r="208" spans="2:34" x14ac:dyDescent="0.55000000000000004">
      <c r="B208" s="240"/>
      <c r="J208">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106" zoomScale="70" zoomScaleNormal="70" workbookViewId="0">
      <selection activeCell="T122" sqref="T122"/>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42"/>
  <sheetViews>
    <sheetView topLeftCell="A2" workbookViewId="0">
      <pane xSplit="2" ySplit="2" topLeftCell="C230" activePane="bottomRight" state="frozen"/>
      <selection activeCell="O24" sqref="O24"/>
      <selection pane="topRight" activeCell="O24" sqref="O24"/>
      <selection pane="bottomLeft" activeCell="O24" sqref="O24"/>
      <selection pane="bottomRight" activeCell="C239" sqref="C239"/>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9"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x14ac:dyDescent="0.55000000000000004">
      <c r="B240" s="249"/>
      <c r="C240" s="45"/>
      <c r="G240" s="1"/>
      <c r="H240" s="129"/>
      <c r="I240" s="286"/>
      <c r="J240" s="129"/>
      <c r="K240" s="287"/>
      <c r="L240" s="288"/>
      <c r="M240" s="286"/>
      <c r="N240" s="287"/>
      <c r="O240" s="129"/>
      <c r="P240" s="286"/>
      <c r="Q240" s="289"/>
      <c r="R240" s="290"/>
      <c r="S240" s="289"/>
      <c r="T240" s="129"/>
      <c r="U240" s="291"/>
      <c r="V240" s="286"/>
      <c r="W240" s="286"/>
      <c r="X240" s="129"/>
      <c r="Y240" s="286"/>
      <c r="Z240" s="129"/>
    </row>
    <row r="241" spans="8:26" ht="7.5" customHeight="1" x14ac:dyDescent="0.55000000000000004">
      <c r="H241" s="286"/>
      <c r="I241" s="286"/>
      <c r="J241" s="286"/>
      <c r="K241" s="286"/>
      <c r="L241" s="292"/>
      <c r="M241" s="286"/>
      <c r="N241" s="286"/>
      <c r="O241" s="286"/>
      <c r="P241" s="286"/>
      <c r="Q241" s="286"/>
      <c r="R241" s="292"/>
      <c r="S241" s="286"/>
      <c r="T241" s="286"/>
      <c r="U241" s="286"/>
      <c r="V241" s="286"/>
      <c r="W241" s="286"/>
      <c r="X241" s="129"/>
      <c r="Y241" s="286"/>
      <c r="Z241" s="129"/>
    </row>
    <row r="242" spans="8:26" x14ac:dyDescent="0.55000000000000004">
      <c r="H242" s="286"/>
      <c r="I242" s="286"/>
      <c r="J242" s="286"/>
      <c r="K242" s="286"/>
      <c r="L242" s="292"/>
      <c r="M242" s="286"/>
      <c r="N242" s="286"/>
      <c r="O242" s="286"/>
      <c r="P242" s="286"/>
      <c r="Q242" s="286"/>
      <c r="R242" s="292"/>
      <c r="S242" s="286"/>
      <c r="T242" s="286"/>
      <c r="U242" s="286"/>
      <c r="V242" s="286"/>
      <c r="W242" s="286"/>
      <c r="X242" s="129"/>
      <c r="Y242" s="286"/>
      <c r="Z242"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2021-03-06T03:01:37Z</dcterms:modified>
</cp:coreProperties>
</file>