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C22CFB05-B210-4604-9C3F-2D5DFE6F1934}" xr6:coauthVersionLast="46" xr6:coauthVersionMax="46"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47" i="5" l="1"/>
  <c r="CJ447" i="5" s="1"/>
  <c r="AG447" i="5"/>
  <c r="CD447" i="5" s="1"/>
  <c r="AB448" i="2"/>
  <c r="AA448" i="2"/>
  <c r="Z448" i="2"/>
  <c r="X448" i="2"/>
  <c r="W448" i="2"/>
  <c r="P448" i="2"/>
  <c r="O448" i="2"/>
  <c r="M448" i="2"/>
  <c r="K448" i="2"/>
  <c r="H448" i="2"/>
  <c r="Y448" i="2" s="1"/>
  <c r="CI447" i="5"/>
  <c r="CH447" i="5"/>
  <c r="CG447" i="5"/>
  <c r="CF447" i="5"/>
  <c r="CE447" i="5"/>
  <c r="CB447" i="5"/>
  <c r="CA447" i="5"/>
  <c r="BZ447" i="5"/>
  <c r="BY447" i="5"/>
  <c r="BX447" i="5"/>
  <c r="BW447" i="5"/>
  <c r="BV447" i="5"/>
  <c r="BU447" i="5"/>
  <c r="BT447" i="5"/>
  <c r="BS447" i="5"/>
  <c r="BR447" i="5"/>
  <c r="BQ447" i="5"/>
  <c r="BP447" i="5"/>
  <c r="BN447" i="5"/>
  <c r="BL447" i="5"/>
  <c r="BO447" i="5" s="1"/>
  <c r="BK447" i="5"/>
  <c r="BH447" i="5"/>
  <c r="BF447" i="5"/>
  <c r="BE447" i="5"/>
  <c r="BJ447" i="5" s="1"/>
  <c r="BM447" i="5" s="1"/>
  <c r="BD447" i="5"/>
  <c r="BC447" i="5"/>
  <c r="BA447" i="5"/>
  <c r="AZ447" i="5"/>
  <c r="AX447" i="5"/>
  <c r="AU447" i="5"/>
  <c r="AS447" i="5"/>
  <c r="AQ447" i="5"/>
  <c r="AO447" i="5"/>
  <c r="AM447" i="5"/>
  <c r="AK447" i="5"/>
  <c r="AD447" i="5"/>
  <c r="AE447" i="5" s="1"/>
  <c r="AC447" i="5"/>
  <c r="AB447" i="5"/>
  <c r="AA447" i="5"/>
  <c r="Z447" i="5"/>
  <c r="C447" i="5"/>
  <c r="D447" i="5" s="1"/>
  <c r="I210" i="7"/>
  <c r="B210" i="7" s="1"/>
  <c r="AD210" i="7" s="1"/>
  <c r="AC210" i="7"/>
  <c r="AE210" i="7"/>
  <c r="Z251" i="6"/>
  <c r="Y251" i="6"/>
  <c r="W251" i="6"/>
  <c r="V251" i="6"/>
  <c r="X251" i="6" s="1"/>
  <c r="U251" i="6"/>
  <c r="T251" i="6"/>
  <c r="S251" i="6"/>
  <c r="R251" i="6"/>
  <c r="N251" i="6"/>
  <c r="L251" i="6"/>
  <c r="K251" i="6"/>
  <c r="I251" i="6"/>
  <c r="P447" i="2"/>
  <c r="AU446" i="5"/>
  <c r="AS446" i="5"/>
  <c r="AQ446" i="5"/>
  <c r="AO446" i="5"/>
  <c r="AM446" i="5"/>
  <c r="AK446" i="5"/>
  <c r="AI446" i="5"/>
  <c r="CJ446" i="5" s="1"/>
  <c r="AG446" i="5"/>
  <c r="CD446" i="5" s="1"/>
  <c r="CE446" i="5"/>
  <c r="CB446" i="5"/>
  <c r="CA446" i="5"/>
  <c r="BZ446" i="5"/>
  <c r="BY446" i="5"/>
  <c r="BX446" i="5"/>
  <c r="BW446" i="5"/>
  <c r="BV446" i="5"/>
  <c r="BU446" i="5"/>
  <c r="BT446" i="5"/>
  <c r="BS446" i="5"/>
  <c r="BR446" i="5"/>
  <c r="BQ446" i="5"/>
  <c r="BP446" i="5"/>
  <c r="BL446" i="5"/>
  <c r="BK446" i="5"/>
  <c r="BH446" i="5"/>
  <c r="BF446" i="5"/>
  <c r="BE446" i="5"/>
  <c r="BJ446" i="5" s="1"/>
  <c r="BM446" i="5" s="1"/>
  <c r="AX446" i="5"/>
  <c r="AD446" i="5"/>
  <c r="AC446" i="5"/>
  <c r="AB446" i="5"/>
  <c r="AA446" i="5"/>
  <c r="Z446" i="5"/>
  <c r="CI446" i="5" s="1"/>
  <c r="I209" i="7"/>
  <c r="B209" i="7" s="1"/>
  <c r="AD209" i="7" s="1"/>
  <c r="AE209" i="7"/>
  <c r="AC209" i="7"/>
  <c r="Y250" i="6"/>
  <c r="V250" i="6"/>
  <c r="U250" i="6"/>
  <c r="AA447" i="2"/>
  <c r="Z447" i="2"/>
  <c r="X447" i="2"/>
  <c r="W447" i="2"/>
  <c r="CE445" i="5"/>
  <c r="CB445" i="5"/>
  <c r="CA445" i="5"/>
  <c r="BZ445" i="5"/>
  <c r="BY445" i="5"/>
  <c r="BX445" i="5"/>
  <c r="BW445" i="5"/>
  <c r="BV445" i="5"/>
  <c r="BU445" i="5"/>
  <c r="BT445" i="5"/>
  <c r="BS445" i="5"/>
  <c r="BR445" i="5"/>
  <c r="BQ445" i="5"/>
  <c r="BP445" i="5"/>
  <c r="BL445" i="5"/>
  <c r="BK445" i="5"/>
  <c r="BH445" i="5"/>
  <c r="BF445" i="5"/>
  <c r="AX445" i="5"/>
  <c r="AU445" i="5"/>
  <c r="AS445" i="5"/>
  <c r="AQ445" i="5"/>
  <c r="AO445" i="5"/>
  <c r="AM445" i="5"/>
  <c r="AK445" i="5"/>
  <c r="AI445" i="5"/>
  <c r="CF445" i="5" s="1"/>
  <c r="AG445" i="5"/>
  <c r="CD445" i="5" s="1"/>
  <c r="I448" i="2" l="1"/>
  <c r="CC447" i="5"/>
  <c r="BI447" i="5"/>
  <c r="BG447" i="5" s="1"/>
  <c r="CG446" i="5"/>
  <c r="CF446" i="5"/>
  <c r="CH446" i="5"/>
  <c r="CC446" i="5"/>
  <c r="CJ445" i="5"/>
  <c r="AA446" i="2"/>
  <c r="Z446" i="2"/>
  <c r="X446" i="2"/>
  <c r="W446" i="2"/>
  <c r="P446" i="2"/>
  <c r="AD445" i="5"/>
  <c r="AC445" i="5"/>
  <c r="AB445" i="5"/>
  <c r="AA445" i="5"/>
  <c r="Z445" i="5"/>
  <c r="AE208" i="7"/>
  <c r="AC208" i="7"/>
  <c r="I208" i="7"/>
  <c r="B208" i="7" s="1"/>
  <c r="AD208" i="7" s="1"/>
  <c r="Y249" i="6"/>
  <c r="V249" i="6"/>
  <c r="U249" i="6"/>
  <c r="AA445" i="2"/>
  <c r="Z445" i="2"/>
  <c r="X445" i="2"/>
  <c r="W445" i="2"/>
  <c r="P445" i="2"/>
  <c r="CE444" i="5"/>
  <c r="CB444" i="5"/>
  <c r="CA444" i="5"/>
  <c r="BZ444" i="5"/>
  <c r="BY444" i="5"/>
  <c r="BX444" i="5"/>
  <c r="BW444" i="5"/>
  <c r="BV444" i="5"/>
  <c r="BU444" i="5"/>
  <c r="BT444" i="5"/>
  <c r="BS444" i="5"/>
  <c r="BR444" i="5"/>
  <c r="BQ444" i="5"/>
  <c r="BP444" i="5"/>
  <c r="BL444" i="5"/>
  <c r="BK444" i="5"/>
  <c r="BH444" i="5"/>
  <c r="BF444" i="5"/>
  <c r="AX444" i="5"/>
  <c r="AU444" i="5"/>
  <c r="AS444" i="5"/>
  <c r="AQ444" i="5"/>
  <c r="AO444" i="5"/>
  <c r="AM444" i="5"/>
  <c r="AK444" i="5"/>
  <c r="AI444" i="5"/>
  <c r="CJ444" i="5" s="1"/>
  <c r="AG444" i="5"/>
  <c r="CD444" i="5" s="1"/>
  <c r="AD444" i="5"/>
  <c r="CH444" i="5" s="1"/>
  <c r="AC444" i="5"/>
  <c r="AB444" i="5"/>
  <c r="AA444" i="5"/>
  <c r="Z444" i="5"/>
  <c r="CI444" i="5" s="1"/>
  <c r="AE207" i="7"/>
  <c r="AC207" i="7"/>
  <c r="I207" i="7"/>
  <c r="B207" i="7" s="1"/>
  <c r="AD207" i="7" s="1"/>
  <c r="Y248" i="6"/>
  <c r="V248" i="6"/>
  <c r="U248" i="6"/>
  <c r="CE443" i="5"/>
  <c r="CB443" i="5"/>
  <c r="CA443" i="5"/>
  <c r="BZ443" i="5"/>
  <c r="BY443" i="5"/>
  <c r="BX443" i="5"/>
  <c r="BW443" i="5"/>
  <c r="BV443" i="5"/>
  <c r="BU443" i="5"/>
  <c r="BT443" i="5"/>
  <c r="BS443" i="5"/>
  <c r="BR443" i="5"/>
  <c r="BQ443" i="5"/>
  <c r="BP443" i="5"/>
  <c r="BL443" i="5"/>
  <c r="BK443" i="5"/>
  <c r="BH443" i="5"/>
  <c r="BF443" i="5"/>
  <c r="AU443" i="5"/>
  <c r="AS443" i="5"/>
  <c r="AQ443" i="5"/>
  <c r="AO443" i="5"/>
  <c r="AM443" i="5"/>
  <c r="AK443" i="5"/>
  <c r="AI443" i="5"/>
  <c r="CJ443" i="5" s="1"/>
  <c r="AG443" i="5"/>
  <c r="CD443" i="5" s="1"/>
  <c r="P444" i="2"/>
  <c r="AA444" i="2"/>
  <c r="Z444" i="2"/>
  <c r="X444" i="2"/>
  <c r="W444" i="2"/>
  <c r="AX443" i="5"/>
  <c r="AD443" i="5"/>
  <c r="CC443" i="5" s="1"/>
  <c r="AC443" i="5"/>
  <c r="AB443" i="5"/>
  <c r="AA443" i="5"/>
  <c r="Z443" i="5"/>
  <c r="CG443" i="5" s="1"/>
  <c r="I206" i="7"/>
  <c r="B206" i="7" s="1"/>
  <c r="AD206" i="7" s="1"/>
  <c r="AE206" i="7"/>
  <c r="AC206" i="7"/>
  <c r="Y247" i="6"/>
  <c r="V247" i="6"/>
  <c r="U247" i="6"/>
  <c r="AA443" i="2"/>
  <c r="Z443" i="2"/>
  <c r="X443" i="2"/>
  <c r="W443" i="2"/>
  <c r="P443" i="2"/>
  <c r="AI442" i="5"/>
  <c r="CF442" i="5" s="1"/>
  <c r="AG442" i="5"/>
  <c r="CD442" i="5" s="1"/>
  <c r="CE442" i="5"/>
  <c r="CB442" i="5"/>
  <c r="CA442" i="5"/>
  <c r="BZ442" i="5"/>
  <c r="BY442" i="5"/>
  <c r="BX442" i="5"/>
  <c r="BW442" i="5"/>
  <c r="BV442" i="5"/>
  <c r="BU442" i="5"/>
  <c r="BT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D205" i="7" s="1"/>
  <c r="AE205" i="7"/>
  <c r="AC205" i="7"/>
  <c r="Y246" i="6"/>
  <c r="V246" i="6"/>
  <c r="U246" i="6"/>
  <c r="AI441" i="5"/>
  <c r="CJ441" i="5" s="1"/>
  <c r="AG441" i="5"/>
  <c r="CD441" i="5" s="1"/>
  <c r="AA442" i="2"/>
  <c r="Z442" i="2"/>
  <c r="X442" i="2"/>
  <c r="W442" i="2"/>
  <c r="AA441" i="2"/>
  <c r="Z441" i="2"/>
  <c r="X441" i="2"/>
  <c r="W441" i="2"/>
  <c r="AA440" i="2"/>
  <c r="Z440" i="2"/>
  <c r="X440" i="2"/>
  <c r="W440" i="2"/>
  <c r="AA439" i="2"/>
  <c r="Z439" i="2"/>
  <c r="X439" i="2"/>
  <c r="W439" i="2"/>
  <c r="P442" i="2"/>
  <c r="AO441" i="5"/>
  <c r="AM441" i="5"/>
  <c r="AK441" i="5"/>
  <c r="AQ441" i="5"/>
  <c r="AU441" i="5"/>
  <c r="AS441" i="5"/>
  <c r="CE441" i="5"/>
  <c r="CB441" i="5"/>
  <c r="CA441" i="5"/>
  <c r="BZ441" i="5"/>
  <c r="BY441" i="5"/>
  <c r="BX441" i="5"/>
  <c r="BW441" i="5"/>
  <c r="BV441" i="5"/>
  <c r="BU441" i="5"/>
  <c r="BT441" i="5"/>
  <c r="BS441" i="5"/>
  <c r="BR441" i="5"/>
  <c r="BQ441" i="5"/>
  <c r="BP441" i="5"/>
  <c r="BL441" i="5"/>
  <c r="BK441" i="5"/>
  <c r="BH441" i="5"/>
  <c r="BF441" i="5"/>
  <c r="AX441" i="5"/>
  <c r="AD441" i="5"/>
  <c r="AC441" i="5"/>
  <c r="AB441" i="5"/>
  <c r="AA441" i="5"/>
  <c r="Z441" i="5"/>
  <c r="BE441" i="5" s="1"/>
  <c r="BJ441" i="5" s="1"/>
  <c r="BM441" i="5" s="1"/>
  <c r="AE204" i="7"/>
  <c r="AC204" i="7"/>
  <c r="I204" i="7"/>
  <c r="B204" i="7" s="1"/>
  <c r="AD204" i="7" s="1"/>
  <c r="Y245" i="6"/>
  <c r="V245" i="6"/>
  <c r="U245" i="6"/>
  <c r="CE440" i="5"/>
  <c r="CB440" i="5"/>
  <c r="CA440" i="5"/>
  <c r="BZ440" i="5"/>
  <c r="BY440" i="5"/>
  <c r="BX440" i="5"/>
  <c r="BW440" i="5"/>
  <c r="BV440" i="5"/>
  <c r="BU440" i="5"/>
  <c r="BT440" i="5"/>
  <c r="BS440" i="5"/>
  <c r="BR440" i="5"/>
  <c r="BQ440" i="5"/>
  <c r="BP440" i="5"/>
  <c r="BL440" i="5"/>
  <c r="BK440" i="5"/>
  <c r="BH440" i="5"/>
  <c r="BF440" i="5"/>
  <c r="AX440" i="5"/>
  <c r="AU440" i="5"/>
  <c r="AS440" i="5"/>
  <c r="AQ440" i="5"/>
  <c r="AO440" i="5"/>
  <c r="AM440" i="5"/>
  <c r="AK440" i="5"/>
  <c r="AI440" i="5"/>
  <c r="CF440" i="5" s="1"/>
  <c r="AG440" i="5"/>
  <c r="CD440" i="5" s="1"/>
  <c r="AE203" i="7"/>
  <c r="AC203" i="7"/>
  <c r="I203" i="7"/>
  <c r="B203" i="7" s="1"/>
  <c r="AD203" i="7" s="1"/>
  <c r="Y244" i="6"/>
  <c r="V244" i="6"/>
  <c r="U244" i="6"/>
  <c r="P441" i="2"/>
  <c r="AD440" i="5"/>
  <c r="CC440" i="5" s="1"/>
  <c r="AC440" i="5"/>
  <c r="AB440" i="5"/>
  <c r="AA440" i="5"/>
  <c r="Z440" i="5"/>
  <c r="BE440" i="5" s="1"/>
  <c r="BJ440" i="5" s="1"/>
  <c r="BM440" i="5" s="1"/>
  <c r="CG445" i="5" l="1"/>
  <c r="BE445" i="5"/>
  <c r="BJ445" i="5" s="1"/>
  <c r="BM445" i="5" s="1"/>
  <c r="CI445" i="5"/>
  <c r="CH445" i="5"/>
  <c r="CC445" i="5"/>
  <c r="BE444" i="5"/>
  <c r="BJ444" i="5" s="1"/>
  <c r="BM444" i="5" s="1"/>
  <c r="BE443" i="5"/>
  <c r="BJ443" i="5" s="1"/>
  <c r="BM443" i="5" s="1"/>
  <c r="CC444" i="5"/>
  <c r="CF444" i="5"/>
  <c r="CF443" i="5"/>
  <c r="CG444" i="5"/>
  <c r="CI443" i="5"/>
  <c r="CG442" i="5"/>
  <c r="CH443" i="5"/>
  <c r="CG441" i="5"/>
  <c r="CH442" i="5"/>
  <c r="CI441" i="5"/>
  <c r="CI442" i="5"/>
  <c r="CJ442" i="5"/>
  <c r="CC442" i="5"/>
  <c r="CC441" i="5"/>
  <c r="CG440" i="5"/>
  <c r="CF441" i="5"/>
  <c r="CH440" i="5"/>
  <c r="CH441" i="5"/>
  <c r="CI440" i="5"/>
  <c r="CJ440" i="5"/>
  <c r="AU439" i="5" l="1"/>
  <c r="AS439" i="5"/>
  <c r="AG439" i="5"/>
  <c r="CD439" i="5" s="1"/>
  <c r="P440" i="2"/>
  <c r="CE439" i="5"/>
  <c r="CB439" i="5"/>
  <c r="CA439" i="5"/>
  <c r="BZ439" i="5"/>
  <c r="BY439" i="5"/>
  <c r="BX439" i="5"/>
  <c r="BW439" i="5"/>
  <c r="BV439" i="5"/>
  <c r="BU439" i="5"/>
  <c r="BT439" i="5"/>
  <c r="BS439" i="5"/>
  <c r="BR439" i="5"/>
  <c r="BQ439" i="5"/>
  <c r="BP439" i="5"/>
  <c r="BL439" i="5"/>
  <c r="BK439" i="5"/>
  <c r="BH439" i="5"/>
  <c r="BF439" i="5"/>
  <c r="AX439" i="5"/>
  <c r="AI439" i="5"/>
  <c r="CF439" i="5" s="1"/>
  <c r="AQ439" i="5"/>
  <c r="AO439" i="5"/>
  <c r="AM439" i="5"/>
  <c r="AK439" i="5"/>
  <c r="AD439" i="5"/>
  <c r="AC439" i="5"/>
  <c r="AB439" i="5"/>
  <c r="AA439" i="5"/>
  <c r="Z439" i="5"/>
  <c r="CG439" i="5" s="1"/>
  <c r="AE202" i="7"/>
  <c r="AC202" i="7"/>
  <c r="I202" i="7"/>
  <c r="B202" i="7" s="1"/>
  <c r="AD202" i="7" s="1"/>
  <c r="Y243" i="6"/>
  <c r="V243" i="6"/>
  <c r="U243" i="6"/>
  <c r="AU438" i="5"/>
  <c r="AS438" i="5"/>
  <c r="AQ438" i="5"/>
  <c r="AO438" i="5"/>
  <c r="AM438" i="5"/>
  <c r="AK438" i="5"/>
  <c r="AI438" i="5"/>
  <c r="CJ438" i="5" s="1"/>
  <c r="AG438" i="5"/>
  <c r="CD438" i="5" s="1"/>
  <c r="P439" i="2"/>
  <c r="AD438" i="5"/>
  <c r="CH438" i="5" s="1"/>
  <c r="AC438" i="5"/>
  <c r="AB438" i="5"/>
  <c r="AA438" i="5"/>
  <c r="Z438" i="5"/>
  <c r="CI438" i="5" s="1"/>
  <c r="CE438" i="5"/>
  <c r="CB438" i="5"/>
  <c r="CA438" i="5"/>
  <c r="BZ438" i="5"/>
  <c r="BY438" i="5"/>
  <c r="BX438" i="5"/>
  <c r="BW438" i="5"/>
  <c r="BV438" i="5"/>
  <c r="BU438" i="5"/>
  <c r="BT438" i="5"/>
  <c r="BS438" i="5"/>
  <c r="BR438" i="5"/>
  <c r="BQ438" i="5"/>
  <c r="BP438" i="5"/>
  <c r="BL438" i="5"/>
  <c r="BK438" i="5"/>
  <c r="BH438" i="5"/>
  <c r="BF438" i="5"/>
  <c r="AX438" i="5"/>
  <c r="I201" i="7"/>
  <c r="B201" i="7" s="1"/>
  <c r="AD201" i="7" s="1"/>
  <c r="AE201" i="7"/>
  <c r="AC201" i="7"/>
  <c r="Y242" i="6"/>
  <c r="V242" i="6"/>
  <c r="U242" i="6"/>
  <c r="CE437" i="5"/>
  <c r="CB437" i="5"/>
  <c r="CA437" i="5"/>
  <c r="BZ437" i="5"/>
  <c r="BY437" i="5"/>
  <c r="BX437" i="5"/>
  <c r="BW437" i="5"/>
  <c r="BV437" i="5"/>
  <c r="BU437" i="5"/>
  <c r="BT437" i="5"/>
  <c r="BS437" i="5"/>
  <c r="BR437" i="5"/>
  <c r="BQ437" i="5"/>
  <c r="BP437" i="5"/>
  <c r="BL437" i="5"/>
  <c r="BK437" i="5"/>
  <c r="BH437" i="5"/>
  <c r="BF437" i="5"/>
  <c r="AU437" i="5"/>
  <c r="AS437" i="5"/>
  <c r="AA438" i="2"/>
  <c r="Z438" i="2"/>
  <c r="X438" i="2"/>
  <c r="W438" i="2"/>
  <c r="P438" i="2"/>
  <c r="AG437" i="5"/>
  <c r="CD437" i="5" s="1"/>
  <c r="AI437" i="5"/>
  <c r="CF437" i="5" s="1"/>
  <c r="AQ437" i="5"/>
  <c r="AO437" i="5"/>
  <c r="AM437" i="5"/>
  <c r="AK437" i="5"/>
  <c r="AD437" i="5"/>
  <c r="CC437" i="5" s="1"/>
  <c r="AC437" i="5"/>
  <c r="AB437" i="5"/>
  <c r="AA437" i="5"/>
  <c r="Z437" i="5"/>
  <c r="CI437" i="5" s="1"/>
  <c r="AX437" i="5"/>
  <c r="AE200" i="7"/>
  <c r="AC200" i="7"/>
  <c r="I200" i="7"/>
  <c r="B200" i="7" s="1"/>
  <c r="AD200" i="7" s="1"/>
  <c r="Y241" i="6"/>
  <c r="V241" i="6"/>
  <c r="U241" i="6"/>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CJ436" i="5" s="1"/>
  <c r="AG436" i="5"/>
  <c r="CD436" i="5" s="1"/>
  <c r="AA437" i="2"/>
  <c r="Z437" i="2"/>
  <c r="X437" i="2"/>
  <c r="W437" i="2"/>
  <c r="P437" i="2"/>
  <c r="AD436" i="5"/>
  <c r="CH436" i="5" s="1"/>
  <c r="AC436" i="5"/>
  <c r="AB436" i="5"/>
  <c r="AA436" i="5"/>
  <c r="Z436" i="5"/>
  <c r="CI436" i="5" s="1"/>
  <c r="AE199" i="7"/>
  <c r="AC199" i="7"/>
  <c r="I199" i="7"/>
  <c r="B199" i="7" s="1"/>
  <c r="AD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E198" i="7"/>
  <c r="AC198" i="7"/>
  <c r="I198" i="7"/>
  <c r="B198" i="7" s="1"/>
  <c r="I197" i="7"/>
  <c r="Y239" i="6"/>
  <c r="V239" i="6"/>
  <c r="U239" i="6"/>
  <c r="AI434" i="5"/>
  <c r="AG434" i="5"/>
  <c r="CF438" i="5" l="1"/>
  <c r="BE439" i="5"/>
  <c r="BJ439" i="5" s="1"/>
  <c r="BM439" i="5" s="1"/>
  <c r="CJ439" i="5"/>
  <c r="CI439" i="5"/>
  <c r="BE438" i="5"/>
  <c r="BJ438" i="5" s="1"/>
  <c r="BM438" i="5" s="1"/>
  <c r="CG438" i="5"/>
  <c r="CC439" i="5"/>
  <c r="CH439" i="5"/>
  <c r="CJ437" i="5"/>
  <c r="CC438" i="5"/>
  <c r="BE437" i="5"/>
  <c r="BJ437" i="5" s="1"/>
  <c r="BM437" i="5" s="1"/>
  <c r="CF436" i="5"/>
  <c r="CG437" i="5"/>
  <c r="CH437" i="5"/>
  <c r="CC436" i="5"/>
  <c r="CI435" i="5"/>
  <c r="BE436" i="5"/>
  <c r="BJ436" i="5" s="1"/>
  <c r="BM436" i="5" s="1"/>
  <c r="BE435" i="5"/>
  <c r="BJ435" i="5" s="1"/>
  <c r="BM435" i="5" s="1"/>
  <c r="CG436" i="5"/>
  <c r="CF435" i="5"/>
  <c r="CC435" i="5"/>
  <c r="CH435" i="5"/>
  <c r="AD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C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E196" i="7"/>
  <c r="AC196" i="7"/>
  <c r="I196" i="7"/>
  <c r="B196" i="7" s="1"/>
  <c r="AD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E195" i="7"/>
  <c r="AC195" i="7"/>
  <c r="I195" i="7"/>
  <c r="B195" i="7" s="1"/>
  <c r="AD195" i="7" s="1"/>
  <c r="Y236" i="6"/>
  <c r="V236" i="6"/>
  <c r="U236" i="6"/>
  <c r="AS431" i="5"/>
  <c r="AI431" i="5"/>
  <c r="CF431" i="5" s="1"/>
  <c r="AG431" i="5"/>
  <c r="CD431" i="5" s="1"/>
  <c r="Y235" i="6"/>
  <c r="V235" i="6"/>
  <c r="U235" i="6"/>
  <c r="AE194" i="7"/>
  <c r="AC194" i="7"/>
  <c r="I194" i="7"/>
  <c r="B194" i="7" s="1"/>
  <c r="AD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51" i="5"/>
  <c r="CE378" i="5" l="1"/>
  <c r="CB378" i="5"/>
  <c r="CA378" i="5"/>
  <c r="BZ378" i="5"/>
  <c r="BY378" i="5"/>
  <c r="BX378" i="5"/>
  <c r="BW378" i="5"/>
  <c r="BV378" i="5"/>
  <c r="BU378" i="5"/>
  <c r="BT378" i="5"/>
  <c r="BS378" i="5"/>
  <c r="BR378" i="5"/>
  <c r="BQ378" i="5"/>
  <c r="BP378" i="5"/>
  <c r="BL378" i="5"/>
  <c r="BK378" i="5"/>
  <c r="BH378" i="5"/>
  <c r="BF378" i="5"/>
  <c r="BB451"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15"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15" i="7"/>
  <c r="Q215"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215" i="7"/>
  <c r="Z215" i="7"/>
  <c r="Y215" i="7"/>
  <c r="W215" i="7"/>
  <c r="G215" i="7"/>
  <c r="U215" i="7"/>
  <c r="O215" i="7"/>
  <c r="M215" i="7"/>
  <c r="E215"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20"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53"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5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53" i="5"/>
  <c r="AD452"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52" i="5"/>
  <c r="L452"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BE133" i="5" s="1"/>
  <c r="BJ133" i="5" s="1"/>
  <c r="BM133" i="5" s="1"/>
  <c r="CA133" i="5"/>
  <c r="BZ133" i="5"/>
  <c r="BY133" i="5"/>
  <c r="BX133" i="5"/>
  <c r="BW133" i="5"/>
  <c r="BV133" i="5"/>
  <c r="BU133" i="5"/>
  <c r="BT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W250" i="6" s="1"/>
  <c r="D190" i="5"/>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BI412" i="5"/>
  <c r="BG412" i="5" s="1"/>
  <c r="D411" i="5"/>
  <c r="BI411" i="5"/>
  <c r="BG411" i="5" s="1"/>
  <c r="D410" i="5"/>
  <c r="BI410" i="5"/>
  <c r="BG410" i="5" s="1"/>
  <c r="D409" i="5"/>
  <c r="BI409" i="5"/>
  <c r="BG409" i="5" s="1"/>
  <c r="D408" i="5"/>
  <c r="BI408" i="5"/>
  <c r="BG408" i="5" s="1"/>
  <c r="H306" i="2"/>
  <c r="Y305" i="2"/>
  <c r="M277" i="2"/>
  <c r="AB276" i="2"/>
  <c r="I276" i="2"/>
  <c r="D446" i="5" l="1"/>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Y441" i="2"/>
  <c r="M362" i="2"/>
  <c r="AB361" i="2"/>
  <c r="I361" i="2"/>
  <c r="Y447" i="2" l="1"/>
  <c r="Y446" i="2"/>
  <c r="Y445" i="2"/>
  <c r="Y444" i="2"/>
  <c r="Y443" i="2"/>
  <c r="Y442" i="2"/>
  <c r="M363" i="2"/>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E164" i="7"/>
  <c r="B164" i="7"/>
  <c r="AD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15" i="7"/>
  <c r="AE197" i="7"/>
  <c r="T215" i="7"/>
  <c r="R215" i="7"/>
  <c r="P215" i="7"/>
  <c r="N215" i="7"/>
  <c r="L215" i="7"/>
  <c r="F215" i="7"/>
  <c r="J215" i="7"/>
  <c r="V215" i="7"/>
  <c r="X215" i="7"/>
  <c r="B197" i="7"/>
  <c r="B215" i="7" s="1"/>
  <c r="H215" i="7"/>
  <c r="I441" i="2" l="1"/>
  <c r="AB441" i="2"/>
  <c r="M442" i="2"/>
  <c r="M443" i="2" s="1"/>
  <c r="M444" i="2" s="1"/>
  <c r="M445" i="2" s="1"/>
  <c r="M446" i="2" s="1"/>
  <c r="M447" i="2" s="1"/>
  <c r="AD197" i="7"/>
  <c r="AB447" i="2" l="1"/>
  <c r="I447" i="2"/>
  <c r="AB446" i="2"/>
  <c r="I446" i="2"/>
  <c r="AB445" i="2"/>
  <c r="I445" i="2"/>
  <c r="AB444" i="2"/>
  <c r="I444" i="2"/>
  <c r="AB443" i="2"/>
  <c r="I443" i="2"/>
  <c r="AB442" i="2"/>
  <c r="I442" i="2"/>
</calcChain>
</file>

<file path=xl/sharedStrings.xml><?xml version="1.0" encoding="utf-8"?>
<sst xmlns="http://schemas.openxmlformats.org/spreadsheetml/2006/main" count="757" uniqueCount="542">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</sst>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国家衛健委発表に基づく感染状況!$X$27:$X$451</c:f>
              <c:numCache>
                <c:formatCode>#,##0_);[Red]\(#,##0\)</c:formatCode>
                <c:ptCount val="42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国家衛健委発表に基づく感染状況!$Y$27:$Y$451</c:f>
              <c:numCache>
                <c:formatCode>General</c:formatCode>
                <c:ptCount val="42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28146319201469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香港マカオ台湾の患者・海外輸入症例・無症状病原体保有者!$CI$189:$CI$448</c:f>
              <c:numCache>
                <c:formatCode>m"月"d"日"</c:formatCode>
                <c:ptCount val="26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numCache>
            </c:numRef>
          </c:cat>
          <c:val>
            <c:numRef>
              <c:f>香港マカオ台湾の患者・海外輸入症例・無症状病原体保有者!$CJ$189:$CJ$448</c:f>
              <c:numCache>
                <c:formatCode>General</c:formatCode>
                <c:ptCount val="26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香港マカオ台湾の患者・海外輸入症例・無症状病原体保有者!$CG$189:$CG$448</c:f>
              <c:numCache>
                <c:formatCode>m"月"d"日"</c:formatCode>
                <c:ptCount val="26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numCache>
            </c:numRef>
          </c:cat>
          <c:val>
            <c:numRef>
              <c:f>香港マカオ台湾の患者・海外輸入症例・無症状病原体保有者!$CH$189:$CH$448</c:f>
              <c:numCache>
                <c:formatCode>General</c:formatCode>
                <c:ptCount val="26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省市別輸入症例数変化!$C$2:$C$213</c:f>
              <c:numCache>
                <c:formatCode>m"月"d"日"</c:formatCode>
                <c:ptCount val="21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numCache>
            </c:numRef>
          </c:cat>
          <c:val>
            <c:numRef>
              <c:f>省市別輸入症例数変化!$D$2:$D$213</c:f>
              <c:numCache>
                <c:formatCode>General</c:formatCode>
                <c:ptCount val="21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省市別輸入症例数変化!$C$2:$C$213</c:f>
              <c:numCache>
                <c:formatCode>m"月"d"日"</c:formatCode>
                <c:ptCount val="21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numCache>
            </c:numRef>
          </c:cat>
          <c:val>
            <c:numRef>
              <c:f>省市別輸入症例数変化!$E$2:$E$213</c:f>
              <c:numCache>
                <c:formatCode>General</c:formatCode>
                <c:ptCount val="21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省市別輸入症例数変化!$C$2:$C$213</c:f>
              <c:numCache>
                <c:formatCode>m"月"d"日"</c:formatCode>
                <c:ptCount val="21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numCache>
            </c:numRef>
          </c:cat>
          <c:val>
            <c:numRef>
              <c:f>省市別輸入症例数変化!$F$2:$F$213</c:f>
              <c:numCache>
                <c:formatCode>General</c:formatCode>
                <c:ptCount val="21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省市別輸入症例数変化!$C$2:$C$213</c:f>
              <c:numCache>
                <c:formatCode>m"月"d"日"</c:formatCode>
                <c:ptCount val="21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numCache>
            </c:numRef>
          </c:cat>
          <c:val>
            <c:numRef>
              <c:f>省市別輸入症例数変化!$G$2:$G$213</c:f>
              <c:numCache>
                <c:formatCode>General</c:formatCode>
                <c:ptCount val="21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省市別輸入症例数変化!$C$2:$C$213</c:f>
              <c:numCache>
                <c:formatCode>m"月"d"日"</c:formatCode>
                <c:ptCount val="21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numCache>
            </c:numRef>
          </c:cat>
          <c:val>
            <c:numRef>
              <c:f>省市別輸入症例数変化!$H$2:$H$213</c:f>
              <c:numCache>
                <c:formatCode>General</c:formatCode>
                <c:ptCount val="21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省市別輸入症例数変化!$C$2:$C$213</c:f>
              <c:numCache>
                <c:formatCode>m"月"d"日"</c:formatCode>
                <c:ptCount val="21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numCache>
            </c:numRef>
          </c:cat>
          <c:val>
            <c:numRef>
              <c:f>省市別輸入症例数変化!$I$2:$I$213</c:f>
              <c:numCache>
                <c:formatCode>0_);[Red]\(0\)</c:formatCode>
                <c:ptCount val="21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省市別輸入症例数変化!$AC$2:$AC$212</c:f>
              <c:numCache>
                <c:formatCode>m"月"d"日"</c:formatCode>
                <c:ptCount val="2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10" formatCode="General">
                  <c:v>1</c:v>
                </c:pt>
              </c:numCache>
            </c:numRef>
          </c:cat>
          <c:val>
            <c:numRef>
              <c:f>省市別輸入症例数変化!$AD$2:$AD$212</c:f>
              <c:numCache>
                <c:formatCode>0_);[Red]\(0\)</c:formatCode>
                <c:ptCount val="21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省市別輸入症例数変化!$AC$2:$AC$212</c:f>
              <c:numCache>
                <c:formatCode>m"月"d"日"</c:formatCode>
                <c:ptCount val="21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10" formatCode="General">
                  <c:v>1</c:v>
                </c:pt>
              </c:numCache>
            </c:numRef>
          </c:cat>
          <c:val>
            <c:numRef>
              <c:f>省市別輸入症例数変化!$AE$2:$AE$212</c:f>
              <c:numCache>
                <c:formatCode>General</c:formatCode>
                <c:ptCount val="21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香港マカオ台湾の患者・海外輸入症例・無症状病原体保有者!$BQ$29:$BQ$449</c:f>
              <c:numCache>
                <c:formatCode>General</c:formatCode>
                <c:ptCount val="42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香港マカオ台湾の患者・海外輸入症例・無症状病原体保有者!$BR$29:$BR$449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香港マカオ台湾の患者・海外輸入症例・無症状病原体保有者!$BS$29:$BS$449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香港マカオ台湾の患者・海外輸入症例・無症状病原体保有者!$AX$169:$AX$448</c:f>
              <c:numCache>
                <c:formatCode>m"月"d"日"</c:formatCode>
                <c:ptCount val="28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numCache>
            </c:numRef>
          </c:cat>
          <c:val>
            <c:numRef>
              <c:f>香港マカオ台湾の患者・海外輸入症例・無症状病原体保有者!$AY$169:$AY$448</c:f>
              <c:numCache>
                <c:formatCode>General</c:formatCode>
                <c:ptCount val="28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香港マカオ台湾の患者・海外輸入症例・無症状病原体保有者!$AX$169:$AX$448</c:f>
              <c:numCache>
                <c:formatCode>m"月"d"日"</c:formatCode>
                <c:ptCount val="28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numCache>
            </c:numRef>
          </c:cat>
          <c:val>
            <c:numRef>
              <c:f>香港マカオ台湾の患者・海外輸入症例・無症状病原体保有者!$BB$169:$BB$448</c:f>
              <c:numCache>
                <c:formatCode>General</c:formatCode>
                <c:ptCount val="28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香港マカオ台湾の患者・海外輸入症例・無症状病原体保有者!$AX$169:$AX$448</c:f>
              <c:numCache>
                <c:formatCode>m"月"d"日"</c:formatCode>
                <c:ptCount val="28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numCache>
            </c:numRef>
          </c:cat>
          <c:val>
            <c:numRef>
              <c:f>香港マカオ台湾の患者・海外輸入症例・無症状病原体保有者!$AZ$169:$AZ$448</c:f>
              <c:numCache>
                <c:formatCode>General</c:formatCode>
                <c:ptCount val="28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香港マカオ台湾の患者・海外輸入症例・無症状病原体保有者!$AX$169:$AX$448</c:f>
              <c:numCache>
                <c:formatCode>m"月"d"日"</c:formatCode>
                <c:ptCount val="28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numCache>
            </c:numRef>
          </c:cat>
          <c:val>
            <c:numRef>
              <c:f>香港マカオ台湾の患者・海外輸入症例・無症状病原体保有者!$BC$169:$BC$448</c:f>
              <c:numCache>
                <c:formatCode>General</c:formatCode>
                <c:ptCount val="28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新疆の情況!$U$6:$U$253</c:f>
              <c:strCache>
                <c:ptCount val="24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strCache>
            </c:strRef>
          </c:cat>
          <c:val>
            <c:numRef>
              <c:f>新疆の情況!$V$6:$V$253</c:f>
              <c:numCache>
                <c:formatCode>General</c:formatCode>
                <c:ptCount val="24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新疆の情況!$U$6:$U$253</c:f>
              <c:strCache>
                <c:ptCount val="24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strCache>
            </c:strRef>
          </c:cat>
          <c:val>
            <c:numRef>
              <c:f>新疆の情況!$Y$6:$Y$253</c:f>
              <c:numCache>
                <c:formatCode>General</c:formatCode>
                <c:ptCount val="24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新疆の情況!$U$6:$U$253</c:f>
              <c:strCache>
                <c:ptCount val="24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strCache>
            </c:strRef>
          </c:cat>
          <c:val>
            <c:numRef>
              <c:f>新疆の情況!$W$6:$W$253</c:f>
              <c:numCache>
                <c:formatCode>General</c:formatCode>
                <c:ptCount val="24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新疆の情況!$U$6:$U$253</c:f>
              <c:strCache>
                <c:ptCount val="24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strCache>
            </c:strRef>
          </c:cat>
          <c:val>
            <c:numRef>
              <c:f>新疆の情況!$X$6:$X$253</c:f>
              <c:numCache>
                <c:formatCode>General</c:formatCode>
                <c:ptCount val="24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新疆の情況!$U$6:$U$253</c:f>
              <c:strCache>
                <c:ptCount val="24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strCache>
            </c:strRef>
          </c:cat>
          <c:val>
            <c:numRef>
              <c:f>新疆の情況!$Z$6:$Z$253</c:f>
              <c:numCache>
                <c:formatCode>General</c:formatCode>
                <c:ptCount val="24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国家衛健委発表に基づく感染状況!$X$27:$X$451</c:f>
              <c:numCache>
                <c:formatCode>#,##0_);[Red]\(#,##0\)</c:formatCode>
                <c:ptCount val="42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国家衛健委発表に基づく感染状況!$Y$27:$Y$451</c:f>
              <c:numCache>
                <c:formatCode>General</c:formatCode>
                <c:ptCount val="42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国家衛健委発表に基づく感染状況!$AA$27:$AA$451</c:f>
              <c:numCache>
                <c:formatCode>General</c:formatCode>
                <c:ptCount val="42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国家衛健委発表に基づく感染状況!$AB$27:$AB$451</c:f>
              <c:numCache>
                <c:formatCode>General</c:formatCode>
                <c:ptCount val="42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国家衛健委発表に基づく感染状況!$X$27:$X$451</c:f>
              <c:numCache>
                <c:formatCode>#,##0_);[Red]\(#,##0\)</c:formatCode>
                <c:ptCount val="42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国家衛健委発表に基づく感染状況!$Y$27:$Y$451</c:f>
              <c:numCache>
                <c:formatCode>General</c:formatCode>
                <c:ptCount val="42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国家衛健委発表に基づく感染状況!$AA$27:$AA$451</c:f>
              <c:numCache>
                <c:formatCode>General</c:formatCode>
                <c:ptCount val="42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国家衛健委発表に基づく感染状況!$AB$27:$AB$451</c:f>
              <c:numCache>
                <c:formatCode>General</c:formatCode>
                <c:ptCount val="42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国家衛健委発表に基づく感染状況!$AA$27:$AA$451</c:f>
              <c:numCache>
                <c:formatCode>General</c:formatCode>
                <c:ptCount val="42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国家衛健委発表に基づく感染状況!$Z$27:$Z$451</c:f>
              <c:numCache>
                <c:formatCode>m"月"d"日"</c:formatCode>
                <c:ptCount val="42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numCache>
            </c:numRef>
          </c:cat>
          <c:val>
            <c:numRef>
              <c:f>国家衛健委発表に基づく感染状況!$AB$27:$AB$451</c:f>
              <c:numCache>
                <c:formatCode>General</c:formatCode>
                <c:ptCount val="42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香港マカオ台湾の患者・海外輸入症例・無症状病原体保有者!$BE$70:$BE$449</c:f>
              <c:numCache>
                <c:formatCode>m"月"d"日"</c:formatCode>
                <c:ptCount val="38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numCache>
            </c:numRef>
          </c:cat>
          <c:val>
            <c:numRef>
              <c:f>香港マカオ台湾の患者・海外輸入症例・無症状病原体保有者!$BF$70:$BF$449</c:f>
              <c:numCache>
                <c:formatCode>General</c:formatCode>
                <c:ptCount val="38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香港マカオ台湾の患者・海外輸入症例・無症状病原体保有者!$BE$70:$BE$449</c:f>
              <c:numCache>
                <c:formatCode>m"月"d"日"</c:formatCode>
                <c:ptCount val="38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numCache>
            </c:numRef>
          </c:cat>
          <c:val>
            <c:numRef>
              <c:f>香港マカオ台湾の患者・海外輸入症例・無症状病原体保有者!$BG$70:$BG$449</c:f>
              <c:numCache>
                <c:formatCode>General</c:formatCode>
                <c:ptCount val="38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香港マカオ台湾の患者・海外輸入症例・無症状病原体保有者!$BU$29:$BU$449</c:f>
              <c:numCache>
                <c:formatCode>General</c:formatCode>
                <c:ptCount val="42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香港マカオ台湾の患者・海外輸入症例・無症状病原体保有者!$BV$29:$BV$449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香港マカオ台湾の患者・海外輸入症例・無症状病原体保有者!$BW$29:$BW$449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香港マカオ台湾の患者・海外輸入症例・無症状病原体保有者!$BY$29:$BY$449</c:f>
              <c:numCache>
                <c:formatCode>General</c:formatCode>
                <c:ptCount val="42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香港マカオ台湾の患者・海外輸入症例・無症状病原体保有者!$BZ$29:$BZ$449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香港マカオ台湾の患者・海外輸入症例・無症状病原体保有者!$CA$29:$CA$449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香港マカオ台湾の患者・海外輸入症例・無症状病原体保有者!$BJ$97:$BJ$448</c:f>
              <c:numCache>
                <c:formatCode>m"月"d"日"</c:formatCode>
                <c:ptCount val="35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numCache>
            </c:numRef>
          </c:cat>
          <c:val>
            <c:numRef>
              <c:f>香港マカオ台湾の患者・海外輸入症例・無症状病原体保有者!$BK$97:$BK$448</c:f>
              <c:numCache>
                <c:formatCode>General</c:formatCode>
                <c:ptCount val="35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香港マカオ台湾の患者・海外輸入症例・無症状病原体保有者!$BJ$97:$BJ$448</c:f>
              <c:numCache>
                <c:formatCode>m"月"d"日"</c:formatCode>
                <c:ptCount val="35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numCache>
            </c:numRef>
          </c:cat>
          <c:val>
            <c:numRef>
              <c:f>香港マカオ台湾の患者・海外輸入症例・無症状病原体保有者!$BL$97:$BL$448</c:f>
              <c:numCache>
                <c:formatCode>General</c:formatCode>
                <c:ptCount val="35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香港マカオ台湾の患者・海外輸入症例・無症状病原体保有者!$BM$97:$BM$448</c:f>
              <c:numCache>
                <c:formatCode>m"月"d"日"</c:formatCode>
                <c:ptCount val="35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numCache>
            </c:numRef>
          </c:cat>
          <c:val>
            <c:numRef>
              <c:f>香港マカオ台湾の患者・海外輸入症例・無症状病原体保有者!$BN$97:$BN$448</c:f>
              <c:numCache>
                <c:formatCode>General</c:formatCode>
                <c:ptCount val="35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香港マカオ台湾の患者・海外輸入症例・無症状病原体保有者!$BM$97:$BM$448</c:f>
              <c:numCache>
                <c:formatCode>m"月"d"日"</c:formatCode>
                <c:ptCount val="35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numCache>
            </c:numRef>
          </c:cat>
          <c:val>
            <c:numRef>
              <c:f>香港マカオ台湾の患者・海外輸入症例・無症状病原体保有者!$BO$97:$BO$448</c:f>
              <c:numCache>
                <c:formatCode>General</c:formatCode>
                <c:ptCount val="35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香港マカオ台湾の患者・海外輸入症例・無症状病原体保有者!$CF$29:$CF$449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香港マカオ台湾の患者・海外輸入症例・無症状病原体保有者!$CC$29:$CC$449</c:f>
              <c:numCache>
                <c:formatCode>General</c:formatCode>
                <c:ptCount val="42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香港マカオ台湾の患者・海外輸入症例・無症状病原体保有者!$CB$29:$CB$449</c:f>
              <c:numCache>
                <c:formatCode>m"月"d"日"</c:formatCode>
                <c:ptCount val="42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numCache>
            </c:numRef>
          </c:cat>
          <c:val>
            <c:numRef>
              <c:f>香港マカオ台湾の患者・海外輸入症例・無症状病原体保有者!$CD$29:$CD$449</c:f>
              <c:numCache>
                <c:formatCode>General</c:formatCode>
                <c:ptCount val="4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0.63894</cdr:x>
      <cdr:y>0.57474</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549378" cy="2721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0.47164</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29"/>
          <a:ext cx="1071508" cy="670224"/>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60"/>
  <sheetViews>
    <sheetView tabSelected="1" workbookViewId="0">
      <pane xSplit="2" ySplit="5" topLeftCell="C445" activePane="bottomRight" state="frozen"/>
      <selection pane="topRight" activeCell="C1" sqref="C1"/>
      <selection pane="bottomLeft" activeCell="A8" sqref="A8"/>
      <selection pane="bottomRight" activeCell="C449" sqref="C44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44272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W448" si="300">+B447</f>
        <v>44270</v>
      </c>
      <c r="X447" s="122">
        <f t="shared" ref="X447" si="301">+G447</f>
        <v>13</v>
      </c>
      <c r="Y447">
        <f t="shared" ref="Y447" si="302">+H447</f>
        <v>90062</v>
      </c>
      <c r="Z447" s="123">
        <f t="shared" ref="Z447:Z448"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8" x14ac:dyDescent="0.55000000000000004">
      <c r="B449" s="77"/>
      <c r="C449" s="48"/>
      <c r="D449" s="84"/>
      <c r="E449" s="110"/>
      <c r="F449" s="57"/>
      <c r="G449" s="48"/>
      <c r="H449" s="89"/>
      <c r="I449" s="89"/>
      <c r="J449" s="48"/>
      <c r="K449" s="56"/>
      <c r="L449" s="48"/>
      <c r="M449" s="89"/>
      <c r="N449" s="48"/>
      <c r="O449" s="89"/>
      <c r="P449" s="111"/>
      <c r="Q449" s="57"/>
      <c r="R449" s="48"/>
      <c r="S449" s="118"/>
      <c r="T449" s="57"/>
      <c r="U449" s="78"/>
      <c r="W449" s="121"/>
      <c r="X449" s="122"/>
      <c r="Y449" s="97"/>
      <c r="Z449" s="123"/>
      <c r="AA449" s="97"/>
      <c r="AB449" s="97"/>
    </row>
    <row r="450" spans="2:28" x14ac:dyDescent="0.55000000000000004">
      <c r="B450" s="77"/>
      <c r="C450" s="59"/>
      <c r="D450" s="49"/>
      <c r="E450" s="61"/>
      <c r="F450" s="60"/>
      <c r="G450" s="59"/>
      <c r="H450" s="61"/>
      <c r="I450" s="55"/>
      <c r="J450" s="59"/>
      <c r="K450" s="61"/>
      <c r="L450" s="59"/>
      <c r="M450" s="61"/>
      <c r="N450" s="48"/>
      <c r="O450" s="60"/>
      <c r="P450" s="124"/>
      <c r="Q450" s="60"/>
      <c r="R450" s="48"/>
      <c r="S450" s="60"/>
      <c r="T450" s="60"/>
      <c r="U450" s="78"/>
    </row>
    <row r="451" spans="2:28" ht="9.5" customHeight="1" thickBot="1" x14ac:dyDescent="0.6">
      <c r="B451" s="66"/>
      <c r="C451" s="79"/>
      <c r="D451" s="80"/>
      <c r="E451" s="82"/>
      <c r="F451" s="95"/>
      <c r="G451" s="79"/>
      <c r="H451" s="82"/>
      <c r="I451" s="82"/>
      <c r="J451" s="79"/>
      <c r="K451" s="82"/>
      <c r="L451" s="79"/>
      <c r="M451" s="82"/>
      <c r="N451" s="83"/>
      <c r="O451" s="81"/>
      <c r="P451" s="94"/>
      <c r="Q451" s="95"/>
      <c r="R451" s="120"/>
      <c r="S451" s="95"/>
      <c r="T451" s="95"/>
      <c r="U451" s="67"/>
    </row>
    <row r="453" spans="2:28" ht="13" customHeight="1" x14ac:dyDescent="0.55000000000000004">
      <c r="E453" s="112"/>
      <c r="F453" s="113"/>
      <c r="G453" s="112" t="s">
        <v>80</v>
      </c>
      <c r="H453" s="113"/>
      <c r="I453" s="113"/>
      <c r="J453" s="113"/>
      <c r="U453" s="72"/>
    </row>
    <row r="454" spans="2:28" ht="13" customHeight="1" x14ac:dyDescent="0.55000000000000004">
      <c r="E454" s="112" t="s">
        <v>98</v>
      </c>
      <c r="F454" s="113"/>
      <c r="G454" s="293" t="s">
        <v>79</v>
      </c>
      <c r="H454" s="294"/>
      <c r="I454" s="112" t="s">
        <v>106</v>
      </c>
      <c r="J454" s="113"/>
    </row>
    <row r="455" spans="2:28" ht="13" customHeight="1" x14ac:dyDescent="0.55000000000000004">
      <c r="B455" s="130">
        <v>1</v>
      </c>
      <c r="E455" s="114" t="s">
        <v>108</v>
      </c>
      <c r="F455" s="113"/>
      <c r="G455" s="115"/>
      <c r="H455" s="115"/>
      <c r="I455" s="112" t="s">
        <v>107</v>
      </c>
      <c r="J455" s="113"/>
    </row>
    <row r="456" spans="2:28" ht="18.5" customHeight="1" x14ac:dyDescent="0.55000000000000004">
      <c r="E456" s="112" t="s">
        <v>96</v>
      </c>
      <c r="F456" s="113"/>
      <c r="G456" s="112" t="s">
        <v>97</v>
      </c>
      <c r="H456" s="113"/>
      <c r="I456" s="113"/>
      <c r="J456" s="113"/>
    </row>
    <row r="457" spans="2:28" ht="13" customHeight="1" x14ac:dyDescent="0.55000000000000004">
      <c r="E457" s="112" t="s">
        <v>98</v>
      </c>
      <c r="F457" s="113"/>
      <c r="G457" s="112" t="s">
        <v>99</v>
      </c>
      <c r="H457" s="113"/>
      <c r="I457" s="113"/>
      <c r="J457" s="113"/>
    </row>
    <row r="458" spans="2:28" ht="13" customHeight="1" x14ac:dyDescent="0.55000000000000004">
      <c r="E458" s="112" t="s">
        <v>98</v>
      </c>
      <c r="F458" s="113"/>
      <c r="G458" s="112" t="s">
        <v>100</v>
      </c>
      <c r="H458" s="113"/>
      <c r="I458" s="113"/>
      <c r="J458" s="113"/>
    </row>
    <row r="459" spans="2:28" ht="13" customHeight="1" x14ac:dyDescent="0.55000000000000004">
      <c r="E459" s="112" t="s">
        <v>101</v>
      </c>
      <c r="F459" s="113"/>
      <c r="G459" s="112" t="s">
        <v>102</v>
      </c>
      <c r="H459" s="113"/>
      <c r="I459" s="113"/>
      <c r="J459" s="113"/>
    </row>
    <row r="460" spans="2:28" ht="13" customHeight="1" x14ac:dyDescent="0.55000000000000004">
      <c r="E460" s="112" t="s">
        <v>103</v>
      </c>
      <c r="F460" s="113"/>
      <c r="G460" s="112" t="s">
        <v>104</v>
      </c>
      <c r="H460" s="113"/>
      <c r="I460" s="113"/>
      <c r="J460" s="113"/>
    </row>
  </sheetData>
  <mergeCells count="12">
    <mergeCell ref="G454:H45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53"/>
  <sheetViews>
    <sheetView topLeftCell="A4" zoomScale="96" zoomScaleNormal="96" workbookViewId="0">
      <pane xSplit="1" ySplit="4" topLeftCell="B445" activePane="bottomRight" state="frozen"/>
      <selection activeCell="A4" sqref="A4"/>
      <selection pane="topRight" activeCell="B4" sqref="B4"/>
      <selection pane="bottomLeft" activeCell="A8" sqref="A8"/>
      <selection pane="bottomRight" activeCell="B450" sqref="B450"/>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8"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47" si="537">+BA344+1</f>
        <v>128</v>
      </c>
      <c r="BB345" s="130">
        <v>0</v>
      </c>
      <c r="BC345" s="27">
        <f t="shared" ref="BC345:BC376" si="538">+BC344+BB345</f>
        <v>22</v>
      </c>
      <c r="BD345" s="238">
        <f t="shared" ref="BD345:BD447"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T436" s="179">
        <f t="shared" ref="BT436" si="746">+A436</f>
        <v>44260</v>
      </c>
      <c r="BU436">
        <f t="shared" ref="BU436" si="747">+AL436</f>
        <v>48</v>
      </c>
      <c r="BV436">
        <f t="shared" ref="BV436" si="748">+AN436</f>
        <v>47</v>
      </c>
      <c r="BW436">
        <f t="shared" ref="BW436" si="749">+AP436</f>
        <v>0</v>
      </c>
      <c r="BX436" s="179">
        <f t="shared" ref="BX436" si="750">+A436</f>
        <v>44260</v>
      </c>
      <c r="BY436">
        <f t="shared" ref="BY436" si="751">+AR436</f>
        <v>960</v>
      </c>
      <c r="BZ436">
        <f t="shared" ref="BZ436" si="752">+AT436</f>
        <v>928</v>
      </c>
      <c r="CA436">
        <f t="shared" ref="CA436" si="753">+AV436</f>
        <v>9</v>
      </c>
      <c r="CB436" s="179">
        <f t="shared" ref="CB436" si="754">+A436</f>
        <v>44260</v>
      </c>
      <c r="CC436">
        <f t="shared" ref="CC436" si="755">+AD436</f>
        <v>11</v>
      </c>
      <c r="CD436">
        <f t="shared" ref="CD436" si="756">+AG436</f>
        <v>11</v>
      </c>
      <c r="CE436" s="179">
        <f t="shared" ref="CE436" si="757">+A436</f>
        <v>44260</v>
      </c>
      <c r="CF436">
        <f t="shared" ref="CF436" si="758">+AI436</f>
        <v>0</v>
      </c>
      <c r="CG436" s="1">
        <f t="shared" ref="CG436" si="759">+Z436</f>
        <v>44260</v>
      </c>
      <c r="CH436" s="282">
        <f t="shared" ref="CH436" si="760">+AD436</f>
        <v>11</v>
      </c>
      <c r="CI436" s="284">
        <f t="shared" ref="CI436"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T438" s="179">
        <f t="shared" ref="BT438" si="844">+A438</f>
        <v>44262</v>
      </c>
      <c r="BU438">
        <f t="shared" ref="BU438" si="845">+AL438</f>
        <v>48</v>
      </c>
      <c r="BV438">
        <f t="shared" ref="BV438" si="846">+AN438</f>
        <v>47</v>
      </c>
      <c r="BW438">
        <f t="shared" ref="BW438" si="847">+AP438</f>
        <v>0</v>
      </c>
      <c r="BX438" s="179">
        <f t="shared" ref="BX438" si="848">+A438</f>
        <v>44262</v>
      </c>
      <c r="BY438">
        <f t="shared" ref="BY438" si="849">+AR438</f>
        <v>969</v>
      </c>
      <c r="BZ438">
        <f t="shared" ref="BZ438" si="850">+AT438</f>
        <v>932</v>
      </c>
      <c r="CA438">
        <f t="shared" ref="CA438" si="851">+AV438</f>
        <v>10</v>
      </c>
      <c r="CB438" s="179">
        <f t="shared" ref="CB438" si="852">+A438</f>
        <v>44262</v>
      </c>
      <c r="CC438">
        <f t="shared" ref="CC438" si="853">+AD438</f>
        <v>16</v>
      </c>
      <c r="CD438">
        <f t="shared" ref="CD438" si="854">+AG438</f>
        <v>7</v>
      </c>
      <c r="CE438" s="179">
        <f t="shared" ref="CE438" si="855">+A438</f>
        <v>44262</v>
      </c>
      <c r="CF438">
        <f t="shared" ref="CF438" si="856">+AI438</f>
        <v>0</v>
      </c>
      <c r="CG438" s="1">
        <f t="shared" ref="CG438" si="857">+Z438</f>
        <v>44262</v>
      </c>
      <c r="CH438" s="282">
        <f t="shared" ref="CH438" si="858">+AD438</f>
        <v>16</v>
      </c>
      <c r="CI438" s="284">
        <f t="shared" ref="CI438" si="859">+Z438</f>
        <v>44262</v>
      </c>
      <c r="CJ438" s="283">
        <f t="shared" ref="CJ438" si="860">+AI438</f>
        <v>0</v>
      </c>
    </row>
    <row r="439" spans="1:88"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T439" s="179">
        <f t="shared" ref="BT439" si="894">+A439</f>
        <v>44263</v>
      </c>
      <c r="BU439">
        <f t="shared" ref="BU439" si="895">+AL439</f>
        <v>48</v>
      </c>
      <c r="BV439">
        <f t="shared" ref="BV439" si="896">+AN439</f>
        <v>47</v>
      </c>
      <c r="BW439">
        <f t="shared" ref="BW439" si="897">+AP439</f>
        <v>0</v>
      </c>
      <c r="BX439" s="179">
        <f t="shared" ref="BX439" si="898">+A439</f>
        <v>44263</v>
      </c>
      <c r="BY439">
        <f t="shared" ref="BY439" si="899">+AR439</f>
        <v>976</v>
      </c>
      <c r="BZ439">
        <f t="shared" ref="BZ439" si="900">+AT439</f>
        <v>932</v>
      </c>
      <c r="CA439">
        <f t="shared" ref="CA439" si="901">+AV439</f>
        <v>10</v>
      </c>
      <c r="CB439" s="179">
        <f t="shared" ref="CB439" si="902">+A439</f>
        <v>44263</v>
      </c>
      <c r="CC439">
        <f t="shared" ref="CC439" si="903">+AD439</f>
        <v>9</v>
      </c>
      <c r="CD439">
        <f t="shared" ref="CD439" si="904">+AG439</f>
        <v>7</v>
      </c>
      <c r="CE439" s="179">
        <f t="shared" ref="CE439" si="905">+A439</f>
        <v>44263</v>
      </c>
      <c r="CF439">
        <f t="shared" ref="CF439" si="906">+AI439</f>
        <v>0</v>
      </c>
      <c r="CG439" s="1">
        <f t="shared" ref="CG439" si="907">+Z439</f>
        <v>44263</v>
      </c>
      <c r="CH439" s="282">
        <f t="shared" ref="CH439" si="908">+AD439</f>
        <v>9</v>
      </c>
      <c r="CI439" s="284">
        <f t="shared" ref="CI439" si="909">+Z439</f>
        <v>44263</v>
      </c>
      <c r="CJ439" s="283">
        <f t="shared" ref="CJ439" si="910">+AI439</f>
        <v>0</v>
      </c>
    </row>
    <row r="440" spans="1:88"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T440" s="179">
        <f t="shared" ref="BT440" si="945">+A440</f>
        <v>44264</v>
      </c>
      <c r="BU440">
        <f t="shared" ref="BU440" si="946">+AL440</f>
        <v>48</v>
      </c>
      <c r="BV440">
        <f t="shared" ref="BV440" si="947">+AN440</f>
        <v>47</v>
      </c>
      <c r="BW440">
        <f t="shared" ref="BW440" si="948">+AP440</f>
        <v>0</v>
      </c>
      <c r="BX440" s="179">
        <f t="shared" ref="BX440" si="949">+A440</f>
        <v>44264</v>
      </c>
      <c r="BY440">
        <f t="shared" ref="BY440" si="950">+AR440</f>
        <v>977</v>
      </c>
      <c r="BZ440">
        <f t="shared" ref="BZ440" si="951">+AT440</f>
        <v>932</v>
      </c>
      <c r="CA440">
        <f t="shared" ref="CA440" si="952">+AV440</f>
        <v>10</v>
      </c>
      <c r="CB440" s="179">
        <f t="shared" ref="CB440" si="953">+A440</f>
        <v>44264</v>
      </c>
      <c r="CC440">
        <f t="shared" ref="CC440" si="954">+AD440</f>
        <v>21</v>
      </c>
      <c r="CD440">
        <f t="shared" ref="CD440" si="955">+AG440</f>
        <v>26</v>
      </c>
      <c r="CE440" s="179">
        <f t="shared" ref="CE440" si="956">+A440</f>
        <v>44264</v>
      </c>
      <c r="CF440">
        <f t="shared" ref="CF440" si="957">+AI440</f>
        <v>0</v>
      </c>
      <c r="CG440" s="1">
        <f t="shared" ref="CG440" si="958">+Z440</f>
        <v>44264</v>
      </c>
      <c r="CH440" s="282">
        <f t="shared" ref="CH440" si="959">+AD440</f>
        <v>21</v>
      </c>
      <c r="CI440" s="284">
        <f t="shared" ref="CI440" si="960">+Z440</f>
        <v>44264</v>
      </c>
      <c r="CJ440" s="283">
        <f t="shared" ref="CJ440" si="961">+AI440</f>
        <v>0</v>
      </c>
    </row>
    <row r="441" spans="1:88"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T441" s="179">
        <f t="shared" ref="BT441" si="995">+A441</f>
        <v>44265</v>
      </c>
      <c r="BU441">
        <f t="shared" ref="BU441" si="996">+AL441</f>
        <v>48</v>
      </c>
      <c r="BV441">
        <f t="shared" ref="BV441" si="997">+AN441</f>
        <v>47</v>
      </c>
      <c r="BW441">
        <f t="shared" ref="BW441" si="998">+AP441</f>
        <v>0</v>
      </c>
      <c r="BX441" s="179">
        <f t="shared" ref="BX441" si="999">+A441</f>
        <v>44265</v>
      </c>
      <c r="BY441">
        <f t="shared" ref="BY441" si="1000">+AR441</f>
        <v>978</v>
      </c>
      <c r="BZ441">
        <f t="shared" ref="BZ441" si="1001">+AT441</f>
        <v>936</v>
      </c>
      <c r="CA441">
        <f t="shared" ref="CA441" si="1002">+AV441</f>
        <v>10</v>
      </c>
      <c r="CB441" s="179">
        <f t="shared" ref="CB441" si="1003">+A441</f>
        <v>44265</v>
      </c>
      <c r="CC441">
        <f t="shared" ref="CC441" si="1004">+AD441</f>
        <v>8</v>
      </c>
      <c r="CD441">
        <f t="shared" ref="CD441" si="1005">+AG441</f>
        <v>13</v>
      </c>
      <c r="CE441" s="179">
        <f t="shared" ref="CE441" si="1006">+A441</f>
        <v>44265</v>
      </c>
      <c r="CF441">
        <f t="shared" ref="CF441" si="1007">+AI441</f>
        <v>1</v>
      </c>
      <c r="CG441" s="1">
        <f t="shared" ref="CG441" si="1008">+Z441</f>
        <v>44265</v>
      </c>
      <c r="CH441" s="282">
        <f t="shared" ref="CH441" si="1009">+AD441</f>
        <v>8</v>
      </c>
      <c r="CI441" s="284">
        <f t="shared" ref="CI441" si="1010">+Z441</f>
        <v>44265</v>
      </c>
      <c r="CJ441" s="283">
        <f t="shared" ref="CJ441" si="1011">+AI441</f>
        <v>1</v>
      </c>
    </row>
    <row r="442" spans="1:88"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T442" s="179">
        <f t="shared" ref="BT442" si="1046">+A442</f>
        <v>44266</v>
      </c>
      <c r="BU442">
        <f t="shared" ref="BU442" si="1047">+AL442</f>
        <v>48</v>
      </c>
      <c r="BV442">
        <f t="shared" ref="BV442" si="1048">+AN442</f>
        <v>47</v>
      </c>
      <c r="BW442">
        <f t="shared" ref="BW442" si="1049">+AP442</f>
        <v>0</v>
      </c>
      <c r="BX442" s="179">
        <f t="shared" ref="BX442" si="1050">+A442</f>
        <v>44266</v>
      </c>
      <c r="BY442">
        <f t="shared" ref="BY442" si="1051">+AR442</f>
        <v>978</v>
      </c>
      <c r="BZ442">
        <f t="shared" ref="BZ442" si="1052">+AT442</f>
        <v>936</v>
      </c>
      <c r="CA442">
        <f t="shared" ref="CA442" si="1053">+AV442</f>
        <v>10</v>
      </c>
      <c r="CB442" s="179">
        <f t="shared" ref="CB442" si="1054">+A442</f>
        <v>44266</v>
      </c>
      <c r="CC442">
        <f t="shared" ref="CC442" si="1055">+AD442</f>
        <v>22</v>
      </c>
      <c r="CD442">
        <f t="shared" ref="CD442" si="1056">+AG442</f>
        <v>20</v>
      </c>
      <c r="CE442" s="179">
        <f t="shared" ref="CE442" si="1057">+A442</f>
        <v>44266</v>
      </c>
      <c r="CF442">
        <f t="shared" ref="CF442" si="1058">+AI442</f>
        <v>0</v>
      </c>
      <c r="CG442" s="1">
        <f t="shared" ref="CG442" si="1059">+Z442</f>
        <v>44266</v>
      </c>
      <c r="CH442" s="282">
        <f t="shared" ref="CH442" si="1060">+AD442</f>
        <v>22</v>
      </c>
      <c r="CI442" s="284">
        <f t="shared" ref="CI442" si="1061">+Z442</f>
        <v>44266</v>
      </c>
      <c r="CJ442" s="283">
        <f t="shared" ref="CJ442" si="1062">+AI442</f>
        <v>0</v>
      </c>
    </row>
    <row r="443" spans="1:88"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s="179">
        <f t="shared" ref="BT443:BT444" si="1096">+A443</f>
        <v>44267</v>
      </c>
      <c r="BU443">
        <f t="shared" ref="BU443:BU444" si="1097">+AL443</f>
        <v>48</v>
      </c>
      <c r="BV443">
        <f t="shared" ref="BV443:BV444" si="1098">+AN443</f>
        <v>47</v>
      </c>
      <c r="BW443">
        <f t="shared" ref="BW443:BW444" si="1099">+AP443</f>
        <v>0</v>
      </c>
      <c r="BX443" s="179">
        <f t="shared" ref="BX443:BX444" si="1100">+A443</f>
        <v>44267</v>
      </c>
      <c r="BY443">
        <f t="shared" ref="BY443:BY444" si="1101">+AR443</f>
        <v>984</v>
      </c>
      <c r="BZ443">
        <f t="shared" ref="BZ443:BZ444" si="1102">+AT443</f>
        <v>942</v>
      </c>
      <c r="CA443">
        <f t="shared" ref="CA443:CA444" si="1103">+AV443</f>
        <v>10</v>
      </c>
      <c r="CB443" s="179">
        <f t="shared" ref="CB443:CB444" si="1104">+A443</f>
        <v>44267</v>
      </c>
      <c r="CC443">
        <f t="shared" ref="CC443:CC444" si="1105">+AD443</f>
        <v>60</v>
      </c>
      <c r="CD443">
        <f t="shared" ref="CD443:CD444" si="1106">+AG443</f>
        <v>16</v>
      </c>
      <c r="CE443" s="179">
        <f t="shared" ref="CE443:CE444" si="1107">+A443</f>
        <v>44267</v>
      </c>
      <c r="CF443">
        <f t="shared" ref="CF443:CF444" si="1108">+AI443</f>
        <v>0</v>
      </c>
      <c r="CG443" s="1">
        <f t="shared" ref="CG443:CG444" si="1109">+Z443</f>
        <v>44267</v>
      </c>
      <c r="CH443" s="282">
        <f t="shared" ref="CH443:CH444" si="1110">+AD443</f>
        <v>60</v>
      </c>
      <c r="CI443" s="284">
        <f t="shared" ref="CI443:CI444" si="1111">+Z443</f>
        <v>44267</v>
      </c>
      <c r="CJ443" s="283">
        <f t="shared" ref="CJ443:CJ444" si="1112">+AI443</f>
        <v>0</v>
      </c>
    </row>
    <row r="444" spans="1:88"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s="179">
        <f t="shared" si="1096"/>
        <v>44268</v>
      </c>
      <c r="BU444">
        <f t="shared" si="1097"/>
        <v>48</v>
      </c>
      <c r="BV444">
        <f t="shared" si="1098"/>
        <v>47</v>
      </c>
      <c r="BW444">
        <f t="shared" si="1099"/>
        <v>0</v>
      </c>
      <c r="BX444" s="179">
        <f t="shared" si="1100"/>
        <v>44268</v>
      </c>
      <c r="BY444">
        <f t="shared" si="1101"/>
        <v>984</v>
      </c>
      <c r="BZ444">
        <f t="shared" si="1102"/>
        <v>942</v>
      </c>
      <c r="CA444">
        <f t="shared" si="1103"/>
        <v>10</v>
      </c>
      <c r="CB444" s="179">
        <f t="shared" si="1104"/>
        <v>44268</v>
      </c>
      <c r="CC444">
        <f t="shared" si="1105"/>
        <v>47</v>
      </c>
      <c r="CD444">
        <f t="shared" si="1106"/>
        <v>28</v>
      </c>
      <c r="CE444" s="179">
        <f t="shared" si="1107"/>
        <v>44268</v>
      </c>
      <c r="CF444">
        <f t="shared" si="1108"/>
        <v>0</v>
      </c>
      <c r="CG444" s="1">
        <f t="shared" si="1109"/>
        <v>44268</v>
      </c>
      <c r="CH444" s="282">
        <f t="shared" si="1110"/>
        <v>47</v>
      </c>
      <c r="CI444" s="1">
        <f t="shared" si="1111"/>
        <v>44268</v>
      </c>
      <c r="CJ444" s="283">
        <f t="shared" si="1112"/>
        <v>0</v>
      </c>
    </row>
    <row r="445" spans="1:88" ht="18" customHeight="1" x14ac:dyDescent="0.55000000000000004">
      <c r="A445" s="179">
        <v>44269</v>
      </c>
      <c r="B445" s="240">
        <v>5</v>
      </c>
      <c r="C445" s="154">
        <f t="shared" ref="C445" si="1113">+B445+C444</f>
        <v>5146</v>
      </c>
      <c r="D445" s="154">
        <f t="shared" ref="D445" si="1114">+C445-F445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5">+A445</f>
        <v>44269</v>
      </c>
      <c r="AA445" s="230">
        <f t="shared" ref="AA445" si="1116">+AF445+AL445+AR445</f>
        <v>12314</v>
      </c>
      <c r="AB445" s="230">
        <f t="shared" ref="AB445" si="1117">+AH445+AN445+AT445</f>
        <v>11752</v>
      </c>
      <c r="AC445" s="231">
        <f t="shared" ref="AC445" si="1118">+AJ445+AP445+AV445</f>
        <v>213</v>
      </c>
      <c r="AD445" s="183">
        <f t="shared" ref="AD445" si="1119">+AF445-AF444</f>
        <v>24</v>
      </c>
      <c r="AE445" s="243">
        <f t="shared" ref="AE445" si="1120">+AE444+AD445</f>
        <v>10076</v>
      </c>
      <c r="AF445" s="155">
        <v>11281</v>
      </c>
      <c r="AG445" s="184">
        <f t="shared" ref="AG445" si="1121">+AH445-AH444</f>
        <v>16</v>
      </c>
      <c r="AH445" s="155">
        <v>10755</v>
      </c>
      <c r="AI445" s="184">
        <f t="shared" ref="AI445" si="1122">+AJ445-AJ444</f>
        <v>0</v>
      </c>
      <c r="AJ445" s="185">
        <v>203</v>
      </c>
      <c r="AK445" s="186">
        <f t="shared" ref="AK445" si="1123">+AL445-AL444</f>
        <v>0</v>
      </c>
      <c r="AL445" s="155">
        <v>48</v>
      </c>
      <c r="AM445" s="184">
        <f t="shared" ref="AM445" si="1124">+AN445-AN444</f>
        <v>0</v>
      </c>
      <c r="AN445" s="155">
        <v>47</v>
      </c>
      <c r="AO445" s="184">
        <f t="shared" ref="AO445" si="1125">+AP445-AP444</f>
        <v>0</v>
      </c>
      <c r="AP445" s="187">
        <v>0</v>
      </c>
      <c r="AQ445" s="186">
        <f t="shared" ref="AQ445" si="1126">+AR445-AR444</f>
        <v>1</v>
      </c>
      <c r="AR445" s="155">
        <v>985</v>
      </c>
      <c r="AS445" s="184">
        <f t="shared" ref="AS445" si="1127">+AT445-AT444</f>
        <v>8</v>
      </c>
      <c r="AT445" s="155">
        <v>950</v>
      </c>
      <c r="AU445" s="184">
        <f t="shared" ref="AU445" si="1128">+AV445-AV444</f>
        <v>0</v>
      </c>
      <c r="AV445" s="188">
        <v>10</v>
      </c>
      <c r="AW445" s="238">
        <v>284</v>
      </c>
      <c r="AX445" s="237">
        <f t="shared" ref="AX445" si="1129">+A445</f>
        <v>44269</v>
      </c>
      <c r="AY445" s="6">
        <v>0</v>
      </c>
      <c r="AZ445" s="238">
        <f t="shared" ref="AZ445" si="1130">+AZ444+AY445</f>
        <v>410</v>
      </c>
      <c r="BA445" s="238">
        <f t="shared" si="537"/>
        <v>228</v>
      </c>
      <c r="BB445" s="130">
        <v>0</v>
      </c>
      <c r="BC445" s="27">
        <f t="shared" ref="BC445" si="1131">+BC444+BB445</f>
        <v>964</v>
      </c>
      <c r="BD445" s="238">
        <f t="shared" si="539"/>
        <v>263</v>
      </c>
      <c r="BE445" s="229">
        <f t="shared" ref="BE445" si="1132">+Z445</f>
        <v>44269</v>
      </c>
      <c r="BF445" s="132">
        <f t="shared" ref="BF445" si="1133">+B445</f>
        <v>5</v>
      </c>
      <c r="BG445" s="132">
        <f t="shared" ref="BG445" si="1134">+BI445</f>
        <v>5146</v>
      </c>
      <c r="BH445" s="229">
        <f t="shared" ref="BH445" si="1135">+A445</f>
        <v>44269</v>
      </c>
      <c r="BI445" s="132">
        <f t="shared" ref="BI445" si="1136">+C445</f>
        <v>5146</v>
      </c>
      <c r="BJ445" s="1">
        <f t="shared" ref="BJ445" si="1137">+BE445</f>
        <v>44269</v>
      </c>
      <c r="BK445">
        <f t="shared" ref="BK445" si="1138">+L445</f>
        <v>9</v>
      </c>
      <c r="BL445">
        <f t="shared" ref="BL445" si="1139">+M445</f>
        <v>9</v>
      </c>
      <c r="BM445" s="1">
        <f t="shared" ref="BM445" si="1140">+BJ445</f>
        <v>44269</v>
      </c>
      <c r="BN445">
        <f t="shared" ref="BN445" si="1141">+BN444+BK445</f>
        <v>8387</v>
      </c>
      <c r="BO445">
        <f t="shared" ref="BO445" si="1142">+BO444+BL445</f>
        <v>3967</v>
      </c>
      <c r="BP445" s="179">
        <f t="shared" ref="BP445" si="1143">+A445</f>
        <v>44269</v>
      </c>
      <c r="BQ445">
        <f t="shared" ref="BQ445" si="1144">+AF445</f>
        <v>11281</v>
      </c>
      <c r="BR445">
        <f t="shared" ref="BR445" si="1145">+AH445</f>
        <v>10755</v>
      </c>
      <c r="BS445">
        <f t="shared" ref="BS445" si="1146">+AJ445</f>
        <v>203</v>
      </c>
      <c r="BT445" s="179">
        <f t="shared" ref="BT445" si="1147">+A445</f>
        <v>44269</v>
      </c>
      <c r="BU445">
        <f t="shared" ref="BU445" si="1148">+AL445</f>
        <v>48</v>
      </c>
      <c r="BV445">
        <f t="shared" ref="BV445" si="1149">+AN445</f>
        <v>47</v>
      </c>
      <c r="BW445">
        <f t="shared" ref="BW445" si="1150">+AP445</f>
        <v>0</v>
      </c>
      <c r="BX445" s="179">
        <f t="shared" ref="BX445" si="1151">+A445</f>
        <v>44269</v>
      </c>
      <c r="BY445">
        <f t="shared" ref="BY445" si="1152">+AR445</f>
        <v>985</v>
      </c>
      <c r="BZ445">
        <f t="shared" ref="BZ445" si="1153">+AT445</f>
        <v>950</v>
      </c>
      <c r="CA445">
        <f t="shared" ref="CA445" si="1154">+AV445</f>
        <v>10</v>
      </c>
      <c r="CB445" s="179">
        <f t="shared" ref="CB445" si="1155">+A445</f>
        <v>44269</v>
      </c>
      <c r="CC445">
        <f t="shared" ref="CC445" si="1156">+AD445</f>
        <v>24</v>
      </c>
      <c r="CD445">
        <f t="shared" ref="CD445" si="1157">+AG445</f>
        <v>16</v>
      </c>
      <c r="CE445" s="179">
        <f t="shared" ref="CE445" si="1158">+A445</f>
        <v>44269</v>
      </c>
      <c r="CF445">
        <f t="shared" ref="CF445" si="1159">+AI445</f>
        <v>0</v>
      </c>
      <c r="CG445" s="1">
        <f t="shared" ref="CG445" si="1160">+Z445</f>
        <v>44269</v>
      </c>
      <c r="CH445" s="282">
        <f t="shared" ref="CH445" si="1161">+AD445</f>
        <v>24</v>
      </c>
      <c r="CI445" s="1">
        <f t="shared" ref="CI445" si="1162">+Z445</f>
        <v>44269</v>
      </c>
      <c r="CJ445" s="283">
        <f t="shared" ref="CJ445" si="1163">+AI445</f>
        <v>0</v>
      </c>
    </row>
    <row r="446" spans="1:88" ht="18" customHeight="1" x14ac:dyDescent="0.55000000000000004">
      <c r="A446" s="179">
        <v>44270</v>
      </c>
      <c r="B446" s="240">
        <v>13</v>
      </c>
      <c r="C446" s="154">
        <f t="shared" ref="C446" si="1164">+B446+C445</f>
        <v>5159</v>
      </c>
      <c r="D446" s="154">
        <f t="shared" ref="D446" si="1165">+C446-F446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6">+A446</f>
        <v>44270</v>
      </c>
      <c r="AA446" s="230">
        <f t="shared" ref="AA446" si="1167">+AF446+AL446+AR446</f>
        <v>12349</v>
      </c>
      <c r="AB446" s="230">
        <f t="shared" ref="AB446" si="1168">+AH446+AN446+AT446</f>
        <v>11767</v>
      </c>
      <c r="AC446" s="231">
        <f t="shared" ref="AC446" si="1169">+AJ446+AP446+AV446</f>
        <v>213</v>
      </c>
      <c r="AD446" s="183">
        <f t="shared" ref="AD446" si="1170">+AF446-AF445</f>
        <v>30</v>
      </c>
      <c r="AE446" s="243">
        <f t="shared" ref="AE446" si="1171">+AE445+AD446</f>
        <v>10106</v>
      </c>
      <c r="AF446" s="155">
        <v>11311</v>
      </c>
      <c r="AG446" s="184">
        <f t="shared" ref="AG446:AG447" si="1172">+AH446-AH445</f>
        <v>14</v>
      </c>
      <c r="AH446" s="155">
        <v>10769</v>
      </c>
      <c r="AI446" s="184">
        <f t="shared" ref="AI446" si="1173">+AJ446-AJ445</f>
        <v>0</v>
      </c>
      <c r="AJ446" s="185">
        <v>203</v>
      </c>
      <c r="AK446" s="186">
        <f t="shared" ref="AK446" si="1174">+AL446-AL445</f>
        <v>0</v>
      </c>
      <c r="AL446" s="155">
        <v>48</v>
      </c>
      <c r="AM446" s="184">
        <f t="shared" ref="AM446" si="1175">+AN446-AN445</f>
        <v>0</v>
      </c>
      <c r="AN446" s="155">
        <v>47</v>
      </c>
      <c r="AO446" s="184">
        <f t="shared" ref="AO446" si="1176">+AP446-AP445</f>
        <v>0</v>
      </c>
      <c r="AP446" s="187">
        <v>0</v>
      </c>
      <c r="AQ446" s="186">
        <f t="shared" ref="AQ446" si="1177">+AR446-AR445</f>
        <v>5</v>
      </c>
      <c r="AR446" s="155">
        <v>990</v>
      </c>
      <c r="AS446" s="184">
        <f t="shared" ref="AS446" si="1178">+AT446-AT445</f>
        <v>1</v>
      </c>
      <c r="AT446" s="155">
        <v>951</v>
      </c>
      <c r="AU446" s="184">
        <f t="shared" ref="AU446" si="1179">+AV446-AV445</f>
        <v>0</v>
      </c>
      <c r="AV446" s="188">
        <v>10</v>
      </c>
      <c r="AW446" s="238">
        <v>285</v>
      </c>
      <c r="AX446" s="237">
        <f t="shared" ref="AX446" si="1180">+A446</f>
        <v>44270</v>
      </c>
      <c r="AY446" s="6">
        <v>0</v>
      </c>
      <c r="AZ446" s="238">
        <f t="shared" ref="AZ446" si="1181">+AZ445+AY446</f>
        <v>410</v>
      </c>
      <c r="BA446" s="238">
        <f t="shared" si="537"/>
        <v>229</v>
      </c>
      <c r="BB446" s="130">
        <v>0</v>
      </c>
      <c r="BC446" s="27">
        <f t="shared" ref="BC446" si="1182">+BC445+BB446</f>
        <v>964</v>
      </c>
      <c r="BD446" s="238">
        <f t="shared" si="539"/>
        <v>264</v>
      </c>
      <c r="BE446" s="229">
        <f t="shared" ref="BE446" si="1183">+Z446</f>
        <v>44270</v>
      </c>
      <c r="BF446" s="132">
        <f t="shared" ref="BF446" si="1184">+B446</f>
        <v>13</v>
      </c>
      <c r="BG446" s="132">
        <f t="shared" ref="BG446" si="1185">+BI446</f>
        <v>5159</v>
      </c>
      <c r="BH446" s="229">
        <f t="shared" ref="BH446" si="1186">+A446</f>
        <v>44270</v>
      </c>
      <c r="BI446" s="132">
        <f t="shared" ref="BI446" si="1187">+C446</f>
        <v>5159</v>
      </c>
      <c r="BJ446" s="1">
        <f t="shared" ref="BJ446" si="1188">+BE446</f>
        <v>44270</v>
      </c>
      <c r="BK446">
        <f t="shared" ref="BK446" si="1189">+L446</f>
        <v>7</v>
      </c>
      <c r="BL446">
        <f t="shared" ref="BL446" si="1190">+M446</f>
        <v>7</v>
      </c>
      <c r="BM446" s="1">
        <f t="shared" ref="BM446" si="1191">+BJ446</f>
        <v>44270</v>
      </c>
      <c r="BN446">
        <f t="shared" ref="BN446" si="1192">+BN445+BK446</f>
        <v>8394</v>
      </c>
      <c r="BO446">
        <f t="shared" ref="BO446" si="1193">+BO445+BL446</f>
        <v>3974</v>
      </c>
      <c r="BP446" s="179">
        <f t="shared" ref="BP446" si="1194">+A446</f>
        <v>44270</v>
      </c>
      <c r="BQ446">
        <f t="shared" ref="BQ446" si="1195">+AF446</f>
        <v>11311</v>
      </c>
      <c r="BR446">
        <f t="shared" ref="BR446" si="1196">+AH446</f>
        <v>10769</v>
      </c>
      <c r="BS446">
        <f t="shared" ref="BS446" si="1197">+AJ446</f>
        <v>203</v>
      </c>
      <c r="BT446" s="179">
        <f t="shared" ref="BT446" si="1198">+A446</f>
        <v>44270</v>
      </c>
      <c r="BU446">
        <f t="shared" ref="BU446" si="1199">+AL446</f>
        <v>48</v>
      </c>
      <c r="BV446">
        <f t="shared" ref="BV446" si="1200">+AN446</f>
        <v>47</v>
      </c>
      <c r="BW446">
        <f t="shared" ref="BW446" si="1201">+AP446</f>
        <v>0</v>
      </c>
      <c r="BX446" s="179">
        <f t="shared" ref="BX446" si="1202">+A446</f>
        <v>44270</v>
      </c>
      <c r="BY446">
        <f t="shared" ref="BY446" si="1203">+AR446</f>
        <v>990</v>
      </c>
      <c r="BZ446">
        <f t="shared" ref="BZ446" si="1204">+AT446</f>
        <v>951</v>
      </c>
      <c r="CA446">
        <f t="shared" ref="CA446" si="1205">+AV446</f>
        <v>10</v>
      </c>
      <c r="CB446" s="179">
        <f t="shared" ref="CB446" si="1206">+A446</f>
        <v>44270</v>
      </c>
      <c r="CC446">
        <f t="shared" ref="CC446" si="1207">+AD446</f>
        <v>30</v>
      </c>
      <c r="CD446">
        <f t="shared" ref="CD446" si="1208">+AG446</f>
        <v>14</v>
      </c>
      <c r="CE446" s="179">
        <f t="shared" ref="CE446" si="1209">+A446</f>
        <v>44270</v>
      </c>
      <c r="CF446">
        <f t="shared" ref="CF446" si="1210">+AI446</f>
        <v>0</v>
      </c>
      <c r="CG446" s="1">
        <f t="shared" ref="CG446" si="1211">+Z446</f>
        <v>44270</v>
      </c>
      <c r="CH446" s="282">
        <f t="shared" ref="CH446" si="1212">+AD446</f>
        <v>30</v>
      </c>
      <c r="CI446" s="1">
        <f t="shared" ref="CI446" si="1213">+Z446</f>
        <v>44270</v>
      </c>
      <c r="CJ446" s="283">
        <f t="shared" ref="CJ446" si="1214">+AI446</f>
        <v>0</v>
      </c>
    </row>
    <row r="447" spans="1:88" ht="18" customHeight="1" x14ac:dyDescent="0.55000000000000004">
      <c r="A447" s="179">
        <v>44271</v>
      </c>
      <c r="B447" s="240">
        <v>4</v>
      </c>
      <c r="C447" s="154">
        <f t="shared" ref="C447" si="1215">+B447+C446</f>
        <v>5163</v>
      </c>
      <c r="D447" s="154">
        <f t="shared" ref="D447" si="1216">+C447-F447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7">+A447</f>
        <v>44271</v>
      </c>
      <c r="AA447" s="230">
        <f t="shared" ref="AA447" si="1218">+AF447+AL447+AR447</f>
        <v>12367</v>
      </c>
      <c r="AB447" s="230">
        <f t="shared" ref="AB447" si="1219">+AH447+AN447+AT447</f>
        <v>11784</v>
      </c>
      <c r="AC447" s="231">
        <f t="shared" ref="AC447" si="1220">+AJ447+AP447+AV447</f>
        <v>213</v>
      </c>
      <c r="AD447" s="183">
        <f t="shared" ref="AD447" si="1221">+AF447-AF446</f>
        <v>18</v>
      </c>
      <c r="AE447" s="243">
        <f t="shared" ref="AE447" si="1222">+AE446+AD447</f>
        <v>10124</v>
      </c>
      <c r="AF447" s="155">
        <v>11329</v>
      </c>
      <c r="AG447" s="184">
        <f t="shared" si="1172"/>
        <v>17</v>
      </c>
      <c r="AH447" s="155">
        <v>10786</v>
      </c>
      <c r="AI447" s="184">
        <f t="shared" ref="AI447" si="1223">+AJ447-AJ446</f>
        <v>0</v>
      </c>
      <c r="AJ447" s="185">
        <v>203</v>
      </c>
      <c r="AK447" s="186">
        <f t="shared" ref="AK447" si="1224">+AL447-AL446</f>
        <v>0</v>
      </c>
      <c r="AL447" s="155">
        <v>48</v>
      </c>
      <c r="AM447" s="184">
        <f t="shared" ref="AM447" si="1225">+AN447-AN446</f>
        <v>0</v>
      </c>
      <c r="AN447" s="155">
        <v>47</v>
      </c>
      <c r="AO447" s="184">
        <f t="shared" ref="AO447" si="1226">+AP447-AP446</f>
        <v>0</v>
      </c>
      <c r="AP447" s="187">
        <v>0</v>
      </c>
      <c r="AQ447" s="186">
        <f t="shared" ref="AQ447" si="1227">+AR447-AR446</f>
        <v>0</v>
      </c>
      <c r="AR447" s="155">
        <v>990</v>
      </c>
      <c r="AS447" s="184">
        <f t="shared" ref="AS447" si="1228">+AT447-AT446</f>
        <v>0</v>
      </c>
      <c r="AT447" s="155">
        <v>951</v>
      </c>
      <c r="AU447" s="184">
        <f t="shared" ref="AU447" si="1229">+AV447-AV446</f>
        <v>0</v>
      </c>
      <c r="AV447" s="188">
        <v>10</v>
      </c>
      <c r="AW447" s="238">
        <v>286</v>
      </c>
      <c r="AX447" s="237">
        <f t="shared" ref="AX447" si="1230">+A447</f>
        <v>44271</v>
      </c>
      <c r="AY447" s="6">
        <v>0</v>
      </c>
      <c r="AZ447" s="238">
        <f t="shared" ref="AZ447" si="1231">+AZ446+AY447</f>
        <v>410</v>
      </c>
      <c r="BA447" s="238">
        <f t="shared" si="537"/>
        <v>230</v>
      </c>
      <c r="BB447" s="130">
        <v>0</v>
      </c>
      <c r="BC447" s="27">
        <f t="shared" ref="BC447" si="1232">+BC446+BB447</f>
        <v>964</v>
      </c>
      <c r="BD447" s="238">
        <f t="shared" si="539"/>
        <v>265</v>
      </c>
      <c r="BE447" s="229">
        <f t="shared" ref="BE447" si="1233">+Z447</f>
        <v>44271</v>
      </c>
      <c r="BF447" s="132">
        <f t="shared" ref="BF447" si="1234">+B447</f>
        <v>4</v>
      </c>
      <c r="BG447" s="132">
        <f t="shared" ref="BG447" si="1235">+BI447</f>
        <v>5163</v>
      </c>
      <c r="BH447" s="229">
        <f t="shared" ref="BH447" si="1236">+A447</f>
        <v>44271</v>
      </c>
      <c r="BI447" s="132">
        <f t="shared" ref="BI447" si="1237">+C447</f>
        <v>5163</v>
      </c>
      <c r="BJ447" s="1">
        <f t="shared" ref="BJ447" si="1238">+BE447</f>
        <v>44271</v>
      </c>
      <c r="BK447">
        <f t="shared" ref="BK447" si="1239">+L447</f>
        <v>15</v>
      </c>
      <c r="BL447">
        <f t="shared" ref="BL447" si="1240">+M447</f>
        <v>15</v>
      </c>
      <c r="BM447" s="1">
        <f t="shared" ref="BM447" si="1241">+BJ447</f>
        <v>44271</v>
      </c>
      <c r="BN447">
        <f t="shared" ref="BN447" si="1242">+BN446+BK447</f>
        <v>8409</v>
      </c>
      <c r="BO447">
        <f t="shared" ref="BO447" si="1243">+BO446+BL447</f>
        <v>3989</v>
      </c>
      <c r="BP447" s="179">
        <f t="shared" ref="BP447" si="1244">+A447</f>
        <v>44271</v>
      </c>
      <c r="BQ447">
        <f t="shared" ref="BQ447" si="1245">+AF447</f>
        <v>11329</v>
      </c>
      <c r="BR447">
        <f t="shared" ref="BR447" si="1246">+AH447</f>
        <v>10786</v>
      </c>
      <c r="BS447">
        <f t="shared" ref="BS447" si="1247">+AJ447</f>
        <v>203</v>
      </c>
      <c r="BT447" s="179">
        <f t="shared" ref="BT447" si="1248">+A447</f>
        <v>44271</v>
      </c>
      <c r="BU447">
        <f t="shared" ref="BU447" si="1249">+AL447</f>
        <v>48</v>
      </c>
      <c r="BV447">
        <f t="shared" ref="BV447" si="1250">+AN447</f>
        <v>47</v>
      </c>
      <c r="BW447">
        <f t="shared" ref="BW447" si="1251">+AP447</f>
        <v>0</v>
      </c>
      <c r="BX447" s="179">
        <f t="shared" ref="BX447" si="1252">+A447</f>
        <v>44271</v>
      </c>
      <c r="BY447">
        <f t="shared" ref="BY447" si="1253">+AR447</f>
        <v>990</v>
      </c>
      <c r="BZ447">
        <f t="shared" ref="BZ447" si="1254">+AT447</f>
        <v>951</v>
      </c>
      <c r="CA447">
        <f t="shared" ref="CA447" si="1255">+AV447</f>
        <v>10</v>
      </c>
      <c r="CB447" s="179">
        <f t="shared" ref="CB447" si="1256">+A447</f>
        <v>44271</v>
      </c>
      <c r="CC447">
        <f t="shared" ref="CC447" si="1257">+AD447</f>
        <v>18</v>
      </c>
      <c r="CD447">
        <f t="shared" ref="CD447" si="1258">+AG447</f>
        <v>17</v>
      </c>
      <c r="CE447" s="179">
        <f t="shared" ref="CE447" si="1259">+A447</f>
        <v>44271</v>
      </c>
      <c r="CF447">
        <f t="shared" ref="CF447" si="1260">+AI447</f>
        <v>0</v>
      </c>
      <c r="CG447" s="1">
        <f t="shared" ref="CG447" si="1261">+Z447</f>
        <v>44271</v>
      </c>
      <c r="CH447" s="282">
        <f t="shared" ref="CH447" si="1262">+AD447</f>
        <v>18</v>
      </c>
      <c r="CI447" s="1">
        <f t="shared" ref="CI447" si="1263">+Z447</f>
        <v>44271</v>
      </c>
      <c r="CJ447" s="283">
        <f t="shared" ref="CJ447" si="1264">+AI447</f>
        <v>0</v>
      </c>
    </row>
    <row r="448" spans="1:88" ht="18" customHeight="1" x14ac:dyDescent="0.55000000000000004">
      <c r="A448" s="179"/>
      <c r="B448" s="147"/>
      <c r="C448" s="154"/>
      <c r="D448" s="154"/>
      <c r="E448" s="147"/>
      <c r="F448" s="147"/>
      <c r="G448" s="147"/>
      <c r="H448" s="135"/>
      <c r="I448" s="147"/>
      <c r="J448" s="135"/>
      <c r="K448" s="42"/>
      <c r="L448" s="146"/>
      <c r="M448" s="147"/>
      <c r="N448" s="135"/>
      <c r="O448" s="135"/>
      <c r="P448" s="147"/>
      <c r="Q448" s="147"/>
      <c r="R448" s="135"/>
      <c r="S448" s="135"/>
      <c r="T448" s="147"/>
      <c r="U448" s="147"/>
      <c r="V448" s="135"/>
      <c r="W448" s="42"/>
      <c r="X448" s="148"/>
      <c r="Z448" s="75"/>
      <c r="AA448" s="230"/>
      <c r="AB448" s="230"/>
      <c r="AC448" s="231"/>
      <c r="AD448" s="183"/>
      <c r="AE448" s="243"/>
      <c r="AF448" s="155"/>
      <c r="AG448" s="184"/>
      <c r="AH448" s="155"/>
      <c r="AI448" s="184"/>
      <c r="AJ448" s="185"/>
      <c r="AK448" s="186"/>
      <c r="AL448" s="155"/>
      <c r="AM448" s="184"/>
      <c r="AN448" s="155"/>
      <c r="AO448" s="184"/>
      <c r="AP448" s="187"/>
      <c r="AQ448" s="186"/>
      <c r="AR448" s="155"/>
      <c r="AS448" s="184"/>
      <c r="AT448" s="155"/>
      <c r="AU448" s="184"/>
      <c r="AV448" s="188"/>
      <c r="AX448"/>
      <c r="AY448"/>
      <c r="AZ448"/>
      <c r="BB448"/>
      <c r="BQ448" s="45"/>
      <c r="BR448" s="45"/>
      <c r="BS448" s="45"/>
      <c r="BT448" s="45"/>
    </row>
    <row r="449" spans="1:54" ht="7" customHeight="1" thickBot="1" x14ac:dyDescent="0.6">
      <c r="A449" s="66"/>
      <c r="B449" s="146"/>
      <c r="C449" s="154"/>
      <c r="D449" s="147"/>
      <c r="E449" s="147"/>
      <c r="F449" s="147"/>
      <c r="G449" s="147"/>
      <c r="H449" s="135"/>
      <c r="I449" s="147"/>
      <c r="J449" s="135"/>
      <c r="K449" s="148"/>
      <c r="L449" s="146"/>
      <c r="M449" s="147"/>
      <c r="N449" s="135"/>
      <c r="O449" s="135"/>
      <c r="P449" s="147"/>
      <c r="Q449" s="147"/>
      <c r="R449" s="135"/>
      <c r="S449" s="135"/>
      <c r="T449" s="147"/>
      <c r="U449" s="147"/>
      <c r="V449" s="135"/>
      <c r="W449" s="42"/>
      <c r="X449" s="148"/>
      <c r="Z449" s="66"/>
      <c r="AA449" s="64"/>
      <c r="AB449" s="64"/>
      <c r="AC449" s="64"/>
      <c r="AD449" s="183"/>
      <c r="AE449" s="243"/>
      <c r="AF449" s="155"/>
      <c r="AG449" s="184"/>
      <c r="AH449" s="155"/>
      <c r="AI449" s="184"/>
      <c r="AJ449" s="185"/>
      <c r="AK449" s="186"/>
      <c r="AL449" s="155"/>
      <c r="AM449" s="184"/>
      <c r="AN449" s="155"/>
      <c r="AO449" s="184"/>
      <c r="AP449" s="187"/>
      <c r="AQ449" s="186"/>
      <c r="AR449" s="155"/>
      <c r="AS449" s="184"/>
      <c r="AT449" s="155"/>
      <c r="AU449" s="184"/>
      <c r="AV449" s="188"/>
    </row>
    <row r="450" spans="1:54" x14ac:dyDescent="0.55000000000000004">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AY450" s="45" t="s">
        <v>476</v>
      </c>
      <c r="BB450" s="45" t="s">
        <v>475</v>
      </c>
    </row>
    <row r="451" spans="1:54" x14ac:dyDescent="0.55000000000000004">
      <c r="AI451" s="259">
        <f>SUM(AI189:AI448)</f>
        <v>196</v>
      </c>
      <c r="AY451" s="45">
        <f>SUM(AY359:AY413)</f>
        <v>69</v>
      </c>
      <c r="BB451" s="45">
        <f>SUM(BB374:BB413)</f>
        <v>941</v>
      </c>
    </row>
    <row r="452" spans="1:54" x14ac:dyDescent="0.55000000000000004">
      <c r="L452">
        <f>SUM(L97:L451)</f>
        <v>8409</v>
      </c>
      <c r="P452">
        <f>SUM(P97:P451)</f>
        <v>1670</v>
      </c>
      <c r="AD452">
        <f>SUM(AD188:AD194)</f>
        <v>82</v>
      </c>
    </row>
    <row r="453" spans="1:54" ht="15.5" customHeight="1" x14ac:dyDescent="0.55000000000000004">
      <c r="A453" s="130"/>
      <c r="D453">
        <f>SUM(B229:B259)</f>
        <v>435</v>
      </c>
      <c r="Z453" s="130"/>
      <c r="AA453" s="130"/>
      <c r="AB453" s="130"/>
      <c r="AC453" s="130"/>
      <c r="AF453">
        <f>SUM(AD188:AD448)</f>
        <v>10126</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H220"/>
  <sheetViews>
    <sheetView workbookViewId="0">
      <pane xSplit="3" ySplit="1" topLeftCell="D199" activePane="bottomRight" state="frozen"/>
      <selection pane="topRight" activeCell="C1" sqref="C1"/>
      <selection pane="bottomLeft" activeCell="A2" sqref="A2"/>
      <selection pane="bottomRight" activeCell="D210" sqref="D21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1"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1"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1"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1"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1"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1"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1"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1"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1"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1"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1"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1"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1"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1"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1"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1"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row>
    <row r="161" spans="2:33"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c r="AG161">
        <v>1</v>
      </c>
    </row>
    <row r="162" spans="2:33"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c r="AG162">
        <v>2</v>
      </c>
    </row>
    <row r="163" spans="2:33"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c r="AG163">
        <v>3</v>
      </c>
    </row>
    <row r="164" spans="2:33"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c r="AG164">
        <v>4</v>
      </c>
    </row>
    <row r="165" spans="2:33"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c r="AG165">
        <v>5</v>
      </c>
    </row>
    <row r="166" spans="2:33"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c r="AG166">
        <v>6</v>
      </c>
    </row>
    <row r="167" spans="2:33" x14ac:dyDescent="0.55000000000000004">
      <c r="B167" s="265">
        <f t="shared" ref="B167:B197" si="23">SUM(D167:AB167)-I167</f>
        <v>18</v>
      </c>
      <c r="C167" s="1">
        <v>44228</v>
      </c>
      <c r="D167">
        <v>7</v>
      </c>
      <c r="E167">
        <v>2</v>
      </c>
      <c r="F167">
        <v>1</v>
      </c>
      <c r="G167">
        <v>1</v>
      </c>
      <c r="I167" s="265">
        <f t="shared" si="10"/>
        <v>7</v>
      </c>
      <c r="J167">
        <v>1</v>
      </c>
      <c r="T167">
        <v>3</v>
      </c>
      <c r="U167">
        <v>2</v>
      </c>
      <c r="X167">
        <v>1</v>
      </c>
      <c r="AC167" s="1">
        <f t="shared" ref="AC167:AC197" si="24">+C167</f>
        <v>44228</v>
      </c>
      <c r="AD167" s="266">
        <f t="shared" ref="AD167:AD197" si="25">+B167</f>
        <v>18</v>
      </c>
      <c r="AE167">
        <f t="shared" ref="AE167:AE197" si="26">+D167</f>
        <v>7</v>
      </c>
      <c r="AG167">
        <v>7</v>
      </c>
    </row>
    <row r="168" spans="2:33" x14ac:dyDescent="0.55000000000000004">
      <c r="B168" s="265">
        <f t="shared" si="23"/>
        <v>10</v>
      </c>
      <c r="C168" s="1">
        <v>44229</v>
      </c>
      <c r="D168">
        <v>4</v>
      </c>
      <c r="E168">
        <v>2</v>
      </c>
      <c r="F168">
        <v>2</v>
      </c>
      <c r="G168">
        <v>1</v>
      </c>
      <c r="I168" s="265">
        <f t="shared" si="10"/>
        <v>1</v>
      </c>
      <c r="T168">
        <v>1</v>
      </c>
      <c r="AC168" s="1">
        <f t="shared" si="24"/>
        <v>44229</v>
      </c>
      <c r="AD168" s="266">
        <f t="shared" si="25"/>
        <v>10</v>
      </c>
      <c r="AE168">
        <f t="shared" si="26"/>
        <v>4</v>
      </c>
      <c r="AG168">
        <v>8</v>
      </c>
    </row>
    <row r="169" spans="2:33" x14ac:dyDescent="0.55000000000000004">
      <c r="B169" s="265">
        <f t="shared" si="23"/>
        <v>13</v>
      </c>
      <c r="C169" s="1">
        <v>44230</v>
      </c>
      <c r="D169">
        <v>2</v>
      </c>
      <c r="E169">
        <v>3</v>
      </c>
      <c r="H169">
        <v>3</v>
      </c>
      <c r="I169" s="265">
        <f t="shared" si="10"/>
        <v>5</v>
      </c>
      <c r="J169">
        <v>5</v>
      </c>
      <c r="AC169" s="1">
        <f t="shared" si="24"/>
        <v>44230</v>
      </c>
      <c r="AD169" s="266">
        <f t="shared" si="25"/>
        <v>13</v>
      </c>
      <c r="AE169">
        <f t="shared" si="26"/>
        <v>2</v>
      </c>
      <c r="AG169">
        <v>9</v>
      </c>
    </row>
    <row r="170" spans="2:33" x14ac:dyDescent="0.55000000000000004">
      <c r="B170" s="265">
        <f t="shared" si="23"/>
        <v>14</v>
      </c>
      <c r="C170" s="1">
        <v>44231</v>
      </c>
      <c r="D170">
        <v>9</v>
      </c>
      <c r="E170">
        <v>2</v>
      </c>
      <c r="H170">
        <v>1</v>
      </c>
      <c r="I170" s="265">
        <f t="shared" si="10"/>
        <v>2</v>
      </c>
      <c r="T170">
        <v>1</v>
      </c>
      <c r="Y170">
        <v>1</v>
      </c>
      <c r="AC170" s="1">
        <f t="shared" si="24"/>
        <v>44231</v>
      </c>
      <c r="AD170" s="266">
        <f t="shared" si="25"/>
        <v>14</v>
      </c>
      <c r="AE170">
        <f t="shared" si="26"/>
        <v>9</v>
      </c>
      <c r="AG170">
        <v>10</v>
      </c>
    </row>
    <row r="171" spans="2:33" x14ac:dyDescent="0.55000000000000004">
      <c r="B171" s="265">
        <f t="shared" si="23"/>
        <v>8</v>
      </c>
      <c r="C171" s="1">
        <v>44232</v>
      </c>
      <c r="D171">
        <v>5</v>
      </c>
      <c r="E171">
        <v>1</v>
      </c>
      <c r="G171">
        <v>1</v>
      </c>
      <c r="I171" s="265">
        <f t="shared" si="10"/>
        <v>1</v>
      </c>
      <c r="Y171">
        <v>1</v>
      </c>
      <c r="AC171" s="1">
        <f t="shared" si="24"/>
        <v>44232</v>
      </c>
      <c r="AD171" s="266">
        <f t="shared" si="25"/>
        <v>8</v>
      </c>
      <c r="AE171">
        <f t="shared" si="26"/>
        <v>5</v>
      </c>
      <c r="AG171">
        <v>11</v>
      </c>
    </row>
    <row r="172" spans="2:33" x14ac:dyDescent="0.55000000000000004">
      <c r="B172" s="265">
        <f t="shared" si="23"/>
        <v>10</v>
      </c>
      <c r="C172" s="1">
        <v>44233</v>
      </c>
      <c r="D172">
        <v>3</v>
      </c>
      <c r="E172">
        <v>2</v>
      </c>
      <c r="I172" s="265">
        <f t="shared" si="10"/>
        <v>5</v>
      </c>
      <c r="J172">
        <v>2</v>
      </c>
      <c r="S172">
        <v>1</v>
      </c>
      <c r="T172">
        <v>2</v>
      </c>
      <c r="AC172" s="1">
        <f t="shared" si="24"/>
        <v>44233</v>
      </c>
      <c r="AD172" s="266">
        <f t="shared" si="25"/>
        <v>10</v>
      </c>
      <c r="AE172">
        <f t="shared" si="26"/>
        <v>3</v>
      </c>
      <c r="AG172">
        <v>12</v>
      </c>
    </row>
    <row r="173" spans="2:33" x14ac:dyDescent="0.55000000000000004">
      <c r="B173" s="265">
        <f t="shared" si="23"/>
        <v>14</v>
      </c>
      <c r="C173" s="1">
        <v>44234</v>
      </c>
      <c r="D173">
        <v>7</v>
      </c>
      <c r="E173">
        <v>7</v>
      </c>
      <c r="I173" s="265">
        <f t="shared" si="10"/>
        <v>0</v>
      </c>
      <c r="AC173" s="1">
        <f t="shared" si="24"/>
        <v>44234</v>
      </c>
      <c r="AD173" s="266">
        <f t="shared" si="25"/>
        <v>14</v>
      </c>
      <c r="AE173">
        <f t="shared" si="26"/>
        <v>7</v>
      </c>
      <c r="AG173">
        <v>13</v>
      </c>
    </row>
    <row r="174" spans="2:33" x14ac:dyDescent="0.55000000000000004">
      <c r="B174" s="265">
        <f t="shared" si="23"/>
        <v>14</v>
      </c>
      <c r="C174" s="1">
        <v>44235</v>
      </c>
      <c r="D174">
        <v>2</v>
      </c>
      <c r="E174">
        <v>7</v>
      </c>
      <c r="F174">
        <v>1</v>
      </c>
      <c r="H174">
        <v>1</v>
      </c>
      <c r="I174" s="265">
        <f t="shared" si="10"/>
        <v>3</v>
      </c>
      <c r="T174">
        <v>1</v>
      </c>
      <c r="W174">
        <v>1</v>
      </c>
      <c r="AA174">
        <v>1</v>
      </c>
      <c r="AC174" s="1">
        <f t="shared" si="24"/>
        <v>44235</v>
      </c>
      <c r="AD174" s="266">
        <f t="shared" si="25"/>
        <v>14</v>
      </c>
      <c r="AE174">
        <f t="shared" si="26"/>
        <v>2</v>
      </c>
      <c r="AG174">
        <v>14</v>
      </c>
    </row>
    <row r="175" spans="2:33" x14ac:dyDescent="0.55000000000000004">
      <c r="B175" s="265">
        <f t="shared" si="23"/>
        <v>14</v>
      </c>
      <c r="C175" s="1">
        <v>44236</v>
      </c>
      <c r="D175">
        <v>6</v>
      </c>
      <c r="F175">
        <v>1</v>
      </c>
      <c r="G175">
        <v>1</v>
      </c>
      <c r="H175">
        <v>1</v>
      </c>
      <c r="I175" s="265">
        <f t="shared" si="10"/>
        <v>5</v>
      </c>
      <c r="T175">
        <v>1</v>
      </c>
      <c r="Y175">
        <v>1</v>
      </c>
      <c r="AA175">
        <v>3</v>
      </c>
      <c r="AC175" s="1">
        <f t="shared" si="24"/>
        <v>44236</v>
      </c>
      <c r="AD175" s="266">
        <f t="shared" si="25"/>
        <v>14</v>
      </c>
      <c r="AE175">
        <f t="shared" si="26"/>
        <v>6</v>
      </c>
      <c r="AG175">
        <v>15</v>
      </c>
    </row>
    <row r="176" spans="2:33" x14ac:dyDescent="0.55000000000000004">
      <c r="B176" s="265">
        <f t="shared" si="23"/>
        <v>2</v>
      </c>
      <c r="C176" s="1">
        <v>44237</v>
      </c>
      <c r="E176">
        <v>1</v>
      </c>
      <c r="H176">
        <v>1</v>
      </c>
      <c r="I176" s="265">
        <f t="shared" si="10"/>
        <v>0</v>
      </c>
      <c r="AC176" s="1">
        <f t="shared" si="24"/>
        <v>44237</v>
      </c>
      <c r="AD176" s="266">
        <f t="shared" si="25"/>
        <v>2</v>
      </c>
      <c r="AE176">
        <f t="shared" si="26"/>
        <v>0</v>
      </c>
      <c r="AG176">
        <v>16</v>
      </c>
    </row>
    <row r="177" spans="2:34" x14ac:dyDescent="0.55000000000000004">
      <c r="B177" s="265">
        <f t="shared" si="23"/>
        <v>12</v>
      </c>
      <c r="C177" s="1">
        <v>44238</v>
      </c>
      <c r="D177">
        <v>7</v>
      </c>
      <c r="E177">
        <v>2</v>
      </c>
      <c r="F177">
        <v>2</v>
      </c>
      <c r="I177" s="265">
        <f t="shared" ref="I177:I191" si="27">SUM(J177:AA177)</f>
        <v>1</v>
      </c>
      <c r="U177">
        <v>1</v>
      </c>
      <c r="AC177" s="1">
        <f t="shared" si="24"/>
        <v>44238</v>
      </c>
      <c r="AD177" s="266">
        <f t="shared" si="25"/>
        <v>12</v>
      </c>
      <c r="AE177">
        <f t="shared" si="26"/>
        <v>7</v>
      </c>
      <c r="AG177">
        <v>17</v>
      </c>
    </row>
    <row r="178" spans="2:34" x14ac:dyDescent="0.55000000000000004">
      <c r="B178" s="265">
        <f t="shared" si="23"/>
        <v>8</v>
      </c>
      <c r="C178" s="1">
        <v>44239</v>
      </c>
      <c r="D178">
        <v>3</v>
      </c>
      <c r="E178">
        <v>3</v>
      </c>
      <c r="I178" s="265">
        <f t="shared" si="27"/>
        <v>2</v>
      </c>
      <c r="U178">
        <v>1</v>
      </c>
      <c r="Y178">
        <v>1</v>
      </c>
      <c r="AC178" s="1">
        <f t="shared" si="24"/>
        <v>44239</v>
      </c>
      <c r="AD178" s="266">
        <f t="shared" si="25"/>
        <v>8</v>
      </c>
      <c r="AE178">
        <f t="shared" si="26"/>
        <v>3</v>
      </c>
      <c r="AG178">
        <v>18</v>
      </c>
    </row>
    <row r="179" spans="2:34" x14ac:dyDescent="0.55000000000000004">
      <c r="B179" s="265">
        <f t="shared" si="23"/>
        <v>7</v>
      </c>
      <c r="C179" s="1">
        <v>44240</v>
      </c>
      <c r="D179">
        <v>2</v>
      </c>
      <c r="E179">
        <v>2</v>
      </c>
      <c r="F179">
        <v>1</v>
      </c>
      <c r="G179">
        <v>1</v>
      </c>
      <c r="I179" s="265">
        <f t="shared" si="27"/>
        <v>1</v>
      </c>
      <c r="V179">
        <v>1</v>
      </c>
      <c r="AC179" s="1">
        <f t="shared" si="24"/>
        <v>44240</v>
      </c>
      <c r="AD179" s="266">
        <f t="shared" si="25"/>
        <v>7</v>
      </c>
      <c r="AE179">
        <f t="shared" si="26"/>
        <v>2</v>
      </c>
      <c r="AG179">
        <v>19</v>
      </c>
    </row>
    <row r="180" spans="2:34" x14ac:dyDescent="0.55000000000000004">
      <c r="B180" s="265">
        <f t="shared" si="23"/>
        <v>8</v>
      </c>
      <c r="C180" s="1">
        <v>44241</v>
      </c>
      <c r="D180">
        <v>1</v>
      </c>
      <c r="E180">
        <v>4</v>
      </c>
      <c r="G180">
        <v>1</v>
      </c>
      <c r="I180" s="265">
        <f t="shared" si="27"/>
        <v>2</v>
      </c>
      <c r="P180">
        <v>1</v>
      </c>
      <c r="Y180">
        <v>1</v>
      </c>
      <c r="AC180" s="1">
        <f t="shared" si="24"/>
        <v>44241</v>
      </c>
      <c r="AD180" s="266">
        <f t="shared" si="25"/>
        <v>8</v>
      </c>
      <c r="AE180">
        <f t="shared" si="26"/>
        <v>1</v>
      </c>
      <c r="AG180">
        <v>20</v>
      </c>
    </row>
    <row r="181" spans="2:34" x14ac:dyDescent="0.55000000000000004">
      <c r="B181" s="265">
        <f t="shared" si="23"/>
        <v>16</v>
      </c>
      <c r="C181" s="1">
        <v>44242</v>
      </c>
      <c r="D181">
        <v>5</v>
      </c>
      <c r="E181">
        <v>8</v>
      </c>
      <c r="F181">
        <v>1</v>
      </c>
      <c r="G181">
        <v>2</v>
      </c>
      <c r="I181" s="265">
        <f t="shared" si="27"/>
        <v>0</v>
      </c>
      <c r="AC181" s="1">
        <f t="shared" si="24"/>
        <v>44242</v>
      </c>
      <c r="AD181" s="266">
        <f t="shared" si="25"/>
        <v>16</v>
      </c>
      <c r="AE181">
        <f t="shared" si="26"/>
        <v>5</v>
      </c>
      <c r="AG181">
        <v>21</v>
      </c>
      <c r="AH181">
        <v>1</v>
      </c>
    </row>
    <row r="182" spans="2:34" x14ac:dyDescent="0.55000000000000004">
      <c r="B182" s="265">
        <f t="shared" si="23"/>
        <v>7</v>
      </c>
      <c r="C182" s="1">
        <v>44243</v>
      </c>
      <c r="E182">
        <v>6</v>
      </c>
      <c r="F182">
        <v>1</v>
      </c>
      <c r="I182" s="265">
        <f t="shared" si="27"/>
        <v>0</v>
      </c>
      <c r="AC182" s="1">
        <f t="shared" si="24"/>
        <v>44243</v>
      </c>
      <c r="AD182" s="266">
        <f t="shared" si="25"/>
        <v>7</v>
      </c>
      <c r="AE182">
        <f t="shared" si="26"/>
        <v>0</v>
      </c>
      <c r="AG182">
        <v>22</v>
      </c>
      <c r="AH182">
        <v>2</v>
      </c>
    </row>
    <row r="183" spans="2:34" x14ac:dyDescent="0.55000000000000004">
      <c r="B183" s="265">
        <f t="shared" si="23"/>
        <v>11</v>
      </c>
      <c r="C183" s="1">
        <v>44244</v>
      </c>
      <c r="D183">
        <v>4</v>
      </c>
      <c r="E183">
        <v>3</v>
      </c>
      <c r="F183">
        <v>2</v>
      </c>
      <c r="I183" s="265">
        <f t="shared" si="27"/>
        <v>2</v>
      </c>
      <c r="Q183">
        <v>1</v>
      </c>
      <c r="R183">
        <v>1</v>
      </c>
      <c r="AC183" s="1">
        <f t="shared" si="24"/>
        <v>44244</v>
      </c>
      <c r="AD183" s="266">
        <f t="shared" si="25"/>
        <v>11</v>
      </c>
      <c r="AE183">
        <f t="shared" si="26"/>
        <v>4</v>
      </c>
      <c r="AG183">
        <v>23</v>
      </c>
      <c r="AH183">
        <v>3</v>
      </c>
    </row>
    <row r="184" spans="2:34" x14ac:dyDescent="0.55000000000000004">
      <c r="B184" s="265">
        <f t="shared" si="23"/>
        <v>10</v>
      </c>
      <c r="C184" s="1">
        <v>44245</v>
      </c>
      <c r="D184">
        <v>7</v>
      </c>
      <c r="I184" s="265">
        <f t="shared" si="27"/>
        <v>3</v>
      </c>
      <c r="S184">
        <v>1</v>
      </c>
      <c r="Y184">
        <v>2</v>
      </c>
      <c r="AC184" s="1">
        <f t="shared" si="24"/>
        <v>44245</v>
      </c>
      <c r="AD184" s="266">
        <f t="shared" si="25"/>
        <v>10</v>
      </c>
      <c r="AE184">
        <f t="shared" si="26"/>
        <v>7</v>
      </c>
      <c r="AG184">
        <v>24</v>
      </c>
      <c r="AH184">
        <v>4</v>
      </c>
    </row>
    <row r="185" spans="2:34" x14ac:dyDescent="0.55000000000000004">
      <c r="B185" s="265">
        <f t="shared" si="23"/>
        <v>8</v>
      </c>
      <c r="C185" s="1">
        <v>44246</v>
      </c>
      <c r="D185">
        <v>2</v>
      </c>
      <c r="E185">
        <v>3</v>
      </c>
      <c r="F185">
        <v>1</v>
      </c>
      <c r="I185" s="265">
        <f t="shared" si="27"/>
        <v>2</v>
      </c>
      <c r="S185">
        <v>1</v>
      </c>
      <c r="U185">
        <v>1</v>
      </c>
      <c r="AC185" s="1">
        <f t="shared" si="24"/>
        <v>44246</v>
      </c>
      <c r="AD185" s="266">
        <f t="shared" si="25"/>
        <v>8</v>
      </c>
      <c r="AE185">
        <f t="shared" si="26"/>
        <v>2</v>
      </c>
      <c r="AG185">
        <v>25</v>
      </c>
      <c r="AH185">
        <v>5</v>
      </c>
    </row>
    <row r="186" spans="2:34" x14ac:dyDescent="0.55000000000000004">
      <c r="B186" s="265">
        <f t="shared" si="23"/>
        <v>7</v>
      </c>
      <c r="C186" s="1">
        <v>44247</v>
      </c>
      <c r="D186">
        <v>3</v>
      </c>
      <c r="E186">
        <v>1</v>
      </c>
      <c r="F186">
        <v>2</v>
      </c>
      <c r="I186" s="265">
        <f t="shared" si="27"/>
        <v>1</v>
      </c>
      <c r="U186">
        <v>1</v>
      </c>
      <c r="AC186" s="1">
        <f t="shared" si="24"/>
        <v>44247</v>
      </c>
      <c r="AD186" s="266">
        <f t="shared" si="25"/>
        <v>7</v>
      </c>
      <c r="AE186">
        <f t="shared" si="26"/>
        <v>3</v>
      </c>
      <c r="AG186">
        <v>26</v>
      </c>
      <c r="AH186">
        <v>6</v>
      </c>
    </row>
    <row r="187" spans="2:34" x14ac:dyDescent="0.55000000000000004">
      <c r="B187" s="265">
        <f t="shared" si="23"/>
        <v>11</v>
      </c>
      <c r="C187" s="1">
        <v>44248</v>
      </c>
      <c r="D187">
        <v>2</v>
      </c>
      <c r="E187">
        <v>3</v>
      </c>
      <c r="F187">
        <v>2</v>
      </c>
      <c r="H187">
        <v>1</v>
      </c>
      <c r="I187" s="265">
        <f t="shared" si="27"/>
        <v>3</v>
      </c>
      <c r="J187">
        <v>1</v>
      </c>
      <c r="S187">
        <v>1</v>
      </c>
      <c r="Y187">
        <v>1</v>
      </c>
      <c r="AC187" s="1">
        <f t="shared" si="24"/>
        <v>44248</v>
      </c>
      <c r="AD187" s="266">
        <f t="shared" si="25"/>
        <v>11</v>
      </c>
      <c r="AE187">
        <f t="shared" si="26"/>
        <v>2</v>
      </c>
      <c r="AG187">
        <v>27</v>
      </c>
      <c r="AH187">
        <v>7</v>
      </c>
    </row>
    <row r="188" spans="2:34" x14ac:dyDescent="0.55000000000000004">
      <c r="B188" s="265">
        <f t="shared" si="23"/>
        <v>10</v>
      </c>
      <c r="C188" s="1">
        <v>44249</v>
      </c>
      <c r="E188">
        <v>9</v>
      </c>
      <c r="I188" s="265">
        <f t="shared" si="27"/>
        <v>1</v>
      </c>
      <c r="X188">
        <v>1</v>
      </c>
      <c r="AC188" s="1">
        <f t="shared" si="24"/>
        <v>44249</v>
      </c>
      <c r="AD188" s="266">
        <f t="shared" si="25"/>
        <v>10</v>
      </c>
      <c r="AE188">
        <f t="shared" si="26"/>
        <v>0</v>
      </c>
      <c r="AG188">
        <v>28</v>
      </c>
      <c r="AH188">
        <v>8</v>
      </c>
    </row>
    <row r="189" spans="2:34" x14ac:dyDescent="0.55000000000000004">
      <c r="B189" s="265">
        <f t="shared" si="23"/>
        <v>12</v>
      </c>
      <c r="C189" s="1">
        <v>44250</v>
      </c>
      <c r="D189">
        <v>3</v>
      </c>
      <c r="E189">
        <v>1</v>
      </c>
      <c r="F189">
        <v>2</v>
      </c>
      <c r="G189">
        <v>2</v>
      </c>
      <c r="I189" s="265">
        <f t="shared" si="27"/>
        <v>4</v>
      </c>
      <c r="T189">
        <v>1</v>
      </c>
      <c r="W189">
        <v>1</v>
      </c>
      <c r="Y189">
        <v>1</v>
      </c>
      <c r="AA189">
        <v>1</v>
      </c>
      <c r="AC189" s="1">
        <f t="shared" si="24"/>
        <v>44250</v>
      </c>
      <c r="AD189" s="266">
        <f t="shared" si="25"/>
        <v>12</v>
      </c>
      <c r="AE189">
        <f t="shared" si="26"/>
        <v>3</v>
      </c>
      <c r="AG189">
        <v>29</v>
      </c>
      <c r="AH189">
        <v>9</v>
      </c>
    </row>
    <row r="190" spans="2:34" x14ac:dyDescent="0.55000000000000004">
      <c r="B190" s="265">
        <f t="shared" si="23"/>
        <v>7</v>
      </c>
      <c r="C190" s="1">
        <v>44251</v>
      </c>
      <c r="D190">
        <v>3</v>
      </c>
      <c r="E190">
        <v>1</v>
      </c>
      <c r="F190">
        <v>1</v>
      </c>
      <c r="I190" s="265">
        <f t="shared" si="27"/>
        <v>2</v>
      </c>
      <c r="W190">
        <v>1</v>
      </c>
      <c r="Y190">
        <v>1</v>
      </c>
      <c r="AC190" s="1">
        <f t="shared" si="24"/>
        <v>44251</v>
      </c>
      <c r="AD190" s="266">
        <f t="shared" si="25"/>
        <v>7</v>
      </c>
      <c r="AE190">
        <f t="shared" si="26"/>
        <v>3</v>
      </c>
      <c r="AG190">
        <v>30</v>
      </c>
      <c r="AH190">
        <v>10</v>
      </c>
    </row>
    <row r="191" spans="2:34" x14ac:dyDescent="0.55000000000000004">
      <c r="B191" s="265">
        <f t="shared" si="23"/>
        <v>6</v>
      </c>
      <c r="C191" s="1">
        <v>44252</v>
      </c>
      <c r="D191">
        <v>4</v>
      </c>
      <c r="E191">
        <v>2</v>
      </c>
      <c r="I191" s="265">
        <f t="shared" si="27"/>
        <v>0</v>
      </c>
      <c r="AC191" s="1">
        <f t="shared" si="24"/>
        <v>44252</v>
      </c>
      <c r="AD191" s="266">
        <f t="shared" si="25"/>
        <v>6</v>
      </c>
      <c r="AE191">
        <f t="shared" si="26"/>
        <v>4</v>
      </c>
      <c r="AG191">
        <v>31</v>
      </c>
      <c r="AH191">
        <v>11</v>
      </c>
    </row>
    <row r="192" spans="2:34" x14ac:dyDescent="0.55000000000000004">
      <c r="B192" s="265">
        <f t="shared" si="23"/>
        <v>10</v>
      </c>
      <c r="C192" s="1">
        <v>44253</v>
      </c>
      <c r="D192">
        <v>1</v>
      </c>
      <c r="E192">
        <v>5</v>
      </c>
      <c r="F192">
        <v>1</v>
      </c>
      <c r="G192">
        <v>2</v>
      </c>
      <c r="I192" s="265">
        <f t="shared" ref="I192:I210" si="28">SUM(J192:AA192)</f>
        <v>1</v>
      </c>
      <c r="Y192">
        <v>1</v>
      </c>
      <c r="AC192" s="1">
        <f t="shared" si="24"/>
        <v>44253</v>
      </c>
      <c r="AD192" s="266">
        <f t="shared" si="25"/>
        <v>10</v>
      </c>
      <c r="AE192">
        <f t="shared" si="26"/>
        <v>1</v>
      </c>
      <c r="AG192">
        <v>32</v>
      </c>
      <c r="AH192">
        <v>12</v>
      </c>
    </row>
    <row r="193" spans="2:34" x14ac:dyDescent="0.55000000000000004">
      <c r="B193" s="265">
        <f t="shared" si="23"/>
        <v>6</v>
      </c>
      <c r="C193" s="1">
        <v>44254</v>
      </c>
      <c r="E193">
        <v>1</v>
      </c>
      <c r="H193">
        <v>2</v>
      </c>
      <c r="I193" s="265">
        <f t="shared" si="28"/>
        <v>3</v>
      </c>
      <c r="Y193">
        <v>1</v>
      </c>
      <c r="Z193">
        <v>2</v>
      </c>
      <c r="AC193" s="1">
        <f t="shared" si="24"/>
        <v>44254</v>
      </c>
      <c r="AD193" s="266">
        <f t="shared" si="25"/>
        <v>6</v>
      </c>
      <c r="AE193">
        <f t="shared" si="26"/>
        <v>0</v>
      </c>
      <c r="AG193">
        <v>33</v>
      </c>
      <c r="AH193">
        <v>13</v>
      </c>
    </row>
    <row r="194" spans="2:34" x14ac:dyDescent="0.55000000000000004">
      <c r="B194" s="265">
        <f t="shared" si="23"/>
        <v>19</v>
      </c>
      <c r="C194" s="1">
        <v>44255</v>
      </c>
      <c r="D194">
        <v>2</v>
      </c>
      <c r="E194">
        <v>6</v>
      </c>
      <c r="F194">
        <v>9</v>
      </c>
      <c r="I194" s="265">
        <f t="shared" si="28"/>
        <v>2</v>
      </c>
      <c r="J194">
        <v>2</v>
      </c>
      <c r="AC194" s="1">
        <f t="shared" si="24"/>
        <v>44255</v>
      </c>
      <c r="AD194" s="266">
        <f t="shared" si="25"/>
        <v>19</v>
      </c>
      <c r="AE194">
        <f t="shared" si="26"/>
        <v>2</v>
      </c>
      <c r="AG194">
        <v>34</v>
      </c>
      <c r="AH194">
        <v>14</v>
      </c>
    </row>
    <row r="195" spans="2:34" x14ac:dyDescent="0.55000000000000004">
      <c r="B195" s="265">
        <f t="shared" si="23"/>
        <v>11</v>
      </c>
      <c r="C195" s="1">
        <v>44256</v>
      </c>
      <c r="D195">
        <v>1</v>
      </c>
      <c r="E195">
        <v>3</v>
      </c>
      <c r="F195">
        <v>4</v>
      </c>
      <c r="G195">
        <v>1</v>
      </c>
      <c r="I195" s="265">
        <f t="shared" si="28"/>
        <v>2</v>
      </c>
      <c r="P195">
        <v>1</v>
      </c>
      <c r="Y195">
        <v>1</v>
      </c>
      <c r="AC195" s="1">
        <f t="shared" si="24"/>
        <v>44256</v>
      </c>
      <c r="AD195" s="266">
        <f t="shared" si="25"/>
        <v>11</v>
      </c>
      <c r="AE195">
        <f t="shared" si="26"/>
        <v>1</v>
      </c>
      <c r="AG195">
        <v>35</v>
      </c>
      <c r="AH195">
        <v>15</v>
      </c>
    </row>
    <row r="196" spans="2:34" x14ac:dyDescent="0.55000000000000004">
      <c r="B196" s="265">
        <f t="shared" si="23"/>
        <v>10</v>
      </c>
      <c r="C196" s="1">
        <v>44257</v>
      </c>
      <c r="D196">
        <v>0</v>
      </c>
      <c r="E196">
        <v>3</v>
      </c>
      <c r="F196">
        <v>5</v>
      </c>
      <c r="G196">
        <v>1</v>
      </c>
      <c r="I196" s="265">
        <f t="shared" si="28"/>
        <v>1</v>
      </c>
      <c r="Z196">
        <v>1</v>
      </c>
      <c r="AC196" s="1">
        <f t="shared" si="24"/>
        <v>44257</v>
      </c>
      <c r="AD196" s="266">
        <f t="shared" si="25"/>
        <v>10</v>
      </c>
      <c r="AE196">
        <f t="shared" si="26"/>
        <v>0</v>
      </c>
      <c r="AG196">
        <v>36</v>
      </c>
      <c r="AH196">
        <v>16</v>
      </c>
    </row>
    <row r="197" spans="2:34" x14ac:dyDescent="0.55000000000000004">
      <c r="B197" s="265">
        <f t="shared" si="23"/>
        <v>10</v>
      </c>
      <c r="C197" s="1">
        <v>44258</v>
      </c>
      <c r="D197">
        <v>5</v>
      </c>
      <c r="E197">
        <v>3</v>
      </c>
      <c r="F197">
        <v>1</v>
      </c>
      <c r="I197" s="265">
        <f t="shared" si="28"/>
        <v>1</v>
      </c>
      <c r="AA197">
        <v>1</v>
      </c>
      <c r="AC197" s="1">
        <f t="shared" si="24"/>
        <v>44258</v>
      </c>
      <c r="AD197" s="266">
        <f t="shared" si="25"/>
        <v>10</v>
      </c>
      <c r="AE197">
        <f t="shared" si="26"/>
        <v>5</v>
      </c>
      <c r="AG197">
        <v>37</v>
      </c>
      <c r="AH197">
        <v>17</v>
      </c>
    </row>
    <row r="198" spans="2:34" x14ac:dyDescent="0.55000000000000004">
      <c r="B198" s="265">
        <f t="shared" ref="B198" si="29">SUM(D198:AB198)-I198</f>
        <v>9</v>
      </c>
      <c r="C198" s="1">
        <v>44259</v>
      </c>
      <c r="D198">
        <v>6</v>
      </c>
      <c r="E198">
        <v>1</v>
      </c>
      <c r="I198" s="265">
        <f t="shared" si="28"/>
        <v>2</v>
      </c>
      <c r="S198">
        <v>1</v>
      </c>
      <c r="Y198">
        <v>1</v>
      </c>
      <c r="AC198" s="1">
        <f t="shared" ref="AC198" si="30">+C198</f>
        <v>44259</v>
      </c>
      <c r="AD198" s="266">
        <f t="shared" ref="AD198" si="31">+B198</f>
        <v>9</v>
      </c>
      <c r="AE198">
        <f t="shared" ref="AE198" si="32">+D198</f>
        <v>6</v>
      </c>
      <c r="AG198">
        <v>38</v>
      </c>
      <c r="AH198">
        <v>18</v>
      </c>
    </row>
    <row r="199" spans="2:34" x14ac:dyDescent="0.55000000000000004">
      <c r="B199" s="265">
        <f t="shared" ref="B199" si="33">SUM(D199:AB199)-I199</f>
        <v>10</v>
      </c>
      <c r="C199" s="1">
        <v>44260</v>
      </c>
      <c r="D199">
        <v>1</v>
      </c>
      <c r="E199">
        <v>3</v>
      </c>
      <c r="F199">
        <v>1</v>
      </c>
      <c r="G199">
        <v>2</v>
      </c>
      <c r="I199" s="265">
        <f t="shared" si="28"/>
        <v>3</v>
      </c>
      <c r="Y199">
        <v>3</v>
      </c>
      <c r="AC199" s="1">
        <f t="shared" ref="AC199" si="34">+C199</f>
        <v>44260</v>
      </c>
      <c r="AD199" s="266">
        <f t="shared" ref="AD199" si="35">+B199</f>
        <v>10</v>
      </c>
      <c r="AE199">
        <f t="shared" ref="AE199" si="36">+D199</f>
        <v>1</v>
      </c>
      <c r="AG199">
        <v>39</v>
      </c>
      <c r="AH199">
        <v>19</v>
      </c>
    </row>
    <row r="200" spans="2:34" x14ac:dyDescent="0.55000000000000004">
      <c r="B200" s="265">
        <f t="shared" ref="B200" si="37">SUM(D200:AB200)-I200</f>
        <v>13</v>
      </c>
      <c r="C200" s="1">
        <v>44261</v>
      </c>
      <c r="D200">
        <v>2</v>
      </c>
      <c r="E200">
        <v>4</v>
      </c>
      <c r="F200">
        <v>7</v>
      </c>
      <c r="I200" s="265">
        <f t="shared" si="28"/>
        <v>0</v>
      </c>
      <c r="AC200" s="1">
        <f t="shared" ref="AC200" si="38">+C200</f>
        <v>44261</v>
      </c>
      <c r="AD200" s="266">
        <f t="shared" ref="AD200" si="39">+B200</f>
        <v>13</v>
      </c>
      <c r="AE200">
        <f t="shared" ref="AE200" si="40">+D200</f>
        <v>2</v>
      </c>
      <c r="AG200">
        <v>40</v>
      </c>
      <c r="AH200">
        <v>20</v>
      </c>
    </row>
    <row r="201" spans="2:34" x14ac:dyDescent="0.55000000000000004">
      <c r="B201" s="265">
        <f t="shared" ref="B201" si="41">SUM(D201:AB201)-I201</f>
        <v>19</v>
      </c>
      <c r="C201" s="1">
        <v>44262</v>
      </c>
      <c r="D201">
        <v>5</v>
      </c>
      <c r="E201">
        <v>4</v>
      </c>
      <c r="F201">
        <v>2</v>
      </c>
      <c r="G201">
        <v>2</v>
      </c>
      <c r="H201">
        <v>1</v>
      </c>
      <c r="I201" s="265">
        <f t="shared" si="28"/>
        <v>5</v>
      </c>
      <c r="P201">
        <v>2</v>
      </c>
      <c r="T201">
        <v>1</v>
      </c>
      <c r="V201">
        <v>1</v>
      </c>
      <c r="X201">
        <v>1</v>
      </c>
      <c r="AC201" s="1">
        <f t="shared" ref="AC201" si="42">+C201</f>
        <v>44262</v>
      </c>
      <c r="AD201" s="266">
        <f t="shared" ref="AD201" si="43">+B201</f>
        <v>19</v>
      </c>
      <c r="AE201">
        <f t="shared" ref="AE201" si="44">+D201</f>
        <v>5</v>
      </c>
      <c r="AG201">
        <v>41</v>
      </c>
      <c r="AH201">
        <v>21</v>
      </c>
    </row>
    <row r="202" spans="2:34" x14ac:dyDescent="0.55000000000000004">
      <c r="B202" s="265">
        <f t="shared" ref="B202" si="45">SUM(D202:AB202)-I202</f>
        <v>8</v>
      </c>
      <c r="C202" s="1">
        <v>44263</v>
      </c>
      <c r="D202">
        <v>2</v>
      </c>
      <c r="E202">
        <v>2</v>
      </c>
      <c r="F202">
        <v>4</v>
      </c>
      <c r="I202" s="265">
        <f t="shared" si="28"/>
        <v>0</v>
      </c>
      <c r="AC202" s="1">
        <f t="shared" ref="AC202" si="46">+C202</f>
        <v>44263</v>
      </c>
      <c r="AD202" s="266">
        <f t="shared" ref="AD202" si="47">+B202</f>
        <v>8</v>
      </c>
      <c r="AE202">
        <f t="shared" ref="AE202" si="48">+D202</f>
        <v>2</v>
      </c>
      <c r="AG202">
        <v>42</v>
      </c>
      <c r="AH202">
        <v>22</v>
      </c>
    </row>
    <row r="203" spans="2:34" x14ac:dyDescent="0.55000000000000004">
      <c r="B203" s="265">
        <f t="shared" ref="B203" si="49">SUM(D203:AB203)-I203</f>
        <v>5</v>
      </c>
      <c r="C203" s="1">
        <v>44264</v>
      </c>
      <c r="D203">
        <v>2</v>
      </c>
      <c r="E203">
        <v>1</v>
      </c>
      <c r="G203">
        <v>1</v>
      </c>
      <c r="I203" s="265">
        <f t="shared" si="28"/>
        <v>1</v>
      </c>
      <c r="P203">
        <v>1</v>
      </c>
      <c r="AC203" s="1">
        <f t="shared" ref="AC203" si="50">+C203</f>
        <v>44264</v>
      </c>
      <c r="AD203" s="266">
        <f t="shared" ref="AD203" si="51">+B203</f>
        <v>5</v>
      </c>
      <c r="AE203">
        <f t="shared" ref="AE203" si="52">+D203</f>
        <v>2</v>
      </c>
      <c r="AG203">
        <v>43</v>
      </c>
      <c r="AH203">
        <v>23</v>
      </c>
    </row>
    <row r="204" spans="2:34" x14ac:dyDescent="0.55000000000000004">
      <c r="B204" s="265">
        <f t="shared" ref="B204" si="53">SUM(D204:AB204)-I204</f>
        <v>11</v>
      </c>
      <c r="C204" s="1">
        <v>44265</v>
      </c>
      <c r="D204">
        <v>5</v>
      </c>
      <c r="E204">
        <v>2</v>
      </c>
      <c r="F204">
        <v>3</v>
      </c>
      <c r="H204">
        <v>1</v>
      </c>
      <c r="I204" s="265">
        <f t="shared" si="28"/>
        <v>0</v>
      </c>
      <c r="AC204" s="1">
        <f t="shared" ref="AC204" si="54">+C204</f>
        <v>44265</v>
      </c>
      <c r="AD204" s="266">
        <f t="shared" ref="AD204" si="55">+B204</f>
        <v>11</v>
      </c>
      <c r="AE204">
        <f t="shared" ref="AE204" si="56">+D204</f>
        <v>5</v>
      </c>
      <c r="AG204">
        <v>44</v>
      </c>
      <c r="AH204">
        <v>24</v>
      </c>
    </row>
    <row r="205" spans="2:34" x14ac:dyDescent="0.55000000000000004">
      <c r="B205" s="265">
        <f t="shared" ref="B205" si="57">SUM(D205:AB205)-I205</f>
        <v>9</v>
      </c>
      <c r="C205" s="1">
        <v>44266</v>
      </c>
      <c r="D205">
        <v>3</v>
      </c>
      <c r="E205">
        <v>2</v>
      </c>
      <c r="F205">
        <v>2</v>
      </c>
      <c r="G205">
        <v>1</v>
      </c>
      <c r="I205" s="265">
        <f t="shared" si="28"/>
        <v>1</v>
      </c>
      <c r="P205">
        <v>1</v>
      </c>
      <c r="AC205" s="1">
        <f t="shared" ref="AC205" si="58">+C205</f>
        <v>44266</v>
      </c>
      <c r="AD205" s="266">
        <f t="shared" ref="AD205" si="59">+B205</f>
        <v>9</v>
      </c>
      <c r="AE205">
        <f t="shared" ref="AE205" si="60">+D205</f>
        <v>3</v>
      </c>
      <c r="AG205">
        <v>45</v>
      </c>
      <c r="AH205">
        <v>25</v>
      </c>
    </row>
    <row r="206" spans="2:34" x14ac:dyDescent="0.55000000000000004">
      <c r="B206" s="265">
        <f t="shared" ref="B206:B207" si="61">SUM(D206:AB206)-I206</f>
        <v>7</v>
      </c>
      <c r="C206" s="1">
        <v>44267</v>
      </c>
      <c r="D206">
        <v>2</v>
      </c>
      <c r="E206">
        <v>3</v>
      </c>
      <c r="I206" s="265">
        <f t="shared" si="28"/>
        <v>2</v>
      </c>
      <c r="S206">
        <v>1</v>
      </c>
      <c r="Y206">
        <v>1</v>
      </c>
      <c r="AC206" s="1">
        <f t="shared" ref="AC206:AC207" si="62">+C206</f>
        <v>44267</v>
      </c>
      <c r="AD206" s="266">
        <f t="shared" ref="AD206:AD207" si="63">+B206</f>
        <v>7</v>
      </c>
      <c r="AE206">
        <f t="shared" ref="AE206:AE207" si="64">+D206</f>
        <v>2</v>
      </c>
      <c r="AG206">
        <v>46</v>
      </c>
      <c r="AH206">
        <v>26</v>
      </c>
    </row>
    <row r="207" spans="2:34" x14ac:dyDescent="0.55000000000000004">
      <c r="B207" s="265">
        <f t="shared" si="61"/>
        <v>10</v>
      </c>
      <c r="C207" s="1">
        <v>44268</v>
      </c>
      <c r="D207">
        <v>4</v>
      </c>
      <c r="E207">
        <v>1</v>
      </c>
      <c r="G207">
        <v>1</v>
      </c>
      <c r="H207">
        <v>2</v>
      </c>
      <c r="I207" s="265">
        <f t="shared" si="28"/>
        <v>2</v>
      </c>
      <c r="T207">
        <v>1</v>
      </c>
      <c r="V207">
        <v>1</v>
      </c>
      <c r="AC207" s="1">
        <f t="shared" si="62"/>
        <v>44268</v>
      </c>
      <c r="AD207" s="266">
        <f t="shared" si="63"/>
        <v>10</v>
      </c>
      <c r="AE207">
        <f t="shared" si="64"/>
        <v>4</v>
      </c>
      <c r="AG207">
        <v>47</v>
      </c>
      <c r="AH207">
        <v>27</v>
      </c>
    </row>
    <row r="208" spans="2:34" x14ac:dyDescent="0.55000000000000004">
      <c r="B208" s="265">
        <f t="shared" ref="B208" si="65">SUM(D208:AB208)-I208</f>
        <v>5</v>
      </c>
      <c r="C208" s="1">
        <v>44269</v>
      </c>
      <c r="D208">
        <v>1</v>
      </c>
      <c r="E208">
        <v>1</v>
      </c>
      <c r="G208">
        <v>1</v>
      </c>
      <c r="H208">
        <v>1</v>
      </c>
      <c r="I208" s="265">
        <f t="shared" si="28"/>
        <v>1</v>
      </c>
      <c r="Y208">
        <v>1</v>
      </c>
      <c r="AC208" s="1">
        <f t="shared" ref="AC208" si="66">+C208</f>
        <v>44269</v>
      </c>
      <c r="AD208" s="266">
        <f t="shared" ref="AD208" si="67">+B208</f>
        <v>5</v>
      </c>
      <c r="AE208">
        <f t="shared" ref="AE208" si="68">+D208</f>
        <v>1</v>
      </c>
      <c r="AG208">
        <v>48</v>
      </c>
      <c r="AH208">
        <v>28</v>
      </c>
    </row>
    <row r="209" spans="2:34" x14ac:dyDescent="0.55000000000000004">
      <c r="B209" s="265">
        <f t="shared" ref="B209" si="69">SUM(D209:AB209)-I209</f>
        <v>13</v>
      </c>
      <c r="C209" s="1">
        <v>44270</v>
      </c>
      <c r="D209">
        <v>5</v>
      </c>
      <c r="F209">
        <v>6</v>
      </c>
      <c r="I209" s="265">
        <f t="shared" si="28"/>
        <v>2</v>
      </c>
      <c r="T209">
        <v>1</v>
      </c>
      <c r="Y209">
        <v>1</v>
      </c>
      <c r="AC209" s="1">
        <f t="shared" ref="AC209" si="70">+C209</f>
        <v>44270</v>
      </c>
      <c r="AD209" s="266">
        <f t="shared" ref="AD209" si="71">+B209</f>
        <v>13</v>
      </c>
      <c r="AE209">
        <f t="shared" ref="AE209" si="72">+D209</f>
        <v>5</v>
      </c>
      <c r="AG209">
        <v>49</v>
      </c>
      <c r="AH209">
        <v>29</v>
      </c>
    </row>
    <row r="210" spans="2:34" x14ac:dyDescent="0.55000000000000004">
      <c r="B210" s="265">
        <f t="shared" ref="B210" si="73">SUM(D210:AB210)-I210</f>
        <v>4</v>
      </c>
      <c r="C210" s="1">
        <v>44271</v>
      </c>
      <c r="D210">
        <v>1</v>
      </c>
      <c r="F210">
        <v>2</v>
      </c>
      <c r="H210">
        <v>1</v>
      </c>
      <c r="I210" s="265">
        <f t="shared" si="28"/>
        <v>0</v>
      </c>
      <c r="AC210" s="1">
        <f t="shared" ref="AC210" si="74">+C210</f>
        <v>44271</v>
      </c>
      <c r="AD210" s="266">
        <f t="shared" ref="AD210" si="75">+B210</f>
        <v>4</v>
      </c>
      <c r="AE210">
        <f t="shared" ref="AE210" si="76">+D210</f>
        <v>1</v>
      </c>
      <c r="AG210">
        <v>50</v>
      </c>
      <c r="AH210">
        <v>30</v>
      </c>
    </row>
    <row r="211" spans="2:34" x14ac:dyDescent="0.55000000000000004">
      <c r="B211" s="265"/>
      <c r="C211" s="1"/>
      <c r="I211" s="265"/>
      <c r="AC211" s="1"/>
      <c r="AD211" s="266"/>
    </row>
    <row r="212" spans="2:34" x14ac:dyDescent="0.55000000000000004">
      <c r="B212" s="240"/>
      <c r="C212" s="1"/>
      <c r="AC212" s="278">
        <v>1</v>
      </c>
    </row>
    <row r="213" spans="2:34" s="264" customFormat="1" ht="5" customHeight="1" x14ac:dyDescent="0.55000000000000004">
      <c r="B213" s="263"/>
      <c r="C213" s="262"/>
      <c r="AB213" s="5"/>
    </row>
    <row r="214" spans="2:34" ht="5.5" customHeight="1" x14ac:dyDescent="0.55000000000000004">
      <c r="B214" s="256"/>
      <c r="C214" s="1"/>
    </row>
    <row r="215" spans="2:34" x14ac:dyDescent="0.55000000000000004">
      <c r="B215">
        <f>SUM(B2:B214)</f>
        <v>2809</v>
      </c>
      <c r="C215" s="1" t="s">
        <v>348</v>
      </c>
      <c r="D215" s="27">
        <f>SUM(D2:D214)</f>
        <v>958</v>
      </c>
      <c r="E215" s="27">
        <f>SUM(E2:E214)</f>
        <v>522</v>
      </c>
      <c r="F215" s="27">
        <f>SUM(F2:F214)</f>
        <v>294</v>
      </c>
      <c r="G215" s="27">
        <f>SUM(G2:G214)</f>
        <v>201</v>
      </c>
      <c r="H215" s="27">
        <f>SUM(H2:H214)</f>
        <v>188</v>
      </c>
      <c r="J215">
        <f t="shared" ref="J215:AA215" si="77">SUM(J2:J214)</f>
        <v>46</v>
      </c>
      <c r="K215">
        <f t="shared" si="77"/>
        <v>2</v>
      </c>
      <c r="L215">
        <f t="shared" si="77"/>
        <v>7</v>
      </c>
      <c r="M215">
        <f t="shared" si="77"/>
        <v>18</v>
      </c>
      <c r="N215">
        <f t="shared" si="77"/>
        <v>12</v>
      </c>
      <c r="O215">
        <f t="shared" si="77"/>
        <v>25</v>
      </c>
      <c r="P215">
        <f t="shared" si="77"/>
        <v>34</v>
      </c>
      <c r="Q215">
        <f t="shared" si="77"/>
        <v>3</v>
      </c>
      <c r="R215">
        <f t="shared" si="77"/>
        <v>12</v>
      </c>
      <c r="S215">
        <f t="shared" si="77"/>
        <v>19</v>
      </c>
      <c r="T215">
        <f t="shared" si="77"/>
        <v>42</v>
      </c>
      <c r="U215">
        <f t="shared" si="77"/>
        <v>58</v>
      </c>
      <c r="V215">
        <f t="shared" si="77"/>
        <v>78</v>
      </c>
      <c r="W215">
        <f t="shared" si="77"/>
        <v>27</v>
      </c>
      <c r="X215">
        <f t="shared" si="77"/>
        <v>35</v>
      </c>
      <c r="Y215">
        <f t="shared" si="77"/>
        <v>138</v>
      </c>
      <c r="Z215">
        <f t="shared" si="77"/>
        <v>45</v>
      </c>
      <c r="AA215">
        <f t="shared" si="77"/>
        <v>45</v>
      </c>
    </row>
    <row r="216" spans="2:34" x14ac:dyDescent="0.55000000000000004">
      <c r="C216" s="1"/>
    </row>
    <row r="217" spans="2:34" ht="5" customHeight="1" x14ac:dyDescent="0.55000000000000004">
      <c r="C217" s="1"/>
    </row>
    <row r="220" spans="2:34" x14ac:dyDescent="0.55000000000000004">
      <c r="B220" s="240"/>
      <c r="J22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opLeftCell="A64" zoomScale="70" zoomScaleNormal="70" workbookViewId="0">
      <selection activeCell="T77" sqref="T77"/>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54"/>
  <sheetViews>
    <sheetView topLeftCell="A2" workbookViewId="0">
      <pane xSplit="2" ySplit="2" topLeftCell="H244" activePane="bottomRight" state="frozen"/>
      <selection activeCell="O24" sqref="O24"/>
      <selection pane="topRight" activeCell="O24" sqref="O24"/>
      <selection pane="bottomLeft" activeCell="O24" sqref="O24"/>
      <selection pane="bottomRight" activeCell="H251" sqref="H251:AA25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U251"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x14ac:dyDescent="0.55000000000000004">
      <c r="B252" s="249"/>
      <c r="C252" s="45"/>
      <c r="G252" s="1"/>
      <c r="H252" s="129"/>
      <c r="I252" s="286"/>
      <c r="J252" s="129"/>
      <c r="K252" s="287"/>
      <c r="L252" s="288"/>
      <c r="M252" s="286"/>
      <c r="N252" s="287"/>
      <c r="O252" s="129"/>
      <c r="P252" s="286"/>
      <c r="Q252" s="289"/>
      <c r="R252" s="290"/>
      <c r="S252" s="289"/>
      <c r="T252" s="129"/>
      <c r="U252" s="291"/>
      <c r="V252" s="286"/>
      <c r="W252" s="286"/>
      <c r="X252" s="129"/>
      <c r="Y252" s="286"/>
      <c r="Z252" s="129"/>
    </row>
    <row r="253" spans="1:26" ht="7.5" customHeight="1" x14ac:dyDescent="0.55000000000000004">
      <c r="H253" s="286"/>
      <c r="I253" s="286"/>
      <c r="J253" s="286"/>
      <c r="K253" s="286"/>
      <c r="L253" s="292"/>
      <c r="M253" s="286"/>
      <c r="N253" s="286"/>
      <c r="O253" s="286"/>
      <c r="P253" s="286"/>
      <c r="Q253" s="286"/>
      <c r="R253" s="292"/>
      <c r="S253" s="286"/>
      <c r="T253" s="286"/>
      <c r="U253" s="286"/>
      <c r="V253" s="286"/>
      <c r="W253" s="286"/>
      <c r="X253" s="129"/>
      <c r="Y253" s="286"/>
      <c r="Z253" s="129"/>
    </row>
    <row r="254" spans="1:26" x14ac:dyDescent="0.55000000000000004">
      <c r="H254" s="286"/>
      <c r="I254" s="286"/>
      <c r="J254" s="286"/>
      <c r="K254" s="286"/>
      <c r="L254" s="292"/>
      <c r="M254" s="286"/>
      <c r="N254" s="286"/>
      <c r="O254" s="286"/>
      <c r="P254" s="286"/>
      <c r="Q254" s="286"/>
      <c r="R254" s="292"/>
      <c r="S254" s="286"/>
      <c r="T254" s="286"/>
      <c r="U254" s="286"/>
      <c r="V254" s="286"/>
      <c r="W254" s="286"/>
      <c r="X254" s="129"/>
      <c r="Y254" s="286"/>
      <c r="Z25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2021-03-17T05:55:12Z</dcterms:modified>
</cp:coreProperties>
</file>