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7EEB0C95-ED95-488E-A6F8-272890B30523}" xr6:coauthVersionLast="46" xr6:coauthVersionMax="46"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M462" i="5" l="1"/>
  <c r="CL462" i="5"/>
  <c r="CK462" i="5"/>
  <c r="CJ462" i="5"/>
  <c r="CH462" i="5"/>
  <c r="CE462" i="5"/>
  <c r="CD462" i="5"/>
  <c r="CC462" i="5"/>
  <c r="CB462" i="5"/>
  <c r="CA462" i="5"/>
  <c r="BZ462" i="5"/>
  <c r="BY462" i="5"/>
  <c r="BX462" i="5"/>
  <c r="BW462" i="5"/>
  <c r="BU462" i="5"/>
  <c r="BV462" i="5" s="1"/>
  <c r="BS462" i="5"/>
  <c r="BR462" i="5"/>
  <c r="BQ462" i="5"/>
  <c r="BP462" i="5"/>
  <c r="BL462" i="5"/>
  <c r="BO462" i="5" s="1"/>
  <c r="BK462" i="5"/>
  <c r="BN462" i="5" s="1"/>
  <c r="BI462" i="5"/>
  <c r="BG462" i="5" s="1"/>
  <c r="BH462" i="5"/>
  <c r="BF462" i="5"/>
  <c r="BE462" i="5"/>
  <c r="BJ462" i="5" s="1"/>
  <c r="BM462" i="5" s="1"/>
  <c r="BD462" i="5"/>
  <c r="BD463" i="5" s="1"/>
  <c r="BC462" i="5"/>
  <c r="BA462" i="5"/>
  <c r="AZ462" i="5"/>
  <c r="AX462" i="5"/>
  <c r="AU462" i="5"/>
  <c r="AS462" i="5"/>
  <c r="AQ462" i="5"/>
  <c r="AO462" i="5"/>
  <c r="AM462" i="5"/>
  <c r="AK462" i="5"/>
  <c r="AI462" i="5"/>
  <c r="CI462" i="5" s="1"/>
  <c r="AG462" i="5"/>
  <c r="CG462" i="5" s="1"/>
  <c r="AD462" i="5"/>
  <c r="CF462" i="5" s="1"/>
  <c r="AC462" i="5"/>
  <c r="AB462" i="5"/>
  <c r="AA462" i="5"/>
  <c r="Z462" i="5"/>
  <c r="D462" i="5"/>
  <c r="C462" i="5"/>
  <c r="AB464" i="2"/>
  <c r="AA464" i="2"/>
  <c r="Z464" i="2"/>
  <c r="Y464" i="2"/>
  <c r="X464" i="2"/>
  <c r="W464" i="2"/>
  <c r="P464" i="2"/>
  <c r="O464" i="2"/>
  <c r="M464" i="2"/>
  <c r="K464" i="2"/>
  <c r="H464" i="2"/>
  <c r="CM463" i="5"/>
  <c r="CL463" i="5"/>
  <c r="CJ463" i="5"/>
  <c r="CH463" i="5"/>
  <c r="CE463" i="5"/>
  <c r="CD463" i="5"/>
  <c r="CC463" i="5"/>
  <c r="CB463" i="5"/>
  <c r="CA463" i="5"/>
  <c r="BZ463" i="5"/>
  <c r="BY463" i="5"/>
  <c r="BX463" i="5"/>
  <c r="BW463" i="5"/>
  <c r="BS463" i="5"/>
  <c r="BR463" i="5"/>
  <c r="BQ463" i="5"/>
  <c r="BP463" i="5"/>
  <c r="BL463" i="5"/>
  <c r="BK463" i="5"/>
  <c r="BH463" i="5"/>
  <c r="BF463" i="5"/>
  <c r="BE463" i="5"/>
  <c r="BJ463" i="5" s="1"/>
  <c r="BM463" i="5" s="1"/>
  <c r="BC463" i="5"/>
  <c r="BA463" i="5"/>
  <c r="AZ463" i="5"/>
  <c r="AU463" i="5"/>
  <c r="AS463" i="5"/>
  <c r="AQ463" i="5"/>
  <c r="AO463" i="5"/>
  <c r="AM463" i="5"/>
  <c r="AK463" i="5"/>
  <c r="AI463" i="5"/>
  <c r="CI463" i="5" s="1"/>
  <c r="AG463" i="5"/>
  <c r="CG463" i="5" s="1"/>
  <c r="AD463" i="5"/>
  <c r="CF463" i="5" s="1"/>
  <c r="AC463" i="5"/>
  <c r="AB463" i="5"/>
  <c r="AA463" i="5"/>
  <c r="C463" i="5"/>
  <c r="D463" i="5" s="1"/>
  <c r="Z463" i="5"/>
  <c r="AX463" i="5"/>
  <c r="I226" i="7"/>
  <c r="B226" i="7" s="1"/>
  <c r="AE226" i="7" s="1"/>
  <c r="AF226" i="7"/>
  <c r="AD226" i="7"/>
  <c r="Y267" i="6"/>
  <c r="Z267" i="6" s="1"/>
  <c r="X267" i="6"/>
  <c r="V267" i="6"/>
  <c r="U267" i="6"/>
  <c r="T267" i="6"/>
  <c r="S267" i="6"/>
  <c r="R267" i="6"/>
  <c r="N267" i="6"/>
  <c r="L267" i="6"/>
  <c r="K267" i="6"/>
  <c r="I267" i="6"/>
  <c r="W267" i="6" s="1"/>
  <c r="I225" i="7"/>
  <c r="B225" i="7" s="1"/>
  <c r="AE225" i="7" s="1"/>
  <c r="AF225" i="7"/>
  <c r="AD225" i="7"/>
  <c r="Y266" i="6"/>
  <c r="V266" i="6"/>
  <c r="U266" i="6"/>
  <c r="P463" i="2"/>
  <c r="AA463" i="2"/>
  <c r="Z463" i="2"/>
  <c r="X463" i="2"/>
  <c r="W463" i="2"/>
  <c r="AU461" i="5"/>
  <c r="AS461" i="5"/>
  <c r="AI461" i="5"/>
  <c r="CM461" i="5" s="1"/>
  <c r="AG461" i="5"/>
  <c r="CG461" i="5" s="1"/>
  <c r="AA462" i="2"/>
  <c r="Z462" i="2"/>
  <c r="X462" i="2"/>
  <c r="W462" i="2"/>
  <c r="P462" i="2"/>
  <c r="CL461" i="5"/>
  <c r="CJ461" i="5"/>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F224" i="7"/>
  <c r="AD224" i="7"/>
  <c r="I224" i="7"/>
  <c r="B224" i="7" s="1"/>
  <c r="AE224" i="7" s="1"/>
  <c r="Y265" i="6"/>
  <c r="V265" i="6"/>
  <c r="U265" i="6"/>
  <c r="CH460" i="5"/>
  <c r="CF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F223" i="7"/>
  <c r="AD223" i="7"/>
  <c r="I223" i="7"/>
  <c r="B223" i="7" s="1"/>
  <c r="AE223" i="7" s="1"/>
  <c r="Y264" i="6"/>
  <c r="V264" i="6"/>
  <c r="U264" i="6"/>
  <c r="AD460" i="5"/>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BE459" i="5"/>
  <c r="BJ459" i="5" s="1"/>
  <c r="BM459" i="5" s="1"/>
  <c r="AX459" i="5"/>
  <c r="AU459" i="5"/>
  <c r="AS459" i="5"/>
  <c r="AI459" i="5"/>
  <c r="CM459" i="5" s="1"/>
  <c r="AQ459" i="5"/>
  <c r="AO459" i="5"/>
  <c r="AM459" i="5"/>
  <c r="AK459" i="5"/>
  <c r="AD459" i="5"/>
  <c r="CF459" i="5" s="1"/>
  <c r="AC459" i="5"/>
  <c r="AB459" i="5"/>
  <c r="AA459" i="5"/>
  <c r="Z459" i="5"/>
  <c r="CL459" i="5" s="1"/>
  <c r="I222" i="7"/>
  <c r="B222" i="7" s="1"/>
  <c r="AE222" i="7" s="1"/>
  <c r="AF222" i="7"/>
  <c r="AD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BE458" i="5"/>
  <c r="BJ458" i="5" s="1"/>
  <c r="BM458" i="5" s="1"/>
  <c r="AX458" i="5"/>
  <c r="AD458" i="5"/>
  <c r="AC458" i="5"/>
  <c r="AB458" i="5"/>
  <c r="AA458" i="5"/>
  <c r="Z458" i="5"/>
  <c r="CL458" i="5" s="1"/>
  <c r="I221" i="7"/>
  <c r="B221" i="7" s="1"/>
  <c r="AE221" i="7" s="1"/>
  <c r="AF221" i="7"/>
  <c r="AD221" i="7"/>
  <c r="Y262" i="6"/>
  <c r="V262" i="6"/>
  <c r="U262" i="6"/>
  <c r="BF457" i="5"/>
  <c r="AU457" i="5"/>
  <c r="AS457" i="5"/>
  <c r="AI457" i="5"/>
  <c r="CI457" i="5" s="1"/>
  <c r="AG457" i="5"/>
  <c r="CG457" i="5" s="1"/>
  <c r="Y261" i="6"/>
  <c r="V261" i="6"/>
  <c r="U261" i="6"/>
  <c r="AF220" i="7"/>
  <c r="AD220" i="7"/>
  <c r="I220" i="7"/>
  <c r="B220" i="7" s="1"/>
  <c r="AE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E219" i="7" s="1"/>
  <c r="AF219" i="7"/>
  <c r="AD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F218" i="7"/>
  <c r="AD218" i="7"/>
  <c r="I218" i="7"/>
  <c r="B218" i="7" s="1"/>
  <c r="AE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E217" i="7" s="1"/>
  <c r="AF217" i="7"/>
  <c r="AD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F216" i="7"/>
  <c r="AD216" i="7"/>
  <c r="I216" i="7"/>
  <c r="B216" i="7" s="1"/>
  <c r="AE216" i="7" s="1"/>
  <c r="Y257" i="6"/>
  <c r="V257" i="6"/>
  <c r="U257" i="6"/>
  <c r="AS452" i="5"/>
  <c r="AI452" i="5"/>
  <c r="CI452" i="5" s="1"/>
  <c r="AG452" i="5"/>
  <c r="CG452" i="5" s="1"/>
  <c r="Y256" i="6"/>
  <c r="V256" i="6"/>
  <c r="U256" i="6"/>
  <c r="AF215" i="7"/>
  <c r="AD215" i="7"/>
  <c r="I215" i="7"/>
  <c r="B215" i="7" s="1"/>
  <c r="AE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U231"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E214" i="7" s="1"/>
  <c r="AD214" i="7"/>
  <c r="AF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F213" i="7"/>
  <c r="AD213" i="7"/>
  <c r="I213" i="7"/>
  <c r="B213" i="7" s="1"/>
  <c r="AE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F212" i="7"/>
  <c r="AD212" i="7"/>
  <c r="I212" i="7"/>
  <c r="B212" i="7" s="1"/>
  <c r="AE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E211" i="7" s="1"/>
  <c r="AF211" i="7"/>
  <c r="AD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E210" i="7" s="1"/>
  <c r="AD210" i="7"/>
  <c r="AF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E209" i="7" s="1"/>
  <c r="AF209" i="7"/>
  <c r="AD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AE462" i="5" l="1"/>
  <c r="BN463" i="5"/>
  <c r="BO463" i="5"/>
  <c r="I464" i="2"/>
  <c r="BI463" i="5"/>
  <c r="BG463" i="5" s="1"/>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F208" i="7"/>
  <c r="AD208" i="7"/>
  <c r="I208" i="7"/>
  <c r="B208" i="7" s="1"/>
  <c r="AE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F207" i="7"/>
  <c r="AD207" i="7"/>
  <c r="I207" i="7"/>
  <c r="B207" i="7" s="1"/>
  <c r="AE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E206" i="7" s="1"/>
  <c r="AF206" i="7"/>
  <c r="AD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E205" i="7" s="1"/>
  <c r="AF205" i="7"/>
  <c r="AD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F204" i="7"/>
  <c r="AD204" i="7"/>
  <c r="I204" i="7"/>
  <c r="B204" i="7" s="1"/>
  <c r="AE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F203" i="7"/>
  <c r="AD203" i="7"/>
  <c r="I203" i="7"/>
  <c r="B203" i="7" s="1"/>
  <c r="AE203" i="7" s="1"/>
  <c r="Y244" i="6"/>
  <c r="V244" i="6"/>
  <c r="U244" i="6"/>
  <c r="P441" i="2"/>
  <c r="AD440" i="5"/>
  <c r="CF440" i="5" s="1"/>
  <c r="AC440" i="5"/>
  <c r="AB440" i="5"/>
  <c r="AA440" i="5"/>
  <c r="Z440" i="5"/>
  <c r="BE440" i="5" s="1"/>
  <c r="BJ440" i="5" s="1"/>
  <c r="BM440" i="5" s="1"/>
  <c r="BV443" i="5" l="1"/>
  <c r="CK444" i="5"/>
  <c r="BU444" i="5"/>
  <c r="BU466" i="5" s="1"/>
  <c r="CF443" i="5"/>
  <c r="AE466"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BV463"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F202" i="7"/>
  <c r="AD202" i="7"/>
  <c r="I202" i="7"/>
  <c r="B202" i="7" s="1"/>
  <c r="AE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E201" i="7" s="1"/>
  <c r="AF201" i="7"/>
  <c r="AD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F200" i="7"/>
  <c r="AD200" i="7"/>
  <c r="I200" i="7"/>
  <c r="B200" i="7" s="1"/>
  <c r="AE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F199" i="7"/>
  <c r="AD199" i="7"/>
  <c r="I199" i="7"/>
  <c r="B199" i="7" s="1"/>
  <c r="AE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F198" i="7"/>
  <c r="AD198" i="7"/>
  <c r="I198" i="7"/>
  <c r="B198" i="7" s="1"/>
  <c r="I197" i="7"/>
  <c r="Y239" i="6"/>
  <c r="V239" i="6"/>
  <c r="U239" i="6"/>
  <c r="AI434" i="5"/>
  <c r="AG434" i="5"/>
  <c r="CI438" i="5" l="1"/>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E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D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F196" i="7"/>
  <c r="AD196" i="7"/>
  <c r="I196" i="7"/>
  <c r="B196" i="7" s="1"/>
  <c r="AE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F195" i="7"/>
  <c r="AD195" i="7"/>
  <c r="I195" i="7"/>
  <c r="B195" i="7" s="1"/>
  <c r="AE195" i="7" s="1"/>
  <c r="Y236" i="6"/>
  <c r="V236" i="6"/>
  <c r="U236" i="6"/>
  <c r="AS431" i="5"/>
  <c r="AI431" i="5"/>
  <c r="CI431" i="5" s="1"/>
  <c r="AG431" i="5"/>
  <c r="CG431" i="5" s="1"/>
  <c r="Y235" i="6"/>
  <c r="V235" i="6"/>
  <c r="U235" i="6"/>
  <c r="AF194" i="7"/>
  <c r="AD194" i="7"/>
  <c r="I194" i="7"/>
  <c r="B194" i="7" s="1"/>
  <c r="AE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E193" i="7" s="1"/>
  <c r="AF193" i="7"/>
  <c r="AD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F192" i="7"/>
  <c r="AD192" i="7"/>
  <c r="I192" i="7"/>
  <c r="B192" i="7" s="1"/>
  <c r="AE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F191" i="7"/>
  <c r="AD191" i="7"/>
  <c r="I191" i="7"/>
  <c r="B191" i="7" s="1"/>
  <c r="AE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F190" i="7"/>
  <c r="AD190" i="7"/>
  <c r="I190" i="7"/>
  <c r="B190" i="7" s="1"/>
  <c r="AE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F189" i="7"/>
  <c r="AD189" i="7"/>
  <c r="I189" i="7"/>
  <c r="B189" i="7" s="1"/>
  <c r="AE189" i="7" s="1"/>
  <c r="Y230" i="6"/>
  <c r="V230" i="6"/>
  <c r="U230" i="6"/>
  <c r="AA427" i="2"/>
  <c r="Z427" i="2"/>
  <c r="X427" i="2"/>
  <c r="W427" i="2"/>
  <c r="P427" i="2"/>
  <c r="AA426" i="2"/>
  <c r="Z426" i="2"/>
  <c r="X426" i="2"/>
  <c r="W426" i="2"/>
  <c r="P426" i="2"/>
  <c r="AF188" i="7"/>
  <c r="AD188" i="7"/>
  <c r="I188" i="7"/>
  <c r="B188" i="7" s="1"/>
  <c r="AE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E187" i="7" s="1"/>
  <c r="AF187" i="7"/>
  <c r="AD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E186" i="7" s="1"/>
  <c r="AF186" i="7"/>
  <c r="AD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F185" i="7"/>
  <c r="AD185" i="7"/>
  <c r="I185" i="7"/>
  <c r="B185" i="7" s="1"/>
  <c r="AE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E184" i="7" s="1"/>
  <c r="AF184" i="7"/>
  <c r="AD184" i="7"/>
  <c r="Y225" i="6"/>
  <c r="V225" i="6"/>
  <c r="U225" i="6"/>
  <c r="AA422" i="2"/>
  <c r="Z422" i="2"/>
  <c r="X422" i="2"/>
  <c r="W422" i="2"/>
  <c r="P422" i="2"/>
  <c r="AU420" i="5"/>
  <c r="AS420" i="5"/>
  <c r="AQ420" i="5"/>
  <c r="AO420" i="5"/>
  <c r="AM420" i="5"/>
  <c r="AK420" i="5"/>
  <c r="AI420" i="5"/>
  <c r="CM420" i="5" s="1"/>
  <c r="AG420" i="5"/>
  <c r="CG420" i="5" s="1"/>
  <c r="Y224" i="6"/>
  <c r="V224" i="6"/>
  <c r="U224" i="6"/>
  <c r="AF183" i="7"/>
  <c r="AD183" i="7"/>
  <c r="I183" i="7"/>
  <c r="B183" i="7" s="1"/>
  <c r="AE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F182" i="7"/>
  <c r="AD182" i="7"/>
  <c r="I182" i="7"/>
  <c r="B182" i="7" s="1"/>
  <c r="AE182" i="7" s="1"/>
  <c r="Y223" i="6"/>
  <c r="V223" i="6"/>
  <c r="U223" i="6"/>
  <c r="AA420" i="2"/>
  <c r="Z420" i="2"/>
  <c r="X420" i="2"/>
  <c r="W420" i="2"/>
  <c r="P420" i="2"/>
  <c r="AG418" i="5"/>
  <c r="CG418" i="5" s="1"/>
  <c r="Y222" i="6"/>
  <c r="V222" i="6"/>
  <c r="U222" i="6"/>
  <c r="I181" i="7"/>
  <c r="B181" i="7" s="1"/>
  <c r="AE181" i="7" s="1"/>
  <c r="AF181" i="7"/>
  <c r="AD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E180" i="7" s="1"/>
  <c r="AF180" i="7"/>
  <c r="AD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F179" i="7"/>
  <c r="AD179" i="7"/>
  <c r="I179" i="7"/>
  <c r="B179" i="7" s="1"/>
  <c r="AE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E178" i="7" s="1"/>
  <c r="AF178" i="7"/>
  <c r="AD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F177" i="7"/>
  <c r="AD177" i="7"/>
  <c r="I177" i="7"/>
  <c r="B177" i="7" s="1"/>
  <c r="AE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E176" i="7" s="1"/>
  <c r="AF176" i="7"/>
  <c r="AD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F175" i="7"/>
  <c r="AD175" i="7"/>
  <c r="I175" i="7"/>
  <c r="B175" i="7" s="1"/>
  <c r="AE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F174" i="7"/>
  <c r="AD174" i="7"/>
  <c r="I174" i="7"/>
  <c r="B174" i="7" s="1"/>
  <c r="AE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E173" i="7" s="1"/>
  <c r="AF173" i="7"/>
  <c r="AD173" i="7"/>
  <c r="Y214" i="6"/>
  <c r="V214" i="6"/>
  <c r="U214" i="6"/>
  <c r="AA411" i="2"/>
  <c r="Z411" i="2"/>
  <c r="X411" i="2"/>
  <c r="W411" i="2"/>
  <c r="P411" i="2"/>
  <c r="AU409" i="5"/>
  <c r="AS409" i="5"/>
  <c r="AI409" i="5"/>
  <c r="CM409" i="5" s="1"/>
  <c r="AA410" i="2"/>
  <c r="Z410" i="2"/>
  <c r="X410" i="2"/>
  <c r="W410" i="2"/>
  <c r="P410" i="2"/>
  <c r="AF172" i="7"/>
  <c r="AD172" i="7"/>
  <c r="I172" i="7"/>
  <c r="B172" i="7" s="1"/>
  <c r="AE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E171" i="7" s="1"/>
  <c r="AF171" i="7"/>
  <c r="AD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F170" i="7"/>
  <c r="AD170" i="7"/>
  <c r="I170" i="7"/>
  <c r="B170" i="7" s="1"/>
  <c r="AE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F169" i="7"/>
  <c r="AD169" i="7"/>
  <c r="I169" i="7"/>
  <c r="B169" i="7" s="1"/>
  <c r="AE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E168" i="7" s="1"/>
  <c r="AF168" i="7"/>
  <c r="AD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F167" i="7"/>
  <c r="AD167" i="7"/>
  <c r="I167" i="7"/>
  <c r="B167" i="7" s="1"/>
  <c r="AE167" i="7" s="1"/>
  <c r="Y208" i="6"/>
  <c r="V208" i="6"/>
  <c r="U208" i="6"/>
  <c r="AU403" i="5"/>
  <c r="AS403" i="5"/>
  <c r="AI403" i="5"/>
  <c r="CI403" i="5" s="1"/>
  <c r="AG403" i="5"/>
  <c r="CG403" i="5" s="1"/>
  <c r="AA404" i="2"/>
  <c r="Z404" i="2"/>
  <c r="X404" i="2"/>
  <c r="W404" i="2"/>
  <c r="P404" i="2"/>
  <c r="Y207" i="6"/>
  <c r="V207" i="6"/>
  <c r="U207" i="6"/>
  <c r="AF166" i="7"/>
  <c r="AD166" i="7"/>
  <c r="I166" i="7"/>
  <c r="B166" i="7" s="1"/>
  <c r="AE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F165" i="7"/>
  <c r="AD165" i="7"/>
  <c r="I165" i="7"/>
  <c r="B165" i="7" s="1"/>
  <c r="AE165" i="7" s="1"/>
  <c r="I164" i="7"/>
  <c r="Y206" i="6"/>
  <c r="V206" i="6"/>
  <c r="U206" i="6"/>
  <c r="AI401" i="5"/>
  <c r="CM401" i="5" s="1"/>
  <c r="AG401" i="5"/>
  <c r="CG401" i="5" s="1"/>
  <c r="AD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E163" i="7" s="1"/>
  <c r="AF163" i="7"/>
  <c r="AD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F162" i="7"/>
  <c r="AD162" i="7"/>
  <c r="I162" i="7"/>
  <c r="B162" i="7" s="1"/>
  <c r="AE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F161" i="7"/>
  <c r="AD161" i="7"/>
  <c r="I161" i="7"/>
  <c r="B161" i="7" s="1"/>
  <c r="AE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F160" i="7"/>
  <c r="AD160" i="7"/>
  <c r="I160" i="7"/>
  <c r="B160" i="7" s="1"/>
  <c r="AE160" i="7" s="1"/>
  <c r="Y201" i="6"/>
  <c r="V201" i="6"/>
  <c r="U201" i="6"/>
  <c r="AA398" i="2"/>
  <c r="Z398" i="2"/>
  <c r="X398" i="2"/>
  <c r="W398" i="2"/>
  <c r="P398" i="2"/>
  <c r="AA397" i="2"/>
  <c r="Z397" i="2"/>
  <c r="X397" i="2"/>
  <c r="W397" i="2"/>
  <c r="P397" i="2"/>
  <c r="AS396" i="5"/>
  <c r="AQ396" i="5"/>
  <c r="AO396" i="5"/>
  <c r="AM396" i="5"/>
  <c r="AK396" i="5"/>
  <c r="AI396" i="5"/>
  <c r="CI396" i="5" s="1"/>
  <c r="AG396" i="5"/>
  <c r="CG396" i="5" s="1"/>
  <c r="AF159" i="7"/>
  <c r="AD159" i="7"/>
  <c r="I159" i="7"/>
  <c r="B159" i="7" s="1"/>
  <c r="AE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F158" i="7"/>
  <c r="AD158" i="7"/>
  <c r="I158" i="7"/>
  <c r="B158" i="7" s="1"/>
  <c r="AE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F157" i="7"/>
  <c r="AD157" i="7"/>
  <c r="I157" i="7"/>
  <c r="B157" i="7" s="1"/>
  <c r="AE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F156" i="7"/>
  <c r="AD156" i="7"/>
  <c r="I156" i="7"/>
  <c r="B156" i="7" s="1"/>
  <c r="AE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D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F154" i="7"/>
  <c r="AD154" i="7"/>
  <c r="I154" i="7"/>
  <c r="B154" i="7" s="1"/>
  <c r="AE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F153" i="7"/>
  <c r="AD153" i="7"/>
  <c r="I153" i="7"/>
  <c r="B153" i="7" s="1"/>
  <c r="AE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F152" i="7"/>
  <c r="AD152" i="7"/>
  <c r="I152" i="7"/>
  <c r="B152" i="7" s="1"/>
  <c r="AE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E151" i="7" s="1"/>
  <c r="AF151" i="7"/>
  <c r="AD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E150" i="7" s="1"/>
  <c r="AF150" i="7"/>
  <c r="AD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F148" i="7"/>
  <c r="AD148" i="7"/>
  <c r="I148" i="7"/>
  <c r="B148" i="7" s="1"/>
  <c r="AE148" i="7" s="1"/>
  <c r="AF149" i="7"/>
  <c r="AD149" i="7"/>
  <c r="I149" i="7"/>
  <c r="B149" i="7" s="1"/>
  <c r="AE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F147" i="7"/>
  <c r="AD147" i="7"/>
  <c r="I147" i="7"/>
  <c r="B147" i="7" s="1"/>
  <c r="AE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F146" i="7"/>
  <c r="AD146" i="7"/>
  <c r="I146" i="7"/>
  <c r="B146" i="7" s="1"/>
  <c r="AE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E145" i="7" s="1"/>
  <c r="AF145" i="7"/>
  <c r="AD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E144" i="7" s="1"/>
  <c r="AF144" i="7"/>
  <c r="AD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E143" i="7" s="1"/>
  <c r="AF143" i="7"/>
  <c r="AD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E142" i="7" s="1"/>
  <c r="AF142" i="7"/>
  <c r="AD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F141" i="7"/>
  <c r="AD141" i="7"/>
  <c r="I141" i="7"/>
  <c r="B141" i="7" s="1"/>
  <c r="AE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467" i="5"/>
  <c r="CH378" i="5" l="1"/>
  <c r="CE378" i="5"/>
  <c r="CD378" i="5"/>
  <c r="CC378" i="5"/>
  <c r="CB378" i="5"/>
  <c r="CA378" i="5"/>
  <c r="BZ378" i="5"/>
  <c r="BY378" i="5"/>
  <c r="BX378" i="5"/>
  <c r="BW378" i="5"/>
  <c r="BS378" i="5"/>
  <c r="BR378" i="5"/>
  <c r="BQ378" i="5"/>
  <c r="BP378" i="5"/>
  <c r="BL378" i="5"/>
  <c r="BK378" i="5"/>
  <c r="BH378" i="5"/>
  <c r="BF378" i="5"/>
  <c r="BB467" i="5"/>
  <c r="AA379" i="2"/>
  <c r="Z379" i="2"/>
  <c r="X379" i="2"/>
  <c r="P379" i="2"/>
  <c r="AF140" i="7"/>
  <c r="AD140" i="7"/>
  <c r="I140" i="7"/>
  <c r="B140" i="7" s="1"/>
  <c r="AE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F139" i="7"/>
  <c r="AD139" i="7"/>
  <c r="I139" i="7"/>
  <c r="B139" i="7" s="1"/>
  <c r="AE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F138" i="7"/>
  <c r="AD138" i="7"/>
  <c r="I138" i="7"/>
  <c r="B138" i="7" s="1"/>
  <c r="AE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E137" i="7" s="1"/>
  <c r="AF137" i="7"/>
  <c r="AD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F136" i="7"/>
  <c r="AD136" i="7"/>
  <c r="I136" i="7"/>
  <c r="B136" i="7" s="1"/>
  <c r="AE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F135" i="7"/>
  <c r="AD135" i="7"/>
  <c r="I135" i="7"/>
  <c r="B135" i="7" s="1"/>
  <c r="AE135" i="7" s="1"/>
  <c r="Y177" i="6"/>
  <c r="V177" i="6"/>
  <c r="U177" i="6"/>
  <c r="BE373" i="5" l="1"/>
  <c r="BJ373" i="5" s="1"/>
  <c r="BM373" i="5" s="1"/>
  <c r="CJ373" i="5"/>
  <c r="CM373" i="5"/>
  <c r="CF373" i="5"/>
  <c r="AF134" i="7"/>
  <c r="AD134" i="7"/>
  <c r="I134" i="7"/>
  <c r="B134" i="7" s="1"/>
  <c r="AE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F133" i="7"/>
  <c r="AD133" i="7"/>
  <c r="I133" i="7"/>
  <c r="B133" i="7" s="1"/>
  <c r="AE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E132" i="7" s="1"/>
  <c r="AF132" i="7"/>
  <c r="AD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F131" i="7"/>
  <c r="AD131" i="7"/>
  <c r="I131" i="7"/>
  <c r="B131" i="7" s="1"/>
  <c r="AE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D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231" i="7"/>
  <c r="AF129" i="7"/>
  <c r="AD129" i="7"/>
  <c r="I129" i="7"/>
  <c r="B129" i="7" s="1"/>
  <c r="AE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F128" i="7"/>
  <c r="AD128" i="7"/>
  <c r="I128" i="7"/>
  <c r="B128" i="7" s="1"/>
  <c r="AE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F127" i="7"/>
  <c r="AD127" i="7"/>
  <c r="I127" i="7"/>
  <c r="B127" i="7" s="1"/>
  <c r="AE127" i="7" s="1"/>
  <c r="Y169" i="6"/>
  <c r="V169" i="6"/>
  <c r="U169" i="6"/>
  <c r="CJ365" i="5" l="1"/>
  <c r="CL365" i="5"/>
  <c r="CK365" i="5"/>
  <c r="CI365" i="5"/>
  <c r="CF365" i="5"/>
  <c r="AS364" i="5"/>
  <c r="AI364" i="5"/>
  <c r="CI364" i="5" s="1"/>
  <c r="AG364" i="5"/>
  <c r="CG364" i="5" s="1"/>
  <c r="Y168" i="6"/>
  <c r="V168" i="6"/>
  <c r="U168" i="6"/>
  <c r="AF126" i="7"/>
  <c r="AD126" i="7"/>
  <c r="I126" i="7"/>
  <c r="B126" i="7" s="1"/>
  <c r="AE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F125" i="7"/>
  <c r="AD125" i="7"/>
  <c r="I125" i="7"/>
  <c r="B125" i="7" s="1"/>
  <c r="AE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F124" i="7"/>
  <c r="AD124" i="7"/>
  <c r="I124" i="7"/>
  <c r="B124" i="7" s="1"/>
  <c r="AE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F123" i="7"/>
  <c r="AD123" i="7"/>
  <c r="I123" i="7"/>
  <c r="B123" i="7" s="1"/>
  <c r="AE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E122" i="7" s="1"/>
  <c r="AF122" i="7"/>
  <c r="AD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F121" i="7"/>
  <c r="AD121" i="7"/>
  <c r="I121" i="7"/>
  <c r="B121" i="7" s="1"/>
  <c r="AE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F120" i="7"/>
  <c r="AD120" i="7"/>
  <c r="I120" i="7"/>
  <c r="B120" i="7" s="1"/>
  <c r="AE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E119" i="7" s="1"/>
  <c r="AF119" i="7"/>
  <c r="AD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F118" i="7"/>
  <c r="AD118" i="7"/>
  <c r="I118" i="7"/>
  <c r="B118" i="7" s="1"/>
  <c r="AE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E117" i="7" s="1"/>
  <c r="AF117" i="7"/>
  <c r="AD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F116" i="7"/>
  <c r="AD116" i="7"/>
  <c r="I116" i="7"/>
  <c r="B116" i="7" s="1"/>
  <c r="AE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F115" i="7"/>
  <c r="AD115" i="7"/>
  <c r="I115" i="7"/>
  <c r="B115" i="7" s="1"/>
  <c r="AE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E114" i="7" s="1"/>
  <c r="AF114" i="7"/>
  <c r="AD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F113" i="7"/>
  <c r="AD113" i="7"/>
  <c r="I113" i="7"/>
  <c r="B113" i="7" s="1"/>
  <c r="AE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F112" i="7"/>
  <c r="AD112" i="7"/>
  <c r="I112" i="7"/>
  <c r="B112" i="7" s="1"/>
  <c r="AE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F111" i="7"/>
  <c r="AD111" i="7"/>
  <c r="I111" i="7"/>
  <c r="B111" i="7" s="1"/>
  <c r="AE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F110" i="7"/>
  <c r="AD110" i="7"/>
  <c r="I110" i="7"/>
  <c r="B110" i="7" s="1"/>
  <c r="AE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F109" i="7"/>
  <c r="AD109" i="7"/>
  <c r="I109" i="7"/>
  <c r="B109" i="7" s="1"/>
  <c r="AE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F108" i="7"/>
  <c r="AD108" i="7"/>
  <c r="I108" i="7"/>
  <c r="B108" i="7" s="1"/>
  <c r="AE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F107" i="7"/>
  <c r="AD107" i="7"/>
  <c r="I107" i="7"/>
  <c r="B107" i="7" s="1"/>
  <c r="AE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F106" i="7"/>
  <c r="AD106" i="7"/>
  <c r="I106" i="7"/>
  <c r="B106" i="7" s="1"/>
  <c r="AE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F105" i="7"/>
  <c r="AD105" i="7"/>
  <c r="I105" i="7"/>
  <c r="B105" i="7" s="1"/>
  <c r="AE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F104" i="7"/>
  <c r="AD104" i="7"/>
  <c r="I104" i="7"/>
  <c r="B104" i="7" s="1"/>
  <c r="AE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F103" i="7"/>
  <c r="AD103" i="7"/>
  <c r="I103" i="7"/>
  <c r="B103" i="7" s="1"/>
  <c r="AE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E102" i="7" s="1"/>
  <c r="AF102" i="7"/>
  <c r="AD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F101" i="7"/>
  <c r="AD101" i="7"/>
  <c r="I101" i="7"/>
  <c r="B101" i="7" s="1"/>
  <c r="AE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F100" i="7"/>
  <c r="AD100" i="7"/>
  <c r="Y142" i="6"/>
  <c r="V142" i="6"/>
  <c r="U142" i="6"/>
  <c r="AF99" i="7"/>
  <c r="AD99" i="7"/>
  <c r="I100" i="7"/>
  <c r="B100" i="7" s="1"/>
  <c r="AE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E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F98" i="7"/>
  <c r="AD98" i="7"/>
  <c r="I98" i="7"/>
  <c r="B98" i="7" s="1"/>
  <c r="AE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E97" i="7" s="1"/>
  <c r="AF97" i="7"/>
  <c r="AD97" i="7"/>
  <c r="AD335" i="5"/>
  <c r="AC335" i="5"/>
  <c r="AB335" i="5"/>
  <c r="AA335" i="5"/>
  <c r="Z335" i="5"/>
  <c r="AX335" i="5"/>
  <c r="CI335" i="5" l="1"/>
  <c r="BE335" i="5"/>
  <c r="BJ335" i="5" s="1"/>
  <c r="BM335" i="5" s="1"/>
  <c r="CJ335" i="5"/>
  <c r="CL335" i="5"/>
  <c r="CF335" i="5"/>
  <c r="CK335" i="5"/>
  <c r="Y138" i="6" l="1"/>
  <c r="V138" i="6"/>
  <c r="U138" i="6"/>
  <c r="AF96" i="7"/>
  <c r="AD96" i="7"/>
  <c r="I96" i="7"/>
  <c r="B96" i="7" s="1"/>
  <c r="AE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F95" i="7"/>
  <c r="AD95" i="7"/>
  <c r="I95" i="7"/>
  <c r="B95" i="7" s="1"/>
  <c r="AE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F94" i="7"/>
  <c r="AD94" i="7"/>
  <c r="I94" i="7"/>
  <c r="B94" i="7" s="1"/>
  <c r="AE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F93" i="7"/>
  <c r="AD93" i="7"/>
  <c r="I93" i="7"/>
  <c r="B93" i="7" s="1"/>
  <c r="AE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F92" i="7"/>
  <c r="AD92" i="7"/>
  <c r="I92" i="7"/>
  <c r="B92" i="7" s="1"/>
  <c r="AE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F91" i="7"/>
  <c r="AD91" i="7"/>
  <c r="I91" i="7"/>
  <c r="B91" i="7" s="1"/>
  <c r="AE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F90" i="7"/>
  <c r="AD90" i="7"/>
  <c r="I90" i="7"/>
  <c r="B90" i="7" s="1"/>
  <c r="AE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F89" i="7"/>
  <c r="AD89" i="7"/>
  <c r="I89" i="7"/>
  <c r="B89" i="7" s="1"/>
  <c r="AE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F88" i="7"/>
  <c r="AD88" i="7"/>
  <c r="I88" i="7"/>
  <c r="B88" i="7" s="1"/>
  <c r="AE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F87" i="7"/>
  <c r="AD87" i="7"/>
  <c r="I87" i="7"/>
  <c r="B87" i="7" s="1"/>
  <c r="AE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F86" i="7"/>
  <c r="AD86" i="7"/>
  <c r="I86" i="7"/>
  <c r="B86" i="7" s="1"/>
  <c r="AE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F85" i="7"/>
  <c r="AD85" i="7"/>
  <c r="I85" i="7"/>
  <c r="B85" i="7" s="1"/>
  <c r="AE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F84" i="7"/>
  <c r="AD84" i="7"/>
  <c r="I84" i="7"/>
  <c r="B84" i="7" s="1"/>
  <c r="AE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F83" i="7"/>
  <c r="AD83" i="7"/>
  <c r="I83" i="7"/>
  <c r="B83" i="7" s="1"/>
  <c r="AE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F82" i="7"/>
  <c r="AD82" i="7"/>
  <c r="I82" i="7"/>
  <c r="B82" i="7" s="1"/>
  <c r="AE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AU319" i="5"/>
  <c r="AS319" i="5"/>
  <c r="AQ319" i="5"/>
  <c r="AO319" i="5"/>
  <c r="AM319" i="5"/>
  <c r="AK319" i="5"/>
  <c r="AI319" i="5"/>
  <c r="AG319" i="5"/>
  <c r="CG319" i="5" s="1"/>
  <c r="Y123" i="6"/>
  <c r="V123" i="6"/>
  <c r="U123" i="6"/>
  <c r="AF81" i="7"/>
  <c r="AD81" i="7"/>
  <c r="I81" i="7"/>
  <c r="B81" i="7" s="1"/>
  <c r="AE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F80" i="7"/>
  <c r="AD80" i="7"/>
  <c r="I80" i="7"/>
  <c r="B80" i="7" s="1"/>
  <c r="AE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F79" i="7"/>
  <c r="AD79" i="7"/>
  <c r="I79" i="7"/>
  <c r="B79" i="7" s="1"/>
  <c r="AE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F78" i="7"/>
  <c r="AD78" i="7"/>
  <c r="I78" i="7"/>
  <c r="B78" i="7" s="1"/>
  <c r="AE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E77" i="7" s="1"/>
  <c r="Y119" i="6"/>
  <c r="V119" i="6"/>
  <c r="U119" i="6"/>
  <c r="AF77" i="7"/>
  <c r="AD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E76" i="7" s="1"/>
  <c r="AF76" i="7"/>
  <c r="AD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F75" i="7"/>
  <c r="AD75" i="7"/>
  <c r="I75" i="7"/>
  <c r="B75" i="7" s="1"/>
  <c r="AE75" i="7" s="1"/>
  <c r="P314" i="2"/>
  <c r="CI313" i="5" l="1"/>
  <c r="CM313" i="5"/>
  <c r="BE313" i="5"/>
  <c r="BJ313" i="5" s="1"/>
  <c r="BM313" i="5" s="1"/>
  <c r="CL313" i="5"/>
  <c r="CJ313" i="5"/>
  <c r="CF313" i="5"/>
  <c r="CK313" i="5"/>
  <c r="AU312" i="5"/>
  <c r="AS312" i="5"/>
  <c r="AO312" i="5"/>
  <c r="AM312" i="5"/>
  <c r="AK312" i="5"/>
  <c r="AI312" i="5"/>
  <c r="AG312" i="5"/>
  <c r="CG312" i="5" s="1"/>
  <c r="Y116" i="6"/>
  <c r="V116" i="6"/>
  <c r="U116" i="6"/>
  <c r="AF74" i="7"/>
  <c r="AD74" i="7"/>
  <c r="I74" i="7"/>
  <c r="B74" i="7" s="1"/>
  <c r="AE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F73" i="7"/>
  <c r="AD73" i="7"/>
  <c r="I73" i="7"/>
  <c r="B73" i="7" s="1"/>
  <c r="AE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S231" i="7"/>
  <c r="Q231" i="7"/>
  <c r="AU310" i="5"/>
  <c r="AS310" i="5"/>
  <c r="AQ310" i="5"/>
  <c r="AO310" i="5"/>
  <c r="AM310" i="5"/>
  <c r="AK310" i="5"/>
  <c r="AI310" i="5"/>
  <c r="CM310" i="5" s="1"/>
  <c r="AG310" i="5"/>
  <c r="Y114" i="6" l="1"/>
  <c r="V114" i="6"/>
  <c r="U114" i="6"/>
  <c r="AF72" i="7"/>
  <c r="AD72" i="7"/>
  <c r="I72" i="7"/>
  <c r="B72" i="7" s="1"/>
  <c r="AE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F71" i="7"/>
  <c r="AD71" i="7"/>
  <c r="I71" i="7"/>
  <c r="B71" i="7" s="1"/>
  <c r="AE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F70" i="7"/>
  <c r="AD70" i="7"/>
  <c r="I70" i="7"/>
  <c r="B70" i="7" s="1"/>
  <c r="AE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F69" i="7"/>
  <c r="AD69" i="7"/>
  <c r="I69" i="7"/>
  <c r="B69" i="7" s="1"/>
  <c r="AE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F68" i="7"/>
  <c r="AD68" i="7"/>
  <c r="I68" i="7"/>
  <c r="B68" i="7" s="1"/>
  <c r="AE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F67" i="7"/>
  <c r="AD67" i="7"/>
  <c r="I67" i="7"/>
  <c r="B67" i="7" s="1"/>
  <c r="AE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F66" i="7"/>
  <c r="AD66" i="7"/>
  <c r="I66" i="7"/>
  <c r="B66" i="7" s="1"/>
  <c r="AE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F65" i="7"/>
  <c r="AD65" i="7"/>
  <c r="I65" i="7"/>
  <c r="B65" i="7" s="1"/>
  <c r="AE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F64" i="7"/>
  <c r="AD64" i="7"/>
  <c r="I64" i="7"/>
  <c r="B64" i="7" s="1"/>
  <c r="AE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F63" i="7"/>
  <c r="AD63" i="7"/>
  <c r="I63" i="7"/>
  <c r="B63" i="7" s="1"/>
  <c r="AE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F62" i="7"/>
  <c r="AD62" i="7"/>
  <c r="I62" i="7"/>
  <c r="B62" i="7" s="1"/>
  <c r="AE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F61" i="7" l="1"/>
  <c r="AD61" i="7"/>
  <c r="AF60" i="7"/>
  <c r="AD60" i="7"/>
  <c r="B61" i="7"/>
  <c r="AE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E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F59" i="7"/>
  <c r="AD59" i="7"/>
  <c r="I59" i="7"/>
  <c r="B59" i="7" s="1"/>
  <c r="AE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F58" i="7"/>
  <c r="AD58" i="7"/>
  <c r="I58" i="7"/>
  <c r="B58" i="7" s="1"/>
  <c r="AE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F57" i="7"/>
  <c r="AD57" i="7"/>
  <c r="I57" i="7"/>
  <c r="B57" i="7" s="1"/>
  <c r="AE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E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F56" i="7"/>
  <c r="AD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F55" i="7"/>
  <c r="AD55" i="7"/>
  <c r="AF54" i="7"/>
  <c r="AD54" i="7"/>
  <c r="AF53" i="7"/>
  <c r="AD53" i="7"/>
  <c r="AF52" i="7"/>
  <c r="AD52" i="7"/>
  <c r="AF51" i="7"/>
  <c r="AD51" i="7"/>
  <c r="AF50" i="7"/>
  <c r="AD50" i="7"/>
  <c r="AF49" i="7"/>
  <c r="AD49" i="7"/>
  <c r="AF48" i="7"/>
  <c r="AD48" i="7"/>
  <c r="AF47" i="7"/>
  <c r="AD47" i="7"/>
  <c r="AF46" i="7"/>
  <c r="AD46" i="7"/>
  <c r="AF45" i="7"/>
  <c r="AD45" i="7"/>
  <c r="AF44" i="7"/>
  <c r="AD44" i="7"/>
  <c r="AF43" i="7"/>
  <c r="AD43" i="7"/>
  <c r="AF42" i="7"/>
  <c r="AD42" i="7"/>
  <c r="AF41" i="7"/>
  <c r="AD41" i="7"/>
  <c r="AF40" i="7"/>
  <c r="AD40" i="7"/>
  <c r="AF39" i="7"/>
  <c r="AD39" i="7"/>
  <c r="AF38" i="7"/>
  <c r="AD38" i="7"/>
  <c r="AF37" i="7"/>
  <c r="AD37" i="7"/>
  <c r="AF36" i="7"/>
  <c r="AD36" i="7"/>
  <c r="AF35" i="7"/>
  <c r="AD35" i="7"/>
  <c r="AF34" i="7"/>
  <c r="AD34" i="7"/>
  <c r="AF33" i="7"/>
  <c r="AD33" i="7"/>
  <c r="AF32" i="7"/>
  <c r="AD32" i="7"/>
  <c r="AF31" i="7"/>
  <c r="AD31" i="7"/>
  <c r="AF30" i="7"/>
  <c r="AD30" i="7"/>
  <c r="AF29" i="7"/>
  <c r="AD29" i="7"/>
  <c r="AF28" i="7"/>
  <c r="AD28" i="7"/>
  <c r="AF27" i="7"/>
  <c r="AD27" i="7"/>
  <c r="AF26" i="7"/>
  <c r="AD26" i="7"/>
  <c r="AF25" i="7"/>
  <c r="AD25" i="7"/>
  <c r="AF24" i="7"/>
  <c r="AD24" i="7"/>
  <c r="AF23" i="7"/>
  <c r="AD23" i="7"/>
  <c r="AF22" i="7"/>
  <c r="AD22" i="7"/>
  <c r="AF21" i="7"/>
  <c r="AD21" i="7"/>
  <c r="AF20" i="7"/>
  <c r="AD20" i="7"/>
  <c r="AF19" i="7"/>
  <c r="AD19" i="7"/>
  <c r="AF18" i="7"/>
  <c r="AD18" i="7"/>
  <c r="AF17" i="7"/>
  <c r="AD17" i="7"/>
  <c r="AF16" i="7"/>
  <c r="AD16" i="7"/>
  <c r="AF15" i="7"/>
  <c r="AD15" i="7"/>
  <c r="AF14" i="7"/>
  <c r="AD14" i="7"/>
  <c r="AF13" i="7"/>
  <c r="AD13" i="7"/>
  <c r="AF12" i="7"/>
  <c r="AD12" i="7"/>
  <c r="AF11" i="7"/>
  <c r="AD11" i="7"/>
  <c r="AF10" i="7"/>
  <c r="AD10" i="7"/>
  <c r="AF9" i="7"/>
  <c r="AD9" i="7"/>
  <c r="AF8" i="7"/>
  <c r="AD8" i="7"/>
  <c r="AF7" i="7"/>
  <c r="AD7" i="7"/>
  <c r="AF6" i="7"/>
  <c r="AD6" i="7"/>
  <c r="AF5" i="7"/>
  <c r="AD5" i="7"/>
  <c r="AF4" i="7"/>
  <c r="AD4" i="7"/>
  <c r="AF3" i="7"/>
  <c r="AD3" i="7"/>
  <c r="AF2" i="7"/>
  <c r="AD2" i="7"/>
  <c r="Y97" i="6"/>
  <c r="V97" i="6"/>
  <c r="U97" i="6"/>
  <c r="AE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B231" i="7"/>
  <c r="AA231" i="7"/>
  <c r="Z231" i="7"/>
  <c r="X231" i="7"/>
  <c r="G231" i="7"/>
  <c r="V231" i="7"/>
  <c r="O231" i="7"/>
  <c r="M231" i="7"/>
  <c r="E231" i="7"/>
  <c r="AU292" i="5"/>
  <c r="AS292" i="5"/>
  <c r="AQ292" i="5"/>
  <c r="AO292" i="5"/>
  <c r="AM292" i="5"/>
  <c r="AK292" i="5"/>
  <c r="AI292" i="5"/>
  <c r="AG292" i="5"/>
  <c r="CG292" i="5" s="1"/>
  <c r="Y96" i="6"/>
  <c r="V96" i="6"/>
  <c r="U96" i="6"/>
  <c r="AE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E53" i="7"/>
  <c r="AE52" i="7"/>
  <c r="AE51" i="7"/>
  <c r="AE50" i="7"/>
  <c r="AE49" i="7"/>
  <c r="AE48" i="7"/>
  <c r="AE47" i="7"/>
  <c r="AE46" i="7"/>
  <c r="AE45" i="7"/>
  <c r="AE44" i="7"/>
  <c r="AE43" i="7"/>
  <c r="AE42" i="7"/>
  <c r="AE41" i="7"/>
  <c r="AE40" i="7"/>
  <c r="AE39" i="7"/>
  <c r="AE38" i="7"/>
  <c r="AE37" i="7"/>
  <c r="AE36" i="7"/>
  <c r="AE35" i="7"/>
  <c r="AE34" i="7"/>
  <c r="AE33" i="7"/>
  <c r="AE32" i="7"/>
  <c r="AE31" i="7"/>
  <c r="AE30" i="7"/>
  <c r="AE29" i="7"/>
  <c r="AE28" i="7"/>
  <c r="AE27" i="7"/>
  <c r="AE26" i="7"/>
  <c r="AE25" i="7"/>
  <c r="AE24" i="7"/>
  <c r="AE23" i="7"/>
  <c r="AE22" i="7"/>
  <c r="AE21" i="7"/>
  <c r="AE20" i="7"/>
  <c r="AE19" i="7"/>
  <c r="AE18" i="7"/>
  <c r="AE17" i="7"/>
  <c r="AE16" i="7"/>
  <c r="AE15" i="7"/>
  <c r="AE14" i="7"/>
  <c r="AE13" i="7"/>
  <c r="AE12" i="7"/>
  <c r="AE11" i="7"/>
  <c r="AE10" i="7"/>
  <c r="AE9" i="7"/>
  <c r="AE8" i="7"/>
  <c r="AE7" i="7"/>
  <c r="AE6" i="7"/>
  <c r="AE5" i="7"/>
  <c r="AE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236"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469"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467"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AE463"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I44" i="6" l="1"/>
  <c r="W43" i="6"/>
  <c r="AF469" i="5"/>
  <c r="AD468"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468" i="5"/>
  <c r="L468"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W266" i="6" s="1"/>
  <c r="D227" i="5"/>
  <c r="C228" i="5"/>
  <c r="BI227" i="5"/>
  <c r="BG227" i="5" s="1"/>
  <c r="H128" i="2"/>
  <c r="Y127" i="2"/>
  <c r="AB98" i="2"/>
  <c r="M99" i="2"/>
  <c r="I98" i="2"/>
  <c r="D228" i="5" l="1"/>
  <c r="C229" i="5"/>
  <c r="BI228" i="5"/>
  <c r="BG228" i="5" s="1"/>
  <c r="H129" i="2"/>
  <c r="Y128" i="2"/>
  <c r="AB99" i="2"/>
  <c r="M100" i="2"/>
  <c r="I99" i="2"/>
  <c r="D229" i="5" l="1"/>
  <c r="C230" i="5"/>
  <c r="BI229" i="5"/>
  <c r="BG229" i="5" s="1"/>
  <c r="Y129" i="2"/>
  <c r="H130" i="2"/>
  <c r="M101" i="2"/>
  <c r="AB100" i="2"/>
  <c r="I100" i="2"/>
  <c r="D230" i="5" l="1"/>
  <c r="C231" i="5"/>
  <c r="BI230" i="5"/>
  <c r="BG230" i="5" s="1"/>
  <c r="H131" i="2"/>
  <c r="Y130" i="2"/>
  <c r="AB101" i="2"/>
  <c r="M102" i="2"/>
  <c r="I101" i="2"/>
  <c r="D231" i="5" l="1"/>
  <c r="C232" i="5"/>
  <c r="BI231" i="5"/>
  <c r="BG231" i="5" s="1"/>
  <c r="H132" i="2"/>
  <c r="Y131" i="2"/>
  <c r="AB102" i="2"/>
  <c r="M103" i="2"/>
  <c r="I102" i="2"/>
  <c r="D232" i="5" l="1"/>
  <c r="C233" i="5"/>
  <c r="BI232" i="5"/>
  <c r="BG232" i="5" s="1"/>
  <c r="H133" i="2"/>
  <c r="Y132" i="2"/>
  <c r="AB103" i="2"/>
  <c r="M104" i="2"/>
  <c r="I103" i="2"/>
  <c r="D233" i="5" l="1"/>
  <c r="C234" i="5"/>
  <c r="BI233" i="5"/>
  <c r="BG233" i="5" s="1"/>
  <c r="H134" i="2"/>
  <c r="Y133" i="2"/>
  <c r="AB104" i="2"/>
  <c r="M105" i="2"/>
  <c r="I104" i="2"/>
  <c r="D234" i="5" l="1"/>
  <c r="C235" i="5"/>
  <c r="BI234" i="5"/>
  <c r="BG234" i="5" s="1"/>
  <c r="H135" i="2"/>
  <c r="Y134" i="2"/>
  <c r="AB105" i="2"/>
  <c r="M106" i="2"/>
  <c r="I105" i="2"/>
  <c r="C236" i="5" l="1"/>
  <c r="D235" i="5"/>
  <c r="BI235" i="5"/>
  <c r="BG235" i="5" s="1"/>
  <c r="Y135" i="2"/>
  <c r="H136" i="2"/>
  <c r="AB106" i="2"/>
  <c r="M107" i="2"/>
  <c r="M108" i="2" s="1"/>
  <c r="I106" i="2"/>
  <c r="D236" i="5" l="1"/>
  <c r="C237" i="5"/>
  <c r="BI236" i="5"/>
  <c r="BG236" i="5" s="1"/>
  <c r="H137" i="2"/>
  <c r="Y136" i="2"/>
  <c r="AB108" i="2"/>
  <c r="M109" i="2"/>
  <c r="I108" i="2"/>
  <c r="AB107" i="2"/>
  <c r="I107" i="2"/>
  <c r="D237" i="5" l="1"/>
  <c r="C238" i="5"/>
  <c r="C239" i="5" s="1"/>
  <c r="BI237" i="5"/>
  <c r="BG237" i="5" s="1"/>
  <c r="Y137" i="2"/>
  <c r="H138" i="2"/>
  <c r="M110" i="2"/>
  <c r="AB109" i="2"/>
  <c r="I109" i="2"/>
  <c r="D239" i="5" l="1"/>
  <c r="C240" i="5"/>
  <c r="BI239" i="5"/>
  <c r="BG239" i="5" s="1"/>
  <c r="D238" i="5"/>
  <c r="BI238" i="5"/>
  <c r="BG238" i="5" s="1"/>
  <c r="Y138" i="2"/>
  <c r="H139" i="2"/>
  <c r="M111" i="2"/>
  <c r="AB111" i="2" s="1"/>
  <c r="AB110" i="2"/>
  <c r="I110" i="2"/>
  <c r="D240" i="5" l="1"/>
  <c r="C241" i="5"/>
  <c r="BI240" i="5"/>
  <c r="BG240" i="5" s="1"/>
  <c r="H140" i="2"/>
  <c r="Y139" i="2"/>
  <c r="M112" i="2"/>
  <c r="I111" i="2"/>
  <c r="D241" i="5" l="1"/>
  <c r="C242" i="5"/>
  <c r="BI241" i="5"/>
  <c r="BG241" i="5" s="1"/>
  <c r="I112" i="2"/>
  <c r="M113" i="2"/>
  <c r="AB112" i="2"/>
  <c r="H141" i="2"/>
  <c r="Y140" i="2"/>
  <c r="BI242" i="5" l="1"/>
  <c r="BG242" i="5" s="1"/>
  <c r="C243" i="5"/>
  <c r="D242" i="5"/>
  <c r="Y141" i="2"/>
  <c r="H142" i="2"/>
  <c r="AB113" i="2"/>
  <c r="M114" i="2"/>
  <c r="I113" i="2"/>
  <c r="D243" i="5" l="1"/>
  <c r="C244" i="5"/>
  <c r="BI243" i="5"/>
  <c r="BG243" i="5" s="1"/>
  <c r="AB114" i="2"/>
  <c r="M115" i="2"/>
  <c r="I114" i="2"/>
  <c r="Y142" i="2"/>
  <c r="H143" i="2"/>
  <c r="D244" i="5" l="1"/>
  <c r="C245" i="5"/>
  <c r="BI244" i="5"/>
  <c r="BG244" i="5" s="1"/>
  <c r="H144" i="2"/>
  <c r="Y143" i="2"/>
  <c r="M116" i="2"/>
  <c r="AB115" i="2"/>
  <c r="I115" i="2"/>
  <c r="D245" i="5" l="1"/>
  <c r="C246" i="5"/>
  <c r="BI245" i="5"/>
  <c r="BG245" i="5" s="1"/>
  <c r="AB116" i="2"/>
  <c r="M117" i="2"/>
  <c r="I116" i="2"/>
  <c r="H145" i="2"/>
  <c r="Y144" i="2"/>
  <c r="D246" i="5" l="1"/>
  <c r="C247" i="5"/>
  <c r="BI246" i="5"/>
  <c r="BG246" i="5" s="1"/>
  <c r="Y145" i="2"/>
  <c r="H146" i="2"/>
  <c r="H147" i="2" s="1"/>
  <c r="AB117" i="2"/>
  <c r="M118" i="2"/>
  <c r="I117" i="2"/>
  <c r="D247" i="5" l="1"/>
  <c r="C248" i="5"/>
  <c r="BI247" i="5"/>
  <c r="BG247" i="5" s="1"/>
  <c r="Y147" i="2"/>
  <c r="H148" i="2"/>
  <c r="M119" i="2"/>
  <c r="AB118" i="2"/>
  <c r="I118" i="2"/>
  <c r="Y146" i="2"/>
  <c r="D248" i="5" l="1"/>
  <c r="C249" i="5"/>
  <c r="BI248" i="5"/>
  <c r="BG248" i="5" s="1"/>
  <c r="Y148" i="2"/>
  <c r="H149" i="2"/>
  <c r="AB119" i="2"/>
  <c r="M120" i="2"/>
  <c r="I119" i="2"/>
  <c r="D249" i="5" l="1"/>
  <c r="C250" i="5"/>
  <c r="BI249" i="5"/>
  <c r="BG249" i="5" s="1"/>
  <c r="H150" i="2"/>
  <c r="Y149" i="2"/>
  <c r="AB120" i="2"/>
  <c r="M121" i="2"/>
  <c r="I120" i="2"/>
  <c r="D250" i="5" l="1"/>
  <c r="C251" i="5"/>
  <c r="BI250" i="5"/>
  <c r="BG250" i="5" s="1"/>
  <c r="H151" i="2"/>
  <c r="Y150" i="2"/>
  <c r="M122" i="2"/>
  <c r="AB121" i="2"/>
  <c r="I121" i="2"/>
  <c r="D251" i="5" l="1"/>
  <c r="C252" i="5"/>
  <c r="BI251" i="5"/>
  <c r="BG251" i="5" s="1"/>
  <c r="Y151" i="2"/>
  <c r="H152" i="2"/>
  <c r="AB122" i="2"/>
  <c r="M123" i="2"/>
  <c r="I122" i="2"/>
  <c r="D252" i="5" l="1"/>
  <c r="C253" i="5"/>
  <c r="BI252" i="5"/>
  <c r="BG252" i="5" s="1"/>
  <c r="H153" i="2"/>
  <c r="Y152" i="2"/>
  <c r="AB123" i="2"/>
  <c r="M124" i="2"/>
  <c r="I123" i="2"/>
  <c r="D253" i="5" l="1"/>
  <c r="C254" i="5"/>
  <c r="BI253" i="5"/>
  <c r="BG253" i="5" s="1"/>
  <c r="H154" i="2"/>
  <c r="Y153" i="2"/>
  <c r="AB124" i="2"/>
  <c r="M125" i="2"/>
  <c r="I124" i="2"/>
  <c r="D254" i="5" l="1"/>
  <c r="C255" i="5"/>
  <c r="BI254" i="5"/>
  <c r="BG254" i="5" s="1"/>
  <c r="H155" i="2"/>
  <c r="Y154" i="2"/>
  <c r="M126" i="2"/>
  <c r="AB125" i="2"/>
  <c r="I125" i="2"/>
  <c r="D255" i="5" l="1"/>
  <c r="C256" i="5"/>
  <c r="BI255" i="5"/>
  <c r="BG255" i="5" s="1"/>
  <c r="Y155" i="2"/>
  <c r="H156" i="2"/>
  <c r="M127" i="2"/>
  <c r="AB126" i="2"/>
  <c r="I126" i="2"/>
  <c r="BI256" i="5" l="1"/>
  <c r="BG256" i="5" s="1"/>
  <c r="C257" i="5"/>
  <c r="D256" i="5"/>
  <c r="Y156" i="2"/>
  <c r="H157" i="2"/>
  <c r="AB127" i="2"/>
  <c r="M128" i="2"/>
  <c r="I127" i="2"/>
  <c r="D257" i="5" l="1"/>
  <c r="C258" i="5"/>
  <c r="BI257" i="5"/>
  <c r="BG257" i="5" s="1"/>
  <c r="H158" i="2"/>
  <c r="Y157" i="2"/>
  <c r="M129" i="2"/>
  <c r="AB128" i="2"/>
  <c r="I128" i="2"/>
  <c r="C259" i="5" l="1"/>
  <c r="BI258" i="5"/>
  <c r="BG258" i="5" s="1"/>
  <c r="D258" i="5"/>
  <c r="Y158" i="2"/>
  <c r="H159" i="2"/>
  <c r="AB129" i="2"/>
  <c r="M130" i="2"/>
  <c r="I129" i="2"/>
  <c r="D259" i="5" l="1"/>
  <c r="C260" i="5"/>
  <c r="BI259" i="5"/>
  <c r="BG259" i="5" s="1"/>
  <c r="Y159" i="2"/>
  <c r="H160" i="2"/>
  <c r="AB130" i="2"/>
  <c r="M131" i="2"/>
  <c r="I130" i="2"/>
  <c r="BI260" i="5" l="1"/>
  <c r="BG260" i="5" s="1"/>
  <c r="C261" i="5"/>
  <c r="D260" i="5"/>
  <c r="Y160" i="2"/>
  <c r="H161" i="2"/>
  <c r="AB131" i="2"/>
  <c r="M132" i="2"/>
  <c r="I131" i="2"/>
  <c r="D261" i="5" l="1"/>
  <c r="C262" i="5"/>
  <c r="BI261" i="5"/>
  <c r="BG261" i="5" s="1"/>
  <c r="H162" i="2"/>
  <c r="Y161" i="2"/>
  <c r="M133" i="2"/>
  <c r="AB132" i="2"/>
  <c r="I132" i="2"/>
  <c r="D262" i="5" l="1"/>
  <c r="C263" i="5"/>
  <c r="BI262" i="5"/>
  <c r="BG262" i="5" s="1"/>
  <c r="Y162" i="2"/>
  <c r="H163" i="2"/>
  <c r="M134" i="2"/>
  <c r="AB133" i="2"/>
  <c r="I133" i="2"/>
  <c r="D263" i="5" l="1"/>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1" i="5" l="1"/>
  <c r="BI461" i="5"/>
  <c r="BG461" i="5" s="1"/>
  <c r="BI460" i="5"/>
  <c r="BG460" i="5" s="1"/>
  <c r="D460" i="5"/>
  <c r="D459" i="5"/>
  <c r="BI459" i="5"/>
  <c r="BG459" i="5" s="1"/>
  <c r="D458" i="5"/>
  <c r="BI458" i="5"/>
  <c r="BG458" i="5" s="1"/>
  <c r="H308" i="2"/>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E3" i="7"/>
  <c r="AE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E130" i="7" s="1"/>
  <c r="AF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M365" i="2"/>
  <c r="AB364" i="2"/>
  <c r="I364" i="2"/>
  <c r="Y463" i="2" l="1"/>
  <c r="Y462" i="2"/>
  <c r="Y461" i="2"/>
  <c r="Y460" i="2"/>
  <c r="Y459" i="2"/>
  <c r="Y458" i="2"/>
  <c r="Y457" i="2"/>
  <c r="Y456" i="2"/>
  <c r="M366" i="2"/>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F155" i="7"/>
  <c r="B155" i="7"/>
  <c r="AE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F164" i="7"/>
  <c r="B164" i="7"/>
  <c r="AE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31" i="7"/>
  <c r="AF197" i="7"/>
  <c r="T231" i="7"/>
  <c r="R231" i="7"/>
  <c r="P231" i="7"/>
  <c r="N231" i="7"/>
  <c r="L231" i="7"/>
  <c r="F231" i="7"/>
  <c r="J231" i="7"/>
  <c r="W231" i="7"/>
  <c r="Y231" i="7"/>
  <c r="B197" i="7"/>
  <c r="B231" i="7" s="1"/>
  <c r="H231" i="7"/>
  <c r="I441" i="2" l="1"/>
  <c r="AB441" i="2"/>
  <c r="M442" i="2"/>
  <c r="M443" i="2" s="1"/>
  <c r="M444" i="2" s="1"/>
  <c r="M445" i="2" s="1"/>
  <c r="M446" i="2" s="1"/>
  <c r="M447" i="2" s="1"/>
  <c r="M448" i="2" s="1"/>
  <c r="M449" i="2" s="1"/>
  <c r="M450" i="2" s="1"/>
  <c r="M451" i="2" s="1"/>
  <c r="M452" i="2" s="1"/>
  <c r="AE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AB463" i="2" l="1"/>
  <c r="I463" i="2"/>
  <c r="AB462" i="2"/>
  <c r="I462" i="2"/>
  <c r="AB461" i="2"/>
  <c r="I461" i="2"/>
  <c r="AB460" i="2"/>
  <c r="I460" i="2"/>
  <c r="AB459" i="2"/>
  <c r="I459" i="2"/>
  <c r="AB458" i="2"/>
  <c r="I458" i="2"/>
  <c r="AB457" i="2"/>
  <c r="I457" i="2"/>
  <c r="AB456" i="2"/>
  <c r="I456" i="2"/>
</calcChain>
</file>

<file path=xl/sharedStrings.xml><?xml version="1.0" encoding="utf-8"?>
<sst xmlns="http://schemas.openxmlformats.org/spreadsheetml/2006/main" count="775" uniqueCount="559">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</sst>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国家衛健委発表に基づく感染状況!$W$27:$W$466</c:f>
              <c:numCache>
                <c:formatCode>m"月"d"日"</c:formatCode>
                <c:ptCount val="43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numCache>
            </c:numRef>
          </c:cat>
          <c:val>
            <c:numRef>
              <c:f>国家衛健委発表に基づく感染状況!$X$27:$X$466</c:f>
              <c:numCache>
                <c:formatCode>#,##0_);[Red]\(#,##0\)</c:formatCode>
                <c:ptCount val="43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国家衛健委発表に基づく感染状況!$W$27:$W$466</c:f>
              <c:numCache>
                <c:formatCode>m"月"d"日"</c:formatCode>
                <c:ptCount val="43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numCache>
            </c:numRef>
          </c:cat>
          <c:val>
            <c:numRef>
              <c:f>国家衛健委発表に基づく感染状況!$Y$27:$Y$466</c:f>
              <c:numCache>
                <c:formatCode>General</c:formatCode>
                <c:ptCount val="43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香港マカオ台湾の患者・海外輸入症例・無症状病原体保有者!$CL$189:$CL$464</c:f>
              <c:numCache>
                <c:formatCode>m"月"d"日"</c:formatCode>
                <c:ptCount val="276"/>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numCache>
            </c:numRef>
          </c:cat>
          <c:val>
            <c:numRef>
              <c:f>香港マカオ台湾の患者・海外輸入症例・無症状病原体保有者!$CM$189:$CM$464</c:f>
              <c:numCache>
                <c:formatCode>General</c:formatCode>
                <c:ptCount val="27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香港マカオ台湾の患者・海外輸入症例・無症状病原体保有者!$CJ$189:$CJ$464</c:f>
              <c:numCache>
                <c:formatCode>m"月"d"日"</c:formatCode>
                <c:ptCount val="276"/>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numCache>
            </c:numRef>
          </c:cat>
          <c:val>
            <c:numRef>
              <c:f>香港マカオ台湾の患者・海外輸入症例・無症状病原体保有者!$CK$189:$CK$464</c:f>
              <c:numCache>
                <c:formatCode>General</c:formatCode>
                <c:ptCount val="276"/>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省市別輸入症例数変化!$C$2:$C$229</c:f>
              <c:numCache>
                <c:formatCode>m"月"d"日"</c:formatCode>
                <c:ptCount val="22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numCache>
            </c:numRef>
          </c:cat>
          <c:val>
            <c:numRef>
              <c:f>省市別輸入症例数変化!$D$2:$D$229</c:f>
              <c:numCache>
                <c:formatCode>General</c:formatCode>
                <c:ptCount val="228"/>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省市別輸入症例数変化!$C$2:$C$229</c:f>
              <c:numCache>
                <c:formatCode>m"月"d"日"</c:formatCode>
                <c:ptCount val="22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numCache>
            </c:numRef>
          </c:cat>
          <c:val>
            <c:numRef>
              <c:f>省市別輸入症例数変化!$E$2:$E$229</c:f>
              <c:numCache>
                <c:formatCode>General</c:formatCode>
                <c:ptCount val="228"/>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省市別輸入症例数変化!$C$2:$C$229</c:f>
              <c:numCache>
                <c:formatCode>m"月"d"日"</c:formatCode>
                <c:ptCount val="22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numCache>
            </c:numRef>
          </c:cat>
          <c:val>
            <c:numRef>
              <c:f>省市別輸入症例数変化!$F$2:$F$229</c:f>
              <c:numCache>
                <c:formatCode>General</c:formatCode>
                <c:ptCount val="228"/>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省市別輸入症例数変化!$C$2:$C$229</c:f>
              <c:numCache>
                <c:formatCode>m"月"d"日"</c:formatCode>
                <c:ptCount val="22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numCache>
            </c:numRef>
          </c:cat>
          <c:val>
            <c:numRef>
              <c:f>省市別輸入症例数変化!$G$2:$G$229</c:f>
              <c:numCache>
                <c:formatCode>General</c:formatCode>
                <c:ptCount val="228"/>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省市別輸入症例数変化!$C$2:$C$229</c:f>
              <c:numCache>
                <c:formatCode>m"月"d"日"</c:formatCode>
                <c:ptCount val="22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numCache>
            </c:numRef>
          </c:cat>
          <c:val>
            <c:numRef>
              <c:f>省市別輸入症例数変化!$H$2:$H$229</c:f>
              <c:numCache>
                <c:formatCode>General</c:formatCode>
                <c:ptCount val="228"/>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省市別輸入症例数変化!$C$2:$C$229</c:f>
              <c:numCache>
                <c:formatCode>m"月"d"日"</c:formatCode>
                <c:ptCount val="22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numCache>
            </c:numRef>
          </c:cat>
          <c:val>
            <c:numRef>
              <c:f>省市別輸入症例数変化!$I$2:$I$229</c:f>
              <c:numCache>
                <c:formatCode>0_);[Red]\(0\)</c:formatCode>
                <c:ptCount val="228"/>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9.2612240477443597E-2"/>
          <c:y val="0.16565108977719606"/>
          <c:w val="0.8522533924618525"/>
          <c:h val="7.731546677281347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省市別輸入症例数変化!$AE$1</c:f>
              <c:strCache>
                <c:ptCount val="1"/>
                <c:pt idx="0">
                  <c:v>全国</c:v>
                </c:pt>
              </c:strCache>
            </c:strRef>
          </c:tx>
          <c:spPr>
            <a:solidFill>
              <a:schemeClr val="accent1"/>
            </a:solidFill>
            <a:ln>
              <a:noFill/>
            </a:ln>
            <a:effectLst/>
          </c:spPr>
          <c:invertIfNegative val="0"/>
          <c:cat>
            <c:numRef>
              <c:f>省市別輸入症例数変化!$AD$2:$AD$228</c:f>
              <c:numCache>
                <c:formatCode>m"月"d"日"</c:formatCode>
                <c:ptCount val="22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6" formatCode="General">
                  <c:v>1</c:v>
                </c:pt>
              </c:numCache>
            </c:numRef>
          </c:cat>
          <c:val>
            <c:numRef>
              <c:f>省市別輸入症例数変化!$AE$2:$AE$228</c:f>
              <c:numCache>
                <c:formatCode>0_);[Red]\(0\)</c:formatCode>
                <c:ptCount val="227"/>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省市別輸入症例数変化!$AF$1</c:f>
              <c:strCache>
                <c:ptCount val="1"/>
                <c:pt idx="0">
                  <c:v>上海</c:v>
                </c:pt>
              </c:strCache>
            </c:strRef>
          </c:tx>
          <c:spPr>
            <a:ln w="19050" cap="rnd">
              <a:solidFill>
                <a:srgbClr val="FF0000"/>
              </a:solidFill>
              <a:round/>
            </a:ln>
            <a:effectLst/>
          </c:spPr>
          <c:marker>
            <c:symbol val="none"/>
          </c:marker>
          <c:cat>
            <c:numRef>
              <c:f>省市別輸入症例数変化!$AD$2:$AD$228</c:f>
              <c:numCache>
                <c:formatCode>m"月"d"日"</c:formatCode>
                <c:ptCount val="22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6" formatCode="General">
                  <c:v>1</c:v>
                </c:pt>
              </c:numCache>
            </c:numRef>
          </c:cat>
          <c:val>
            <c:numRef>
              <c:f>省市別輸入症例数変化!$AF$2:$AF$228</c:f>
              <c:numCache>
                <c:formatCode>General</c:formatCode>
                <c:ptCount val="227"/>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香港マカオ台湾の患者・海外輸入症例・無症状病原体保有者!$BP$29:$BP$465</c:f>
              <c:numCache>
                <c:formatCode>m"月"d"日"</c:formatCode>
                <c:ptCount val="43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numCache>
            </c:numRef>
          </c:cat>
          <c:val>
            <c:numRef>
              <c:f>香港マカオ台湾の患者・海外輸入症例・無症状病原体保有者!$BQ$29:$BQ$465</c:f>
              <c:numCache>
                <c:formatCode>General</c:formatCode>
                <c:ptCount val="437"/>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香港マカオ台湾の患者・海外輸入症例・無症状病原体保有者!$BP$29:$BP$465</c:f>
              <c:numCache>
                <c:formatCode>m"月"d"日"</c:formatCode>
                <c:ptCount val="43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numCache>
            </c:numRef>
          </c:cat>
          <c:val>
            <c:numRef>
              <c:f>香港マカオ台湾の患者・海外輸入症例・無症状病原体保有者!$BR$29:$BR$465</c:f>
              <c:numCache>
                <c:formatCode>General</c:formatCode>
                <c:ptCount val="4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香港マカオ台湾の患者・海外輸入症例・無症状病原体保有者!$BP$29:$BP$465</c:f>
              <c:numCache>
                <c:formatCode>m"月"d"日"</c:formatCode>
                <c:ptCount val="43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numCache>
            </c:numRef>
          </c:cat>
          <c:val>
            <c:numRef>
              <c:f>香港マカオ台湾の患者・海外輸入症例・無症状病原体保有者!$BS$29:$BS$465</c:f>
              <c:numCache>
                <c:formatCode>General</c:formatCode>
                <c:ptCount val="437"/>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香港マカオ台湾の患者・海外輸入症例・無症状病原体保有者!$AX$169:$AX$464</c:f>
              <c:numCache>
                <c:formatCode>m"月"d"日"</c:formatCode>
                <c:ptCount val="29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numCache>
            </c:numRef>
          </c:cat>
          <c:val>
            <c:numRef>
              <c:f>香港マカオ台湾の患者・海外輸入症例・無症状病原体保有者!$AY$169:$AY$464</c:f>
              <c:numCache>
                <c:formatCode>General</c:formatCode>
                <c:ptCount val="296"/>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香港マカオ台湾の患者・海外輸入症例・無症状病原体保有者!$AX$169:$AX$464</c:f>
              <c:numCache>
                <c:formatCode>m"月"d"日"</c:formatCode>
                <c:ptCount val="29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numCache>
            </c:numRef>
          </c:cat>
          <c:val>
            <c:numRef>
              <c:f>香港マカオ台湾の患者・海外輸入症例・無症状病原体保有者!$BB$169:$BB$464</c:f>
              <c:numCache>
                <c:formatCode>General</c:formatCode>
                <c:ptCount val="296"/>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香港マカオ台湾の患者・海外輸入症例・無症状病原体保有者!$AX$169:$AX$464</c:f>
              <c:numCache>
                <c:formatCode>m"月"d"日"</c:formatCode>
                <c:ptCount val="29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numCache>
            </c:numRef>
          </c:cat>
          <c:val>
            <c:numRef>
              <c:f>香港マカオ台湾の患者・海外輸入症例・無症状病原体保有者!$AZ$169:$AZ$464</c:f>
              <c:numCache>
                <c:formatCode>General</c:formatCode>
                <c:ptCount val="296"/>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香港マカオ台湾の患者・海外輸入症例・無症状病原体保有者!$AX$169:$AX$464</c:f>
              <c:numCache>
                <c:formatCode>m"月"d"日"</c:formatCode>
                <c:ptCount val="29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numCache>
            </c:numRef>
          </c:cat>
          <c:val>
            <c:numRef>
              <c:f>香港マカオ台湾の患者・海外輸入症例・無症状病原体保有者!$BC$169:$BC$464</c:f>
              <c:numCache>
                <c:formatCode>General</c:formatCode>
                <c:ptCount val="296"/>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25371828521428E-2"/>
          <c:y val="2.298823796144742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新疆の情況!$U$6:$U$269</c:f>
              <c:strCache>
                <c:ptCount val="26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strCache>
            </c:strRef>
          </c:cat>
          <c:val>
            <c:numRef>
              <c:f>新疆の情況!$V$6:$V$269</c:f>
              <c:numCache>
                <c:formatCode>General</c:formatCode>
                <c:ptCount val="264"/>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新疆の情況!$U$6:$U$269</c:f>
              <c:strCache>
                <c:ptCount val="26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strCache>
            </c:strRef>
          </c:cat>
          <c:val>
            <c:numRef>
              <c:f>新疆の情況!$Y$6:$Y$269</c:f>
              <c:numCache>
                <c:formatCode>General</c:formatCode>
                <c:ptCount val="264"/>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新疆の情況!$U$6:$U$269</c:f>
              <c:strCache>
                <c:ptCount val="26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strCache>
            </c:strRef>
          </c:cat>
          <c:val>
            <c:numRef>
              <c:f>新疆の情況!$W$6:$W$269</c:f>
              <c:numCache>
                <c:formatCode>General</c:formatCode>
                <c:ptCount val="264"/>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新疆の情況!$U$6:$U$269</c:f>
              <c:strCache>
                <c:ptCount val="26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strCache>
            </c:strRef>
          </c:cat>
          <c:val>
            <c:numRef>
              <c:f>新疆の情況!$X$6:$X$269</c:f>
              <c:numCache>
                <c:formatCode>General</c:formatCode>
                <c:ptCount val="264"/>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新疆の情況!$U$6:$U$269</c:f>
              <c:strCache>
                <c:ptCount val="26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strCache>
            </c:strRef>
          </c:cat>
          <c:val>
            <c:numRef>
              <c:f>新疆の情況!$Z$6:$Z$269</c:f>
              <c:numCache>
                <c:formatCode>General</c:formatCode>
                <c:ptCount val="264"/>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国家衛健委発表に基づく感染状況!$W$27:$W$466</c:f>
              <c:numCache>
                <c:formatCode>m"月"d"日"</c:formatCode>
                <c:ptCount val="43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numCache>
            </c:numRef>
          </c:cat>
          <c:val>
            <c:numRef>
              <c:f>国家衛健委発表に基づく感染状況!$X$27:$X$466</c:f>
              <c:numCache>
                <c:formatCode>#,##0_);[Red]\(#,##0\)</c:formatCode>
                <c:ptCount val="43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国家衛健委発表に基づく感染状況!$W$27:$W$466</c:f>
              <c:numCache>
                <c:formatCode>m"月"d"日"</c:formatCode>
                <c:ptCount val="43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numCache>
            </c:numRef>
          </c:cat>
          <c:val>
            <c:numRef>
              <c:f>国家衛健委発表に基づく感染状況!$Y$27:$Y$466</c:f>
              <c:numCache>
                <c:formatCode>General</c:formatCode>
                <c:ptCount val="43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国家衛健委発表に基づく感染状況!$Z$27:$Z$466</c:f>
              <c:numCache>
                <c:formatCode>m"月"d"日"</c:formatCode>
                <c:ptCount val="43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numCache>
            </c:numRef>
          </c:cat>
          <c:val>
            <c:numRef>
              <c:f>国家衛健委発表に基づく感染状況!$AA$27:$AA$466</c:f>
              <c:numCache>
                <c:formatCode>General</c:formatCode>
                <c:ptCount val="43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国家衛健委発表に基づく感染状況!$Z$27:$Z$466</c:f>
              <c:numCache>
                <c:formatCode>m"月"d"日"</c:formatCode>
                <c:ptCount val="43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numCache>
            </c:numRef>
          </c:cat>
          <c:val>
            <c:numRef>
              <c:f>国家衛健委発表に基づく感染状況!$AB$27:$AB$466</c:f>
              <c:numCache>
                <c:formatCode>General</c:formatCode>
                <c:ptCount val="43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国家衛健委発表に基づく感染状況!$W$27:$W$466</c:f>
              <c:numCache>
                <c:formatCode>m"月"d"日"</c:formatCode>
                <c:ptCount val="43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numCache>
            </c:numRef>
          </c:cat>
          <c:val>
            <c:numRef>
              <c:f>国家衛健委発表に基づく感染状況!$X$27:$X$466</c:f>
              <c:numCache>
                <c:formatCode>#,##0_);[Red]\(#,##0\)</c:formatCode>
                <c:ptCount val="43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国家衛健委発表に基づく感染状況!$W$27:$W$466</c:f>
              <c:numCache>
                <c:formatCode>m"月"d"日"</c:formatCode>
                <c:ptCount val="43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numCache>
            </c:numRef>
          </c:cat>
          <c:val>
            <c:numRef>
              <c:f>国家衛健委発表に基づく感染状況!$Y$27:$Y$466</c:f>
              <c:numCache>
                <c:formatCode>General</c:formatCode>
                <c:ptCount val="43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国家衛健委発表に基づく感染状況!$Z$27:$Z$466</c:f>
              <c:numCache>
                <c:formatCode>m"月"d"日"</c:formatCode>
                <c:ptCount val="43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numCache>
            </c:numRef>
          </c:cat>
          <c:val>
            <c:numRef>
              <c:f>国家衛健委発表に基づく感染状況!$AA$27:$AA$466</c:f>
              <c:numCache>
                <c:formatCode>General</c:formatCode>
                <c:ptCount val="43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国家衛健委発表に基づく感染状況!$Z$27:$Z$466</c:f>
              <c:numCache>
                <c:formatCode>m"月"d"日"</c:formatCode>
                <c:ptCount val="43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numCache>
            </c:numRef>
          </c:cat>
          <c:val>
            <c:numRef>
              <c:f>国家衛健委発表に基づく感染状況!$AB$27:$AB$466</c:f>
              <c:numCache>
                <c:formatCode>General</c:formatCode>
                <c:ptCount val="43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国家衛健委発表に基づく感染状況!$Z$27:$Z$466</c:f>
              <c:numCache>
                <c:formatCode>m"月"d"日"</c:formatCode>
                <c:ptCount val="43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numCache>
            </c:numRef>
          </c:cat>
          <c:val>
            <c:numRef>
              <c:f>国家衛健委発表に基づく感染状況!$AA$27:$AA$466</c:f>
              <c:numCache>
                <c:formatCode>General</c:formatCode>
                <c:ptCount val="43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国家衛健委発表に基づく感染状況!$Z$27:$Z$466</c:f>
              <c:numCache>
                <c:formatCode>m"月"d"日"</c:formatCode>
                <c:ptCount val="43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numCache>
            </c:numRef>
          </c:cat>
          <c:val>
            <c:numRef>
              <c:f>国家衛健委発表に基づく感染状況!$AB$27:$AB$466</c:f>
              <c:numCache>
                <c:formatCode>General</c:formatCode>
                <c:ptCount val="43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国家衛健委発表に基づく感染状況!$W$27:$W$466</c:f>
              <c:numCache>
                <c:formatCode>m"月"d"日"</c:formatCode>
                <c:ptCount val="43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numCache>
            </c:numRef>
          </c:cat>
          <c:val>
            <c:numRef>
              <c:f>国家衛健委発表に基づく感染状況!$X$27:$X$466</c:f>
              <c:numCache>
                <c:formatCode>#,##0_);[Red]\(#,##0\)</c:formatCode>
                <c:ptCount val="43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国家衛健委発表に基づく感染状況!$W$27:$W$466</c:f>
              <c:numCache>
                <c:formatCode>m"月"d"日"</c:formatCode>
                <c:ptCount val="43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numCache>
            </c:numRef>
          </c:cat>
          <c:val>
            <c:numRef>
              <c:f>国家衛健委発表に基づく感染状況!$Y$27:$Y$466</c:f>
              <c:numCache>
                <c:formatCode>General</c:formatCode>
                <c:ptCount val="43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国家衛健委発表に基づく感染状況!$Z$27:$Z$466</c:f>
              <c:numCache>
                <c:formatCode>m"月"d"日"</c:formatCode>
                <c:ptCount val="43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numCache>
            </c:numRef>
          </c:cat>
          <c:val>
            <c:numRef>
              <c:f>国家衛健委発表に基づく感染状況!$AA$27:$AA$466</c:f>
              <c:numCache>
                <c:formatCode>General</c:formatCode>
                <c:ptCount val="43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国家衛健委発表に基づく感染状況!$Z$27:$Z$466</c:f>
              <c:numCache>
                <c:formatCode>m"月"d"日"</c:formatCode>
                <c:ptCount val="43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numCache>
            </c:numRef>
          </c:cat>
          <c:val>
            <c:numRef>
              <c:f>国家衛健委発表に基づく感染状況!$AB$27:$AB$466</c:f>
              <c:numCache>
                <c:formatCode>General</c:formatCode>
                <c:ptCount val="43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76115898043803831"/>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香港マカオ台湾の患者・海外輸入症例・無症状病原体保有者!$BJ$97:$BJ$464</c:f>
              <c:numCache>
                <c:formatCode>m"月"d"日"</c:formatCode>
                <c:ptCount val="36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numCache>
            </c:numRef>
          </c:cat>
          <c:val>
            <c:numRef>
              <c:f>香港マカオ台湾の患者・海外輸入症例・無症状病原体保有者!$BK$97:$BK$464</c:f>
              <c:numCache>
                <c:formatCode>General</c:formatCode>
                <c:ptCount val="368"/>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香港マカオ台湾の患者・海外輸入症例・無症状病原体保有者!$BJ$97:$BJ$464</c:f>
              <c:numCache>
                <c:formatCode>m"月"d"日"</c:formatCode>
                <c:ptCount val="36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numCache>
            </c:numRef>
          </c:cat>
          <c:val>
            <c:numRef>
              <c:f>香港マカオ台湾の患者・海外輸入症例・無症状病原体保有者!$BL$97:$BL$464</c:f>
              <c:numCache>
                <c:formatCode>General</c:formatCode>
                <c:ptCount val="368"/>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cat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0"/>
        <c:lblAlgn val="ctr"/>
        <c:lblOffset val="100"/>
        <c:noMultiLvlLbl val="1"/>
      </c:cat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7699975071318339"/>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香港マカオ台湾の患者・海外輸入症例・無症状病原体保有者!$BM$97:$BM$464</c:f>
              <c:numCache>
                <c:formatCode>m"月"d"日"</c:formatCode>
                <c:ptCount val="36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numCache>
            </c:numRef>
          </c:cat>
          <c:val>
            <c:numRef>
              <c:f>香港マカオ台湾の患者・海外輸入症例・無症状病原体保有者!$BN$97:$BN$464</c:f>
              <c:numCache>
                <c:formatCode>General</c:formatCode>
                <c:ptCount val="368"/>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香港マカオ台湾の患者・海外輸入症例・無症状病原体保有者!$BM$97:$BM$464</c:f>
              <c:numCache>
                <c:formatCode>m"月"d"日"</c:formatCode>
                <c:ptCount val="36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numCache>
            </c:numRef>
          </c:cat>
          <c:val>
            <c:numRef>
              <c:f>香港マカオ台湾の患者・海外輸入症例・無症状病原体保有者!$BO$97:$BO$464</c:f>
              <c:numCache>
                <c:formatCode>General</c:formatCode>
                <c:ptCount val="368"/>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cat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0"/>
        <c:lblAlgn val="ctr"/>
        <c:lblOffset val="100"/>
        <c:noMultiLvlLbl val="1"/>
      </c:catAx>
      <c:valAx>
        <c:axId val="125433896"/>
        <c:scaling>
          <c:orientation val="minMax"/>
          <c:max val="9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At val="1"/>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香港マカオ台湾の患者・海外輸入症例・無症状病原体保有者!$BE$70:$BE$465</c:f>
              <c:numCache>
                <c:formatCode>m"月"d"日"</c:formatCode>
                <c:ptCount val="396"/>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numCache>
            </c:numRef>
          </c:cat>
          <c:val>
            <c:numRef>
              <c:f>香港マカオ台湾の患者・海外輸入症例・無症状病原体保有者!$BF$70:$BF$465</c:f>
              <c:numCache>
                <c:formatCode>General</c:formatCode>
                <c:ptCount val="396"/>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香港マカオ台湾の患者・海外輸入症例・無症状病原体保有者!$BE$70:$BE$465</c:f>
              <c:numCache>
                <c:formatCode>m"月"d"日"</c:formatCode>
                <c:ptCount val="396"/>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numCache>
            </c:numRef>
          </c:cat>
          <c:val>
            <c:numRef>
              <c:f>香港マカオ台湾の患者・海外輸入症例・無症状病原体保有者!$BG$70:$BG$465</c:f>
              <c:numCache>
                <c:formatCode>General</c:formatCode>
                <c:ptCount val="396"/>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香港マカオ台湾の患者・海外輸入症例・無症状病原体保有者!$BW$29:$BW$465</c:f>
              <c:numCache>
                <c:formatCode>m"月"d"日"</c:formatCode>
                <c:ptCount val="43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numCache>
            </c:numRef>
          </c:cat>
          <c:val>
            <c:numRef>
              <c:f>香港マカオ台湾の患者・海外輸入症例・無症状病原体保有者!$BX$29:$BX$465</c:f>
              <c:numCache>
                <c:formatCode>General</c:formatCode>
                <c:ptCount val="437"/>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香港マカオ台湾の患者・海外輸入症例・無症状病原体保有者!$BW$29:$BW$465</c:f>
              <c:numCache>
                <c:formatCode>m"月"d"日"</c:formatCode>
                <c:ptCount val="43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numCache>
            </c:numRef>
          </c:cat>
          <c:val>
            <c:numRef>
              <c:f>香港マカオ台湾の患者・海外輸入症例・無症状病原体保有者!$BY$29:$BY$465</c:f>
              <c:numCache>
                <c:formatCode>General</c:formatCode>
                <c:ptCount val="4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香港マカオ台湾の患者・海外輸入症例・無症状病原体保有者!$BW$29:$BW$465</c:f>
              <c:numCache>
                <c:formatCode>m"月"d"日"</c:formatCode>
                <c:ptCount val="43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numCache>
            </c:numRef>
          </c:cat>
          <c:val>
            <c:numRef>
              <c:f>香港マカオ台湾の患者・海外輸入症例・無症状病原体保有者!$BZ$29:$BZ$465</c:f>
              <c:numCache>
                <c:formatCode>General</c:formatCode>
                <c:ptCount val="4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香港マカオ台湾の患者・海外輸入症例・無症状病原体保有者!$CA$29:$CA$465</c:f>
              <c:numCache>
                <c:formatCode>m"月"d"日"</c:formatCode>
                <c:ptCount val="43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numCache>
            </c:numRef>
          </c:cat>
          <c:val>
            <c:numRef>
              <c:f>香港マカオ台湾の患者・海外輸入症例・無症状病原体保有者!$CB$29:$CB$465</c:f>
              <c:numCache>
                <c:formatCode>General</c:formatCode>
                <c:ptCount val="437"/>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香港マカオ台湾の患者・海外輸入症例・無症状病原体保有者!$CA$29:$CA$465</c:f>
              <c:numCache>
                <c:formatCode>m"月"d"日"</c:formatCode>
                <c:ptCount val="43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numCache>
            </c:numRef>
          </c:cat>
          <c:val>
            <c:numRef>
              <c:f>香港マカオ台湾の患者・海外輸入症例・無症状病原体保有者!$CC$29:$CC$465</c:f>
              <c:numCache>
                <c:formatCode>General</c:formatCode>
                <c:ptCount val="4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香港マカオ台湾の患者・海外輸入症例・無症状病原体保有者!$CA$29:$CA$465</c:f>
              <c:numCache>
                <c:formatCode>m"月"d"日"</c:formatCode>
                <c:ptCount val="43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numCache>
            </c:numRef>
          </c:cat>
          <c:val>
            <c:numRef>
              <c:f>香港マカオ台湾の患者・海外輸入症例・無症状病原体保有者!$CD$29:$CD$465</c:f>
              <c:numCache>
                <c:formatCode>General</c:formatCode>
                <c:ptCount val="4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noMultiLvlLbl val="1"/>
      </c:cat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At val="1"/>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香港マカオ台湾の患者・海外輸入症例・無症状病原体保有者!$BJ$97:$BJ$464</c:f>
              <c:numCache>
                <c:formatCode>m"月"d"日"</c:formatCode>
                <c:ptCount val="36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numCache>
            </c:numRef>
          </c:cat>
          <c:val>
            <c:numRef>
              <c:f>香港マカオ台湾の患者・海外輸入症例・無症状病原体保有者!$BK$97:$BK$464</c:f>
              <c:numCache>
                <c:formatCode>General</c:formatCode>
                <c:ptCount val="368"/>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香港マカオ台湾の患者・海外輸入症例・無症状病原体保有者!$BJ$97:$BJ$464</c:f>
              <c:numCache>
                <c:formatCode>m"月"d"日"</c:formatCode>
                <c:ptCount val="36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numCache>
            </c:numRef>
          </c:cat>
          <c:val>
            <c:numRef>
              <c:f>香港マカオ台湾の患者・海外輸入症例・無症状病原体保有者!$BL$97:$BL$464</c:f>
              <c:numCache>
                <c:formatCode>General</c:formatCode>
                <c:ptCount val="368"/>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香港マカオ台湾の患者・海外輸入症例・無症状病原体保有者!$BM$97:$BM$464</c:f>
              <c:numCache>
                <c:formatCode>m"月"d"日"</c:formatCode>
                <c:ptCount val="36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numCache>
            </c:numRef>
          </c:cat>
          <c:val>
            <c:numRef>
              <c:f>香港マカオ台湾の患者・海外輸入症例・無症状病原体保有者!$BN$97:$BN$464</c:f>
              <c:numCache>
                <c:formatCode>General</c:formatCode>
                <c:ptCount val="368"/>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香港マカオ台湾の患者・海外輸入症例・無症状病原体保有者!$BM$97:$BM$464</c:f>
              <c:numCache>
                <c:formatCode>m"月"d"日"</c:formatCode>
                <c:ptCount val="36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numCache>
            </c:numRef>
          </c:cat>
          <c:val>
            <c:numRef>
              <c:f>香港マカオ台湾の患者・海外輸入症例・無症状病原体保有者!$BO$97:$BO$464</c:f>
              <c:numCache>
                <c:formatCode>General</c:formatCode>
                <c:ptCount val="368"/>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9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香港マカオ台湾の患者・海外輸入症例・無症状病原体保有者!$CH$29:$CH$465</c:f>
              <c:numCache>
                <c:formatCode>m"月"d"日"</c:formatCode>
                <c:ptCount val="43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numCache>
            </c:numRef>
          </c:cat>
          <c:val>
            <c:numRef>
              <c:f>香港マカオ台湾の患者・海外輸入症例・無症状病原体保有者!$CI$29:$CI$465</c:f>
              <c:numCache>
                <c:formatCode>General</c:formatCode>
                <c:ptCount val="437"/>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香港マカオ台湾の患者・海外輸入症例・無症状病原体保有者!$CE$29:$CE$465</c:f>
              <c:numCache>
                <c:formatCode>m"月"d"日"</c:formatCode>
                <c:ptCount val="43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numCache>
            </c:numRef>
          </c:cat>
          <c:val>
            <c:numRef>
              <c:f>香港マカオ台湾の患者・海外輸入症例・無症状病原体保有者!$CF$29:$CF$465</c:f>
              <c:numCache>
                <c:formatCode>General</c:formatCode>
                <c:ptCount val="437"/>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香港マカオ台湾の患者・海外輸入症例・無症状病原体保有者!$CE$29:$CE$465</c:f>
              <c:numCache>
                <c:formatCode>m"月"d"日"</c:formatCode>
                <c:ptCount val="43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numCache>
            </c:numRef>
          </c:cat>
          <c:val>
            <c:numRef>
              <c:f>香港マカオ台湾の患者・海外輸入症例・無症状病原体保有者!$CG$29:$CG$465</c:f>
              <c:numCache>
                <c:formatCode>General</c:formatCode>
                <c:ptCount val="4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184096</xdr:colOff>
      <xdr:row>0</xdr:row>
      <xdr:rowOff>132869</xdr:rowOff>
    </xdr:from>
    <xdr:to>
      <xdr:col>9</xdr:col>
      <xdr:colOff>22410</xdr:colOff>
      <xdr:row>14</xdr:row>
      <xdr:rowOff>65635</xdr:rowOff>
    </xdr:to>
    <xdr:graphicFrame macro="">
      <xdr:nvGraphicFramePr>
        <xdr:cNvPr id="29" name="グラフ 28">
          <a:extLst>
            <a:ext uri="{FF2B5EF4-FFF2-40B4-BE49-F238E27FC236}">
              <a16:creationId xmlns:a16="http://schemas.microsoft.com/office/drawing/2014/main" id="{BCBC13EB-CF5B-4357-95AD-52B7A93C49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49623</xdr:colOff>
      <xdr:row>0</xdr:row>
      <xdr:rowOff>140342</xdr:rowOff>
    </xdr:from>
    <xdr:to>
      <xdr:col>16</xdr:col>
      <xdr:colOff>632330</xdr:colOff>
      <xdr:row>14</xdr:row>
      <xdr:rowOff>58165</xdr:rowOff>
    </xdr:to>
    <xdr:graphicFrame macro="">
      <xdr:nvGraphicFramePr>
        <xdr:cNvPr id="30" name="グラフ 29">
          <a:extLst>
            <a:ext uri="{FF2B5EF4-FFF2-40B4-BE49-F238E27FC236}">
              <a16:creationId xmlns:a16="http://schemas.microsoft.com/office/drawing/2014/main" id="{8FD6CB8C-712F-49AC-8A7D-4604F7BD1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0.30166</cdr:x>
      <cdr:y>0.46907</cdr:y>
    </cdr:from>
    <cdr:to>
      <cdr:x>0.39292</cdr:x>
      <cdr:y>0.55412</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1546123" y="1650990"/>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75"/>
  <sheetViews>
    <sheetView zoomScaleNormal="100" workbookViewId="0">
      <pane xSplit="2" ySplit="5" topLeftCell="C459" activePane="bottomRight" state="frozen"/>
      <selection pane="topRight" activeCell="C1" sqref="C1"/>
      <selection pane="bottomLeft" activeCell="A8" sqref="A8"/>
      <selection pane="bottomRight" activeCell="B466" sqref="B466:F467"/>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44288</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1" x14ac:dyDescent="0.55000000000000004">
      <c r="B465" s="77"/>
      <c r="C465" s="59"/>
      <c r="D465" s="49"/>
      <c r="E465" s="61"/>
      <c r="F465" s="60"/>
      <c r="G465" s="59"/>
      <c r="H465" s="61"/>
      <c r="I465" s="55"/>
      <c r="J465" s="59"/>
      <c r="K465" s="61"/>
      <c r="L465" s="59"/>
      <c r="M465" s="61"/>
      <c r="N465" s="48"/>
      <c r="O465" s="60"/>
      <c r="P465" s="124"/>
      <c r="Q465" s="60"/>
      <c r="R465" s="48"/>
      <c r="S465" s="60"/>
      <c r="T465" s="60"/>
      <c r="U465" s="78"/>
    </row>
    <row r="466" spans="2:21" ht="9.5" customHeight="1" thickBot="1" x14ac:dyDescent="0.6">
      <c r="B466" s="66"/>
      <c r="C466" s="79"/>
      <c r="D466" s="80"/>
      <c r="E466" s="82"/>
      <c r="F466" s="95"/>
      <c r="G466" s="79"/>
      <c r="H466" s="82"/>
      <c r="I466" s="82"/>
      <c r="J466" s="79"/>
      <c r="K466" s="82"/>
      <c r="L466" s="79"/>
      <c r="M466" s="82"/>
      <c r="N466" s="83"/>
      <c r="O466" s="81"/>
      <c r="P466" s="94"/>
      <c r="Q466" s="95"/>
      <c r="R466" s="120"/>
      <c r="S466" s="95"/>
      <c r="T466" s="95"/>
      <c r="U466" s="67"/>
    </row>
    <row r="468" spans="2:21" ht="13" customHeight="1" x14ac:dyDescent="0.55000000000000004">
      <c r="E468" s="112"/>
      <c r="F468" s="113"/>
      <c r="G468" s="112" t="s">
        <v>80</v>
      </c>
      <c r="H468" s="113"/>
      <c r="I468" s="113"/>
      <c r="J468" s="113"/>
      <c r="U468" s="72"/>
    </row>
    <row r="469" spans="2:21" ht="13" customHeight="1" x14ac:dyDescent="0.55000000000000004">
      <c r="E469" s="112" t="s">
        <v>98</v>
      </c>
      <c r="F469" s="113"/>
      <c r="G469" s="293" t="s">
        <v>79</v>
      </c>
      <c r="H469" s="294"/>
      <c r="I469" s="112" t="s">
        <v>106</v>
      </c>
      <c r="J469" s="113"/>
    </row>
    <row r="470" spans="2:21" ht="13" customHeight="1" x14ac:dyDescent="0.55000000000000004">
      <c r="B470" s="130"/>
      <c r="E470" s="114" t="s">
        <v>108</v>
      </c>
      <c r="F470" s="113"/>
      <c r="G470" s="115"/>
      <c r="H470" s="115"/>
      <c r="I470" s="112" t="s">
        <v>107</v>
      </c>
      <c r="J470" s="113"/>
    </row>
    <row r="471" spans="2:21" ht="18.5" customHeight="1" x14ac:dyDescent="0.55000000000000004">
      <c r="E471" s="112" t="s">
        <v>96</v>
      </c>
      <c r="F471" s="113"/>
      <c r="G471" s="112" t="s">
        <v>97</v>
      </c>
      <c r="H471" s="113"/>
      <c r="I471" s="113"/>
      <c r="J471" s="113"/>
    </row>
    <row r="472" spans="2:21" ht="13" customHeight="1" x14ac:dyDescent="0.55000000000000004">
      <c r="E472" s="112" t="s">
        <v>98</v>
      </c>
      <c r="F472" s="113"/>
      <c r="G472" s="112" t="s">
        <v>99</v>
      </c>
      <c r="H472" s="113"/>
      <c r="I472" s="113"/>
      <c r="J472" s="113"/>
    </row>
    <row r="473" spans="2:21" ht="13" customHeight="1" x14ac:dyDescent="0.55000000000000004">
      <c r="E473" s="112" t="s">
        <v>98</v>
      </c>
      <c r="F473" s="113"/>
      <c r="G473" s="112" t="s">
        <v>100</v>
      </c>
      <c r="H473" s="113"/>
      <c r="I473" s="113"/>
      <c r="J473" s="113"/>
    </row>
    <row r="474" spans="2:21" ht="13" customHeight="1" x14ac:dyDescent="0.55000000000000004">
      <c r="E474" s="112" t="s">
        <v>101</v>
      </c>
      <c r="F474" s="113"/>
      <c r="G474" s="112" t="s">
        <v>102</v>
      </c>
      <c r="H474" s="113"/>
      <c r="I474" s="113"/>
      <c r="J474" s="113"/>
    </row>
    <row r="475" spans="2:21" ht="13" customHeight="1" x14ac:dyDescent="0.55000000000000004">
      <c r="E475" s="112" t="s">
        <v>103</v>
      </c>
      <c r="F475" s="113"/>
      <c r="G475" s="112" t="s">
        <v>104</v>
      </c>
      <c r="H475" s="113"/>
      <c r="I475" s="113"/>
      <c r="J475" s="113"/>
    </row>
  </sheetData>
  <mergeCells count="12">
    <mergeCell ref="G469:H469"/>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469"/>
  <sheetViews>
    <sheetView topLeftCell="A4" zoomScale="96" zoomScaleNormal="96" workbookViewId="0">
      <pane xSplit="1" ySplit="4" topLeftCell="X456" activePane="bottomRight" state="frozen"/>
      <selection activeCell="A4" sqref="A4"/>
      <selection pane="topRight" activeCell="B4" sqref="B4"/>
      <selection pane="bottomLeft" activeCell="A8" sqref="A8"/>
      <selection pane="bottomRight" activeCell="AF464" sqref="AF464"/>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5.664062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59" t="s">
        <v>130</v>
      </c>
      <c r="C4" s="360"/>
      <c r="D4" s="360"/>
      <c r="E4" s="360"/>
      <c r="F4" s="360"/>
      <c r="G4" s="360"/>
      <c r="H4" s="360"/>
      <c r="I4" s="360"/>
      <c r="J4" s="360"/>
      <c r="K4" s="361"/>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32" t="s">
        <v>76</v>
      </c>
      <c r="B5" s="364" t="s">
        <v>134</v>
      </c>
      <c r="C5" s="362"/>
      <c r="D5" s="362"/>
      <c r="E5" s="362"/>
      <c r="F5" s="365" t="s">
        <v>135</v>
      </c>
      <c r="G5" s="362" t="s">
        <v>131</v>
      </c>
      <c r="H5" s="362"/>
      <c r="I5" s="362"/>
      <c r="J5" s="362" t="s">
        <v>132</v>
      </c>
      <c r="K5" s="363"/>
      <c r="L5" s="351" t="s">
        <v>69</v>
      </c>
      <c r="M5" s="352"/>
      <c r="N5" s="355" t="s">
        <v>9</v>
      </c>
      <c r="O5" s="356"/>
      <c r="P5" s="344" t="s">
        <v>128</v>
      </c>
      <c r="Q5" s="345"/>
      <c r="R5" s="345"/>
      <c r="S5" s="346"/>
      <c r="T5" s="320" t="s">
        <v>88</v>
      </c>
      <c r="U5" s="321"/>
      <c r="V5" s="321"/>
      <c r="W5" s="321"/>
      <c r="X5" s="322"/>
      <c r="Y5" s="131"/>
      <c r="Z5" s="332" t="s">
        <v>76</v>
      </c>
      <c r="AA5" s="334" t="s">
        <v>161</v>
      </c>
      <c r="AB5" s="335"/>
      <c r="AC5" s="336"/>
      <c r="AD5" s="328" t="s">
        <v>142</v>
      </c>
      <c r="AE5" s="329"/>
      <c r="AF5" s="315"/>
      <c r="AG5" s="315"/>
      <c r="AH5" s="315"/>
      <c r="AI5" s="315"/>
      <c r="AJ5" s="330"/>
      <c r="AK5" s="314" t="s">
        <v>143</v>
      </c>
      <c r="AL5" s="315"/>
      <c r="AM5" s="315"/>
      <c r="AN5" s="315"/>
      <c r="AO5" s="315"/>
      <c r="AP5" s="342"/>
      <c r="AQ5" s="314" t="s">
        <v>144</v>
      </c>
      <c r="AR5" s="315"/>
      <c r="AS5" s="315"/>
      <c r="AT5" s="315"/>
      <c r="AU5" s="315"/>
      <c r="AV5" s="316"/>
    </row>
    <row r="6" spans="1:91" ht="18" customHeight="1" x14ac:dyDescent="0.55000000000000004">
      <c r="A6" s="332"/>
      <c r="B6" s="367" t="s">
        <v>148</v>
      </c>
      <c r="C6" s="368"/>
      <c r="D6" s="340" t="s">
        <v>86</v>
      </c>
      <c r="E6" s="369" t="s">
        <v>136</v>
      </c>
      <c r="F6" s="366"/>
      <c r="G6" s="340" t="s">
        <v>133</v>
      </c>
      <c r="H6" s="340" t="s">
        <v>9</v>
      </c>
      <c r="I6" s="340" t="s">
        <v>86</v>
      </c>
      <c r="J6" s="340" t="s">
        <v>133</v>
      </c>
      <c r="K6" s="371" t="s">
        <v>9</v>
      </c>
      <c r="L6" s="353"/>
      <c r="M6" s="354"/>
      <c r="N6" s="357"/>
      <c r="O6" s="358"/>
      <c r="P6" s="347"/>
      <c r="Q6" s="348"/>
      <c r="R6" s="348"/>
      <c r="S6" s="349"/>
      <c r="T6" s="323"/>
      <c r="U6" s="324"/>
      <c r="V6" s="324"/>
      <c r="W6" s="324"/>
      <c r="X6" s="325"/>
      <c r="Y6" s="131"/>
      <c r="Z6" s="332"/>
      <c r="AA6" s="337"/>
      <c r="AB6" s="338"/>
      <c r="AC6" s="339"/>
      <c r="AD6" s="326" t="s">
        <v>141</v>
      </c>
      <c r="AE6" s="327"/>
      <c r="AF6" s="318"/>
      <c r="AG6" s="318" t="s">
        <v>140</v>
      </c>
      <c r="AH6" s="318"/>
      <c r="AI6" s="318" t="s">
        <v>132</v>
      </c>
      <c r="AJ6" s="331"/>
      <c r="AK6" s="317" t="s">
        <v>141</v>
      </c>
      <c r="AL6" s="318"/>
      <c r="AM6" s="318" t="s">
        <v>140</v>
      </c>
      <c r="AN6" s="318"/>
      <c r="AO6" s="318" t="s">
        <v>132</v>
      </c>
      <c r="AP6" s="343"/>
      <c r="AQ6" s="317" t="s">
        <v>141</v>
      </c>
      <c r="AR6" s="318"/>
      <c r="AS6" s="318" t="s">
        <v>140</v>
      </c>
      <c r="AT6" s="318"/>
      <c r="AU6" s="318" t="s">
        <v>132</v>
      </c>
      <c r="AV6" s="319"/>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33"/>
      <c r="B7" s="141" t="s">
        <v>133</v>
      </c>
      <c r="C7" s="133" t="s">
        <v>9</v>
      </c>
      <c r="D7" s="341"/>
      <c r="E7" s="370"/>
      <c r="F7" s="341"/>
      <c r="G7" s="341"/>
      <c r="H7" s="341"/>
      <c r="I7" s="341"/>
      <c r="J7" s="341"/>
      <c r="K7" s="372"/>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33"/>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50" t="s">
        <v>176</v>
      </c>
      <c r="AY7" s="350"/>
      <c r="AZ7" s="350"/>
      <c r="BA7" s="350"/>
      <c r="BB7" s="350"/>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63" si="537">+BA344+1</f>
        <v>128</v>
      </c>
      <c r="BB345" s="130">
        <v>0</v>
      </c>
      <c r="BC345" s="27">
        <f t="shared" ref="BC345:BC376" si="538">+BC344+BB345</f>
        <v>22</v>
      </c>
      <c r="BD345" s="238">
        <f t="shared" ref="BD345:BD46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273</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v>300</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v>275</v>
      </c>
      <c r="Z463" s="75">
        <f t="shared" ref="Z462:Z463" si="1970">+A463</f>
        <v>44287</v>
      </c>
      <c r="AA463" s="230">
        <f t="shared" ref="AA463" si="1971">+AF463+AL463+AR463</f>
        <v>12564</v>
      </c>
      <c r="AB463" s="230">
        <f t="shared" ref="AB463" si="1972">+AH463+AN463+AT463</f>
        <v>12139</v>
      </c>
      <c r="AC463" s="231">
        <f t="shared" ref="AC463" si="1973">+AJ463+AP463+AV463</f>
        <v>215</v>
      </c>
      <c r="AD463" s="183">
        <f t="shared" ref="AD463" si="1974">+AF463-AF462</f>
        <v>13</v>
      </c>
      <c r="AE463" s="243">
        <f t="shared" ref="AE463" si="1975">+AE462+AD463</f>
        <v>10275</v>
      </c>
      <c r="AF463" s="155">
        <v>11480</v>
      </c>
      <c r="AG463" s="184">
        <f t="shared" ref="AG463" si="1976">+AH463-AH462</f>
        <v>13</v>
      </c>
      <c r="AH463" s="155">
        <v>11108</v>
      </c>
      <c r="AI463" s="184">
        <f t="shared" ref="AI463" si="1977">+AJ463-AJ462</f>
        <v>0</v>
      </c>
      <c r="AJ463" s="185">
        <v>205</v>
      </c>
      <c r="AK463" s="186">
        <f t="shared" ref="AK463" si="1978">+AL463-AL462</f>
        <v>0</v>
      </c>
      <c r="AL463" s="155">
        <v>48</v>
      </c>
      <c r="AM463" s="184">
        <f t="shared" ref="AM463" si="1979">+AN463-AN462</f>
        <v>0</v>
      </c>
      <c r="AN463" s="155">
        <v>48</v>
      </c>
      <c r="AO463" s="184">
        <f t="shared" ref="AO463" si="1980">+AP463-AP462</f>
        <v>0</v>
      </c>
      <c r="AP463" s="187">
        <v>0</v>
      </c>
      <c r="AQ463" s="186">
        <f t="shared" ref="AQ463" si="1981">+AR463-AR462</f>
        <v>6</v>
      </c>
      <c r="AR463" s="155">
        <v>1036</v>
      </c>
      <c r="AS463" s="184">
        <f t="shared" ref="AS463" si="1982">+AT463-AT462</f>
        <v>2</v>
      </c>
      <c r="AT463" s="155">
        <v>983</v>
      </c>
      <c r="AU463" s="184">
        <f t="shared" ref="AU463" si="1983">+AV463-AV462</f>
        <v>0</v>
      </c>
      <c r="AV463" s="188">
        <v>10</v>
      </c>
      <c r="AW463" s="238">
        <v>302</v>
      </c>
      <c r="AX463" s="237">
        <f t="shared" ref="AX462:AX463" si="1984">+A463</f>
        <v>44287</v>
      </c>
      <c r="AY463" s="6">
        <v>0</v>
      </c>
      <c r="AZ463" s="238">
        <f t="shared" ref="AZ463" si="1985">+AZ462+AY463</f>
        <v>410</v>
      </c>
      <c r="BA463" s="238">
        <f t="shared" si="537"/>
        <v>246</v>
      </c>
      <c r="BB463" s="130">
        <v>0</v>
      </c>
      <c r="BC463" s="27">
        <f t="shared" ref="BC463" si="1986">+BC462+BB463</f>
        <v>964</v>
      </c>
      <c r="BD463" s="238">
        <f t="shared" si="539"/>
        <v>281</v>
      </c>
      <c r="BE463" s="229">
        <f t="shared" ref="BE463" si="1987">+Z463</f>
        <v>44287</v>
      </c>
      <c r="BF463" s="132">
        <f t="shared" ref="BF463" si="1988">+B463</f>
        <v>5</v>
      </c>
      <c r="BG463" s="132">
        <f t="shared" ref="BG463" si="1989">+BI463</f>
        <v>5305</v>
      </c>
      <c r="BH463" s="229">
        <f t="shared" ref="BH463" si="1990">+A463</f>
        <v>44287</v>
      </c>
      <c r="BI463" s="132">
        <f t="shared" ref="BI463" si="1991">+C463</f>
        <v>5305</v>
      </c>
      <c r="BJ463" s="1">
        <f t="shared" ref="BJ463" si="1992">+BE463</f>
        <v>44287</v>
      </c>
      <c r="BK463">
        <f t="shared" ref="BK463" si="1993">+L463</f>
        <v>20</v>
      </c>
      <c r="BL463">
        <f t="shared" ref="BL463" si="1994">+M463</f>
        <v>16</v>
      </c>
      <c r="BM463" s="1">
        <f t="shared" ref="BM463" si="1995">+BJ463</f>
        <v>44287</v>
      </c>
      <c r="BN463">
        <f t="shared" ref="BN463" si="1996">+BN462+BK463</f>
        <v>8647</v>
      </c>
      <c r="BO463">
        <f t="shared" ref="BO463" si="1997">+BO462+BL463</f>
        <v>4196</v>
      </c>
      <c r="BP463" s="179">
        <f t="shared" ref="BP463" si="1998">+A463</f>
        <v>44287</v>
      </c>
      <c r="BQ463">
        <f t="shared" ref="BQ463" si="1999">+AF463</f>
        <v>11480</v>
      </c>
      <c r="BR463">
        <f t="shared" ref="BR463" si="2000">+AH463</f>
        <v>11108</v>
      </c>
      <c r="BS463">
        <f t="shared" ref="BS463" si="2001">+AJ463</f>
        <v>205</v>
      </c>
      <c r="BT463">
        <v>15</v>
      </c>
      <c r="BU463">
        <f t="shared" ref="BU463" si="2002">+AD463</f>
        <v>13</v>
      </c>
      <c r="BV463">
        <f t="shared" ref="BV463" si="2003">+BV462+BU463</f>
        <v>330</v>
      </c>
      <c r="BW463" s="179">
        <f t="shared" ref="BW463" si="2004">+A463</f>
        <v>44287</v>
      </c>
      <c r="BX463">
        <f t="shared" ref="BX463" si="2005">+AL463</f>
        <v>48</v>
      </c>
      <c r="BY463">
        <f t="shared" ref="BY463" si="2006">+AN463</f>
        <v>48</v>
      </c>
      <c r="BZ463">
        <f t="shared" ref="BZ463" si="2007">+AP463</f>
        <v>0</v>
      </c>
      <c r="CA463" s="179">
        <f t="shared" ref="CA463" si="2008">+A463</f>
        <v>44287</v>
      </c>
      <c r="CB463">
        <f t="shared" ref="CB463" si="2009">+AR463</f>
        <v>1036</v>
      </c>
      <c r="CC463">
        <f t="shared" ref="CC463" si="2010">+AT463</f>
        <v>983</v>
      </c>
      <c r="CD463">
        <f t="shared" ref="CD463" si="2011">+AV463</f>
        <v>10</v>
      </c>
      <c r="CE463" s="179">
        <f t="shared" ref="CE463" si="2012">+A463</f>
        <v>44287</v>
      </c>
      <c r="CF463">
        <f t="shared" ref="CF463" si="2013">+AD463</f>
        <v>13</v>
      </c>
      <c r="CG463">
        <f t="shared" ref="CG463" si="2014">+AG463</f>
        <v>13</v>
      </c>
      <c r="CH463" s="179">
        <f t="shared" ref="CH463" si="2015">+A463</f>
        <v>44287</v>
      </c>
      <c r="CI463">
        <f t="shared" ref="CI463" si="2016">+AI463</f>
        <v>0</v>
      </c>
      <c r="CJ463" s="1">
        <f t="shared" ref="CJ463" si="2017">+Z463</f>
        <v>44287</v>
      </c>
      <c r="CK463" s="282">
        <f t="shared" ref="CK463" si="2018">+AD463</f>
        <v>13</v>
      </c>
      <c r="CL463" s="1">
        <f t="shared" ref="CL463" si="2019">+Z463</f>
        <v>44287</v>
      </c>
      <c r="CM463" s="283">
        <f t="shared" ref="CM463" si="2020">+AI463</f>
        <v>0</v>
      </c>
    </row>
    <row r="464" spans="1:91" ht="18" customHeight="1" x14ac:dyDescent="0.55000000000000004">
      <c r="A464" s="179"/>
      <c r="B464" s="147"/>
      <c r="C464" s="154"/>
      <c r="D464" s="154"/>
      <c r="E464" s="147"/>
      <c r="F464" s="147"/>
      <c r="G464" s="147"/>
      <c r="H464" s="135"/>
      <c r="I464" s="147"/>
      <c r="J464" s="135"/>
      <c r="K464" s="42"/>
      <c r="L464" s="146"/>
      <c r="M464" s="147"/>
      <c r="N464" s="135"/>
      <c r="O464" s="135"/>
      <c r="P464" s="147"/>
      <c r="Q464" s="147"/>
      <c r="R464" s="135"/>
      <c r="S464" s="135"/>
      <c r="T464" s="147"/>
      <c r="U464" s="147"/>
      <c r="V464" s="135"/>
      <c r="W464" s="42"/>
      <c r="X464" s="148"/>
      <c r="Z464" s="75"/>
      <c r="AA464" s="230"/>
      <c r="AB464" s="230"/>
      <c r="AC464" s="231"/>
      <c r="AD464" s="183"/>
      <c r="AE464" s="243"/>
      <c r="AF464" s="155"/>
      <c r="AG464" s="184"/>
      <c r="AH464" s="155"/>
      <c r="AI464" s="184"/>
      <c r="AJ464" s="185"/>
      <c r="AK464" s="186"/>
      <c r="AL464" s="155"/>
      <c r="AM464" s="184"/>
      <c r="AN464" s="155"/>
      <c r="AO464" s="184"/>
      <c r="AP464" s="187"/>
      <c r="AQ464" s="186"/>
      <c r="AR464" s="155"/>
      <c r="AS464" s="184"/>
      <c r="AT464" s="155"/>
      <c r="AU464" s="184"/>
      <c r="AV464" s="188"/>
      <c r="AX464"/>
      <c r="AY464"/>
      <c r="AZ464"/>
      <c r="BB464"/>
      <c r="BQ464" s="45"/>
      <c r="BR464" s="45"/>
      <c r="BS464" s="45"/>
      <c r="BT464" s="45"/>
      <c r="BU464" s="45"/>
      <c r="BV464" s="45"/>
      <c r="BW464" s="45"/>
    </row>
    <row r="465" spans="1:73" ht="7" customHeight="1" thickBot="1" x14ac:dyDescent="0.6">
      <c r="A465" s="66"/>
      <c r="B465" s="146"/>
      <c r="C465" s="154"/>
      <c r="D465" s="147"/>
      <c r="E465" s="147"/>
      <c r="F465" s="147"/>
      <c r="G465" s="147"/>
      <c r="H465" s="135"/>
      <c r="I465" s="147"/>
      <c r="J465" s="135"/>
      <c r="K465" s="148"/>
      <c r="L465" s="146"/>
      <c r="M465" s="147"/>
      <c r="N465" s="135"/>
      <c r="O465" s="135"/>
      <c r="P465" s="147"/>
      <c r="Q465" s="147"/>
      <c r="R465" s="135"/>
      <c r="S465" s="135"/>
      <c r="T465" s="147"/>
      <c r="U465" s="147"/>
      <c r="V465" s="135"/>
      <c r="W465" s="42"/>
      <c r="X465" s="148"/>
      <c r="Z465" s="66"/>
      <c r="AA465" s="64"/>
      <c r="AB465" s="64"/>
      <c r="AC465" s="64"/>
      <c r="AD465" s="183"/>
      <c r="AE465" s="243"/>
      <c r="AF465" s="155"/>
      <c r="AG465" s="184"/>
      <c r="AH465" s="155"/>
      <c r="AI465" s="184"/>
      <c r="AJ465" s="185"/>
      <c r="AK465" s="186"/>
      <c r="AL465" s="155"/>
      <c r="AM465" s="184"/>
      <c r="AN465" s="155"/>
      <c r="AO465" s="184"/>
      <c r="AP465" s="187"/>
      <c r="AQ465" s="186"/>
      <c r="AR465" s="155"/>
      <c r="AS465" s="184"/>
      <c r="AT465" s="155"/>
      <c r="AU465" s="184"/>
      <c r="AV465" s="188"/>
    </row>
    <row r="466" spans="1:73" x14ac:dyDescent="0.55000000000000004">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AE466">
        <f>SUM(AD443:AD448)</f>
        <v>190</v>
      </c>
      <c r="AY466" s="45" t="s">
        <v>476</v>
      </c>
      <c r="BB466" s="45" t="s">
        <v>475</v>
      </c>
      <c r="BU466">
        <f>SUM(BU442:BU465)</f>
        <v>330</v>
      </c>
    </row>
    <row r="467" spans="1:73" x14ac:dyDescent="0.55000000000000004">
      <c r="AI467" s="259">
        <f>SUM(AI189:AI464)</f>
        <v>198</v>
      </c>
      <c r="AY467" s="45">
        <f>SUM(AY359:AY413)</f>
        <v>69</v>
      </c>
      <c r="BB467" s="45">
        <f>SUM(BB374:BB413)</f>
        <v>941</v>
      </c>
    </row>
    <row r="468" spans="1:73" x14ac:dyDescent="0.55000000000000004">
      <c r="L468">
        <f>SUM(L97:L467)</f>
        <v>8647</v>
      </c>
      <c r="P468">
        <f>SUM(P97:P467)</f>
        <v>1694</v>
      </c>
      <c r="AD468">
        <f>SUM(AD188:AD194)</f>
        <v>82</v>
      </c>
    </row>
    <row r="469" spans="1:73" ht="15.5" customHeight="1" x14ac:dyDescent="0.55000000000000004">
      <c r="A469" s="130"/>
      <c r="D469">
        <f>SUM(B229:B259)</f>
        <v>435</v>
      </c>
      <c r="Z469" s="130"/>
      <c r="AA469" s="130"/>
      <c r="AB469" s="130"/>
      <c r="AC469" s="130"/>
      <c r="AF469">
        <f>SUM(AD188:AD464)</f>
        <v>10277</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I236"/>
  <sheetViews>
    <sheetView workbookViewId="0">
      <pane xSplit="3" ySplit="1" topLeftCell="K215" activePane="bottomRight" state="frozen"/>
      <selection pane="topRight" activeCell="C1" sqref="C1"/>
      <selection pane="bottomLeft" activeCell="A2" sqref="A2"/>
      <selection pane="bottomRight" activeCell="T226" sqref="T226"/>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1" width="4.83203125" customWidth="1"/>
    <col min="22" max="23" width="4.83203125" bestFit="1" customWidth="1"/>
    <col min="24" max="24" width="4.83203125" customWidth="1"/>
    <col min="25" max="26" width="4.83203125" bestFit="1" customWidth="1"/>
    <col min="27" max="28" width="4.83203125" customWidth="1"/>
    <col min="29" max="29" width="8.6640625" style="5"/>
  </cols>
  <sheetData>
    <row r="1" spans="2:32"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36</v>
      </c>
      <c r="V1" t="s">
        <v>359</v>
      </c>
      <c r="W1" t="s">
        <v>363</v>
      </c>
      <c r="X1" t="s">
        <v>366</v>
      </c>
      <c r="Y1" t="s">
        <v>364</v>
      </c>
      <c r="Z1" t="s">
        <v>357</v>
      </c>
      <c r="AA1" t="s">
        <v>367</v>
      </c>
      <c r="AB1" t="s">
        <v>368</v>
      </c>
      <c r="AE1" t="s">
        <v>345</v>
      </c>
      <c r="AF1" s="27" t="s">
        <v>7</v>
      </c>
    </row>
    <row r="2" spans="2:32" x14ac:dyDescent="0.55000000000000004">
      <c r="B2" s="265">
        <f t="shared" ref="B2:B53" si="0">SUM(D2:AC2)-I2</f>
        <v>22</v>
      </c>
      <c r="C2" s="1">
        <v>44064</v>
      </c>
      <c r="D2">
        <v>13</v>
      </c>
      <c r="G2">
        <v>2</v>
      </c>
      <c r="H2">
        <v>1</v>
      </c>
      <c r="I2" s="265">
        <f>SUM(J2:AB2)</f>
        <v>6</v>
      </c>
      <c r="O2">
        <v>3</v>
      </c>
      <c r="X2">
        <v>3</v>
      </c>
      <c r="AD2" s="1">
        <f>+C2</f>
        <v>44064</v>
      </c>
      <c r="AE2" s="266">
        <f>+B2</f>
        <v>22</v>
      </c>
      <c r="AF2">
        <f>+D2</f>
        <v>13</v>
      </c>
    </row>
    <row r="3" spans="2:32" x14ac:dyDescent="0.55000000000000004">
      <c r="B3" s="265">
        <f t="shared" si="0"/>
        <v>12</v>
      </c>
      <c r="C3" s="1">
        <v>44065</v>
      </c>
      <c r="D3">
        <v>0</v>
      </c>
      <c r="E3">
        <v>2</v>
      </c>
      <c r="G3">
        <v>2</v>
      </c>
      <c r="H3">
        <v>1</v>
      </c>
      <c r="I3" s="265">
        <f t="shared" ref="I3:I75" si="1">SUM(J3:AB3)</f>
        <v>7</v>
      </c>
      <c r="O3">
        <v>5</v>
      </c>
      <c r="Z3">
        <v>2</v>
      </c>
      <c r="AD3" s="1">
        <f t="shared" ref="AD3:AD55" si="2">+C3</f>
        <v>44065</v>
      </c>
      <c r="AE3" s="266">
        <f t="shared" ref="AE3:AE55" si="3">+B3</f>
        <v>12</v>
      </c>
      <c r="AF3">
        <f t="shared" ref="AF3:AF55" si="4">+D3</f>
        <v>0</v>
      </c>
    </row>
    <row r="4" spans="2:32" x14ac:dyDescent="0.55000000000000004">
      <c r="B4" s="265">
        <f t="shared" si="0"/>
        <v>16</v>
      </c>
      <c r="C4" s="1">
        <v>44066</v>
      </c>
      <c r="D4">
        <v>5</v>
      </c>
      <c r="F4">
        <v>3</v>
      </c>
      <c r="H4">
        <v>3</v>
      </c>
      <c r="I4" s="265">
        <f t="shared" si="1"/>
        <v>5</v>
      </c>
      <c r="X4">
        <v>1</v>
      </c>
      <c r="Y4">
        <v>1</v>
      </c>
      <c r="AA4">
        <v>3</v>
      </c>
      <c r="AD4" s="1">
        <f t="shared" si="2"/>
        <v>44066</v>
      </c>
      <c r="AE4" s="266">
        <f t="shared" si="3"/>
        <v>16</v>
      </c>
      <c r="AF4">
        <f t="shared" si="4"/>
        <v>5</v>
      </c>
    </row>
    <row r="5" spans="2:32" x14ac:dyDescent="0.55000000000000004">
      <c r="B5" s="265">
        <f t="shared" si="0"/>
        <v>14</v>
      </c>
      <c r="C5" s="1">
        <v>44067</v>
      </c>
      <c r="D5">
        <v>2</v>
      </c>
      <c r="E5">
        <v>3</v>
      </c>
      <c r="F5">
        <v>4</v>
      </c>
      <c r="G5">
        <v>2</v>
      </c>
      <c r="I5" s="265">
        <f t="shared" si="1"/>
        <v>3</v>
      </c>
      <c r="O5">
        <v>1</v>
      </c>
      <c r="V5">
        <v>1</v>
      </c>
      <c r="Z5">
        <v>1</v>
      </c>
      <c r="AD5" s="1">
        <f t="shared" si="2"/>
        <v>44067</v>
      </c>
      <c r="AE5" s="266">
        <f t="shared" si="3"/>
        <v>14</v>
      </c>
      <c r="AF5">
        <f t="shared" si="4"/>
        <v>2</v>
      </c>
    </row>
    <row r="6" spans="2:32" x14ac:dyDescent="0.55000000000000004">
      <c r="B6" s="265">
        <f t="shared" si="0"/>
        <v>15</v>
      </c>
      <c r="C6" s="1">
        <v>44068</v>
      </c>
      <c r="D6">
        <v>4</v>
      </c>
      <c r="E6">
        <v>4</v>
      </c>
      <c r="F6">
        <v>5</v>
      </c>
      <c r="I6" s="265">
        <f t="shared" si="1"/>
        <v>2</v>
      </c>
      <c r="Z6">
        <v>1</v>
      </c>
      <c r="AA6">
        <v>1</v>
      </c>
      <c r="AD6" s="1">
        <f t="shared" si="2"/>
        <v>44068</v>
      </c>
      <c r="AE6" s="266">
        <f t="shared" si="3"/>
        <v>15</v>
      </c>
      <c r="AF6">
        <f t="shared" si="4"/>
        <v>4</v>
      </c>
    </row>
    <row r="7" spans="2:32" x14ac:dyDescent="0.55000000000000004">
      <c r="B7" s="265">
        <f t="shared" si="0"/>
        <v>8</v>
      </c>
      <c r="C7" s="1">
        <v>44069</v>
      </c>
      <c r="D7">
        <v>2</v>
      </c>
      <c r="F7">
        <v>4</v>
      </c>
      <c r="I7" s="265">
        <f t="shared" si="1"/>
        <v>2</v>
      </c>
      <c r="O7">
        <v>2</v>
      </c>
      <c r="AD7" s="1">
        <f t="shared" si="2"/>
        <v>44069</v>
      </c>
      <c r="AE7" s="266">
        <f t="shared" si="3"/>
        <v>8</v>
      </c>
      <c r="AF7">
        <f t="shared" si="4"/>
        <v>2</v>
      </c>
    </row>
    <row r="8" spans="2:32" x14ac:dyDescent="0.55000000000000004">
      <c r="B8" s="265">
        <f t="shared" si="0"/>
        <v>9</v>
      </c>
      <c r="C8" s="1">
        <v>44070</v>
      </c>
      <c r="D8">
        <v>3</v>
      </c>
      <c r="E8">
        <v>1</v>
      </c>
      <c r="F8">
        <v>4</v>
      </c>
      <c r="H8">
        <v>1</v>
      </c>
      <c r="I8" s="265">
        <f t="shared" si="1"/>
        <v>0</v>
      </c>
      <c r="AD8" s="1">
        <f t="shared" si="2"/>
        <v>44070</v>
      </c>
      <c r="AE8" s="266">
        <f t="shared" si="3"/>
        <v>9</v>
      </c>
      <c r="AF8">
        <f t="shared" si="4"/>
        <v>3</v>
      </c>
    </row>
    <row r="9" spans="2:32" x14ac:dyDescent="0.55000000000000004">
      <c r="B9" s="265">
        <f t="shared" si="0"/>
        <v>9</v>
      </c>
      <c r="C9" s="1">
        <v>44071</v>
      </c>
      <c r="D9">
        <v>3</v>
      </c>
      <c r="E9">
        <v>2</v>
      </c>
      <c r="F9">
        <v>2</v>
      </c>
      <c r="H9">
        <v>2</v>
      </c>
      <c r="I9" s="265">
        <f t="shared" si="1"/>
        <v>0</v>
      </c>
      <c r="AD9" s="1">
        <f t="shared" si="2"/>
        <v>44071</v>
      </c>
      <c r="AE9" s="266">
        <f t="shared" si="3"/>
        <v>9</v>
      </c>
      <c r="AF9">
        <f t="shared" si="4"/>
        <v>3</v>
      </c>
    </row>
    <row r="10" spans="2:32" x14ac:dyDescent="0.55000000000000004">
      <c r="B10" s="265">
        <f t="shared" si="0"/>
        <v>9</v>
      </c>
      <c r="C10" s="1">
        <v>44072</v>
      </c>
      <c r="D10">
        <v>3</v>
      </c>
      <c r="E10">
        <v>1</v>
      </c>
      <c r="F10">
        <v>2</v>
      </c>
      <c r="H10">
        <v>2</v>
      </c>
      <c r="I10" s="265">
        <f t="shared" si="1"/>
        <v>1</v>
      </c>
      <c r="Z10">
        <v>1</v>
      </c>
      <c r="AD10" s="1">
        <f t="shared" si="2"/>
        <v>44072</v>
      </c>
      <c r="AE10" s="266">
        <f t="shared" si="3"/>
        <v>9</v>
      </c>
      <c r="AF10">
        <f t="shared" si="4"/>
        <v>3</v>
      </c>
    </row>
    <row r="11" spans="2:32" x14ac:dyDescent="0.55000000000000004">
      <c r="B11" s="265">
        <f t="shared" si="0"/>
        <v>17</v>
      </c>
      <c r="C11" s="1">
        <v>44073</v>
      </c>
      <c r="D11">
        <v>6</v>
      </c>
      <c r="E11">
        <v>1</v>
      </c>
      <c r="G11">
        <v>1</v>
      </c>
      <c r="H11">
        <v>2</v>
      </c>
      <c r="I11" s="265">
        <f t="shared" si="1"/>
        <v>7</v>
      </c>
      <c r="Y11">
        <v>1</v>
      </c>
      <c r="Z11">
        <v>5</v>
      </c>
      <c r="AB11">
        <v>1</v>
      </c>
      <c r="AD11" s="1">
        <f t="shared" si="2"/>
        <v>44073</v>
      </c>
      <c r="AE11" s="266">
        <f t="shared" si="3"/>
        <v>17</v>
      </c>
      <c r="AF11">
        <f t="shared" si="4"/>
        <v>6</v>
      </c>
    </row>
    <row r="12" spans="2:32" x14ac:dyDescent="0.55000000000000004">
      <c r="B12" s="265">
        <f t="shared" si="0"/>
        <v>10</v>
      </c>
      <c r="C12" s="1">
        <v>44074</v>
      </c>
      <c r="D12">
        <v>1</v>
      </c>
      <c r="E12">
        <v>1</v>
      </c>
      <c r="H12">
        <v>1</v>
      </c>
      <c r="I12" s="265">
        <f t="shared" si="1"/>
        <v>7</v>
      </c>
      <c r="O12">
        <v>3</v>
      </c>
      <c r="W12">
        <v>1</v>
      </c>
      <c r="Z12">
        <v>3</v>
      </c>
      <c r="AD12" s="1">
        <f t="shared" si="2"/>
        <v>44074</v>
      </c>
      <c r="AE12" s="266">
        <f t="shared" si="3"/>
        <v>10</v>
      </c>
      <c r="AF12">
        <f t="shared" si="4"/>
        <v>1</v>
      </c>
    </row>
    <row r="13" spans="2:32" x14ac:dyDescent="0.55000000000000004">
      <c r="B13" s="265">
        <f t="shared" si="0"/>
        <v>8</v>
      </c>
      <c r="C13" s="1">
        <v>44075</v>
      </c>
      <c r="D13">
        <v>4</v>
      </c>
      <c r="E13">
        <v>2</v>
      </c>
      <c r="F13">
        <v>1</v>
      </c>
      <c r="I13" s="265">
        <f t="shared" si="1"/>
        <v>1</v>
      </c>
      <c r="V13">
        <v>1</v>
      </c>
      <c r="AD13" s="1">
        <f t="shared" si="2"/>
        <v>44075</v>
      </c>
      <c r="AE13" s="266">
        <f t="shared" si="3"/>
        <v>8</v>
      </c>
      <c r="AF13">
        <f t="shared" si="4"/>
        <v>4</v>
      </c>
    </row>
    <row r="14" spans="2:32" x14ac:dyDescent="0.55000000000000004">
      <c r="B14" s="265">
        <f t="shared" si="0"/>
        <v>11</v>
      </c>
      <c r="C14" s="1">
        <v>44076</v>
      </c>
      <c r="E14">
        <v>3</v>
      </c>
      <c r="F14">
        <v>2</v>
      </c>
      <c r="G14">
        <v>6</v>
      </c>
      <c r="I14" s="265">
        <f t="shared" si="1"/>
        <v>0</v>
      </c>
      <c r="AD14" s="1">
        <f t="shared" si="2"/>
        <v>44076</v>
      </c>
      <c r="AE14" s="266">
        <f t="shared" si="3"/>
        <v>11</v>
      </c>
      <c r="AF14">
        <f t="shared" si="4"/>
        <v>0</v>
      </c>
    </row>
    <row r="15" spans="2:32" x14ac:dyDescent="0.55000000000000004">
      <c r="B15" s="265">
        <f t="shared" si="0"/>
        <v>25</v>
      </c>
      <c r="C15" s="1">
        <v>44077</v>
      </c>
      <c r="D15">
        <v>5</v>
      </c>
      <c r="E15">
        <v>13</v>
      </c>
      <c r="F15">
        <v>1</v>
      </c>
      <c r="G15">
        <v>2</v>
      </c>
      <c r="H15">
        <v>1</v>
      </c>
      <c r="I15" s="265">
        <f t="shared" si="1"/>
        <v>3</v>
      </c>
      <c r="N15">
        <v>2</v>
      </c>
      <c r="Z15">
        <v>1</v>
      </c>
      <c r="AD15" s="1">
        <f t="shared" si="2"/>
        <v>44077</v>
      </c>
      <c r="AE15" s="266">
        <f t="shared" si="3"/>
        <v>25</v>
      </c>
      <c r="AF15">
        <f t="shared" si="4"/>
        <v>5</v>
      </c>
    </row>
    <row r="16" spans="2:32" x14ac:dyDescent="0.55000000000000004">
      <c r="B16" s="265">
        <f t="shared" si="0"/>
        <v>10</v>
      </c>
      <c r="C16" s="1">
        <v>44078</v>
      </c>
      <c r="D16">
        <v>3</v>
      </c>
      <c r="E16">
        <v>2</v>
      </c>
      <c r="G16">
        <v>1</v>
      </c>
      <c r="H16">
        <v>1</v>
      </c>
      <c r="I16" s="265">
        <f t="shared" si="1"/>
        <v>3</v>
      </c>
      <c r="Z16">
        <v>1</v>
      </c>
      <c r="AA16">
        <v>2</v>
      </c>
      <c r="AD16" s="1">
        <f t="shared" si="2"/>
        <v>44078</v>
      </c>
      <c r="AE16" s="266">
        <f t="shared" si="3"/>
        <v>10</v>
      </c>
      <c r="AF16">
        <f t="shared" si="4"/>
        <v>3</v>
      </c>
    </row>
    <row r="17" spans="2:32" x14ac:dyDescent="0.55000000000000004">
      <c r="B17" s="265">
        <f t="shared" si="0"/>
        <v>10</v>
      </c>
      <c r="C17" s="1">
        <v>44079</v>
      </c>
      <c r="D17">
        <v>2</v>
      </c>
      <c r="E17">
        <v>3</v>
      </c>
      <c r="G17">
        <v>3</v>
      </c>
      <c r="H17">
        <v>1</v>
      </c>
      <c r="I17" s="265">
        <f t="shared" si="1"/>
        <v>1</v>
      </c>
      <c r="M17">
        <v>1</v>
      </c>
      <c r="AD17" s="1">
        <f t="shared" si="2"/>
        <v>44079</v>
      </c>
      <c r="AE17" s="266">
        <f t="shared" si="3"/>
        <v>10</v>
      </c>
      <c r="AF17">
        <f t="shared" si="4"/>
        <v>2</v>
      </c>
    </row>
    <row r="18" spans="2:32" x14ac:dyDescent="0.55000000000000004">
      <c r="B18" s="265">
        <f t="shared" si="0"/>
        <v>12</v>
      </c>
      <c r="C18" s="1">
        <v>44080</v>
      </c>
      <c r="D18">
        <v>4</v>
      </c>
      <c r="E18">
        <v>4</v>
      </c>
      <c r="F18">
        <v>2</v>
      </c>
      <c r="I18" s="265">
        <f t="shared" si="1"/>
        <v>2</v>
      </c>
      <c r="L18">
        <v>1</v>
      </c>
      <c r="Z18">
        <v>1</v>
      </c>
      <c r="AD18" s="1">
        <f t="shared" si="2"/>
        <v>44080</v>
      </c>
      <c r="AE18" s="266">
        <f t="shared" si="3"/>
        <v>12</v>
      </c>
      <c r="AF18">
        <f t="shared" si="4"/>
        <v>4</v>
      </c>
    </row>
    <row r="19" spans="2:32" x14ac:dyDescent="0.55000000000000004">
      <c r="B19" s="265">
        <f t="shared" si="0"/>
        <v>10</v>
      </c>
      <c r="C19" s="1">
        <v>44081</v>
      </c>
      <c r="D19">
        <v>0</v>
      </c>
      <c r="E19">
        <v>2</v>
      </c>
      <c r="F19">
        <v>5</v>
      </c>
      <c r="G19">
        <v>1</v>
      </c>
      <c r="H19">
        <v>1</v>
      </c>
      <c r="I19" s="265">
        <f t="shared" si="1"/>
        <v>1</v>
      </c>
      <c r="Z19">
        <v>1</v>
      </c>
      <c r="AD19" s="1">
        <f t="shared" si="2"/>
        <v>44081</v>
      </c>
      <c r="AE19" s="266">
        <f t="shared" si="3"/>
        <v>10</v>
      </c>
      <c r="AF19">
        <f t="shared" si="4"/>
        <v>0</v>
      </c>
    </row>
    <row r="20" spans="2:32" x14ac:dyDescent="0.55000000000000004">
      <c r="B20" s="265">
        <f t="shared" si="0"/>
        <v>2</v>
      </c>
      <c r="C20" s="1">
        <v>44082</v>
      </c>
      <c r="D20">
        <v>1</v>
      </c>
      <c r="F20">
        <v>1</v>
      </c>
      <c r="I20" s="265">
        <f t="shared" si="1"/>
        <v>0</v>
      </c>
      <c r="AD20" s="1">
        <f t="shared" si="2"/>
        <v>44082</v>
      </c>
      <c r="AE20" s="266">
        <f t="shared" si="3"/>
        <v>2</v>
      </c>
      <c r="AF20">
        <f t="shared" si="4"/>
        <v>1</v>
      </c>
    </row>
    <row r="21" spans="2:32" x14ac:dyDescent="0.55000000000000004">
      <c r="B21" s="265">
        <f t="shared" si="0"/>
        <v>7</v>
      </c>
      <c r="C21" s="1">
        <v>44083</v>
      </c>
      <c r="D21">
        <v>6</v>
      </c>
      <c r="E21">
        <v>1</v>
      </c>
      <c r="I21" s="265">
        <f t="shared" si="1"/>
        <v>0</v>
      </c>
      <c r="AD21" s="1">
        <f t="shared" si="2"/>
        <v>44083</v>
      </c>
      <c r="AE21" s="266">
        <f t="shared" si="3"/>
        <v>7</v>
      </c>
      <c r="AF21">
        <f t="shared" si="4"/>
        <v>6</v>
      </c>
    </row>
    <row r="22" spans="2:32" x14ac:dyDescent="0.55000000000000004">
      <c r="B22" s="265">
        <f t="shared" si="0"/>
        <v>15</v>
      </c>
      <c r="C22" s="1">
        <v>44084</v>
      </c>
      <c r="D22">
        <v>8</v>
      </c>
      <c r="E22">
        <v>4</v>
      </c>
      <c r="F22">
        <v>1</v>
      </c>
      <c r="G22">
        <v>1</v>
      </c>
      <c r="I22" s="265">
        <f t="shared" si="1"/>
        <v>1</v>
      </c>
      <c r="V22">
        <v>1</v>
      </c>
      <c r="AD22" s="1">
        <f t="shared" si="2"/>
        <v>44084</v>
      </c>
      <c r="AE22" s="266">
        <f t="shared" si="3"/>
        <v>15</v>
      </c>
      <c r="AF22">
        <f t="shared" si="4"/>
        <v>8</v>
      </c>
    </row>
    <row r="23" spans="2:32" x14ac:dyDescent="0.55000000000000004">
      <c r="B23" s="265">
        <f t="shared" si="0"/>
        <v>6</v>
      </c>
      <c r="C23" s="1">
        <v>44085</v>
      </c>
      <c r="D23">
        <v>2</v>
      </c>
      <c r="E23">
        <v>2</v>
      </c>
      <c r="G23">
        <v>1</v>
      </c>
      <c r="H23">
        <v>1</v>
      </c>
      <c r="I23" s="265">
        <f t="shared" si="1"/>
        <v>0</v>
      </c>
      <c r="AD23" s="1">
        <f t="shared" si="2"/>
        <v>44085</v>
      </c>
      <c r="AE23" s="266">
        <f t="shared" si="3"/>
        <v>6</v>
      </c>
      <c r="AF23">
        <f t="shared" si="4"/>
        <v>2</v>
      </c>
    </row>
    <row r="24" spans="2:32" x14ac:dyDescent="0.55000000000000004">
      <c r="B24" s="265">
        <f t="shared" si="0"/>
        <v>10</v>
      </c>
      <c r="C24" s="1">
        <v>44086</v>
      </c>
      <c r="D24">
        <v>3</v>
      </c>
      <c r="E24">
        <v>1</v>
      </c>
      <c r="G24">
        <v>1</v>
      </c>
      <c r="I24" s="265">
        <f t="shared" si="1"/>
        <v>5</v>
      </c>
      <c r="N24">
        <v>1</v>
      </c>
      <c r="P24">
        <v>1</v>
      </c>
      <c r="Z24">
        <v>1</v>
      </c>
      <c r="AB24">
        <v>2</v>
      </c>
      <c r="AD24" s="1">
        <f t="shared" si="2"/>
        <v>44086</v>
      </c>
      <c r="AE24" s="266">
        <f t="shared" si="3"/>
        <v>10</v>
      </c>
      <c r="AF24">
        <f t="shared" si="4"/>
        <v>3</v>
      </c>
    </row>
    <row r="25" spans="2:32" x14ac:dyDescent="0.55000000000000004">
      <c r="B25" s="265">
        <f t="shared" si="0"/>
        <v>10</v>
      </c>
      <c r="C25" s="1">
        <v>44087</v>
      </c>
      <c r="D25">
        <v>5</v>
      </c>
      <c r="E25">
        <v>1</v>
      </c>
      <c r="H25">
        <v>2</v>
      </c>
      <c r="I25" s="265">
        <f t="shared" si="1"/>
        <v>2</v>
      </c>
      <c r="AA25">
        <v>2</v>
      </c>
      <c r="AD25" s="1">
        <f t="shared" si="2"/>
        <v>44087</v>
      </c>
      <c r="AE25" s="266">
        <f t="shared" si="3"/>
        <v>10</v>
      </c>
      <c r="AF25">
        <f t="shared" si="4"/>
        <v>5</v>
      </c>
    </row>
    <row r="26" spans="2:32" x14ac:dyDescent="0.55000000000000004">
      <c r="B26" s="265">
        <f t="shared" si="0"/>
        <v>8</v>
      </c>
      <c r="C26" s="1">
        <v>44088</v>
      </c>
      <c r="D26">
        <v>1</v>
      </c>
      <c r="E26">
        <v>4</v>
      </c>
      <c r="F26">
        <v>1</v>
      </c>
      <c r="I26" s="265">
        <f t="shared" si="1"/>
        <v>2</v>
      </c>
      <c r="AA26">
        <v>1</v>
      </c>
      <c r="AB26">
        <v>1</v>
      </c>
      <c r="AD26" s="1">
        <f t="shared" si="2"/>
        <v>44088</v>
      </c>
      <c r="AE26" s="266">
        <f t="shared" si="3"/>
        <v>8</v>
      </c>
      <c r="AF26">
        <f t="shared" si="4"/>
        <v>1</v>
      </c>
    </row>
    <row r="27" spans="2:32" x14ac:dyDescent="0.55000000000000004">
      <c r="B27" s="265">
        <f t="shared" si="0"/>
        <v>12</v>
      </c>
      <c r="C27" s="1">
        <v>44089</v>
      </c>
      <c r="D27">
        <v>2</v>
      </c>
      <c r="E27">
        <v>1</v>
      </c>
      <c r="F27">
        <v>4</v>
      </c>
      <c r="G27">
        <v>1</v>
      </c>
      <c r="H27">
        <v>2</v>
      </c>
      <c r="I27" s="265">
        <f t="shared" si="1"/>
        <v>2</v>
      </c>
      <c r="AA27">
        <v>1</v>
      </c>
      <c r="AB27">
        <v>1</v>
      </c>
      <c r="AD27" s="1">
        <f t="shared" si="2"/>
        <v>44089</v>
      </c>
      <c r="AE27" s="266">
        <f t="shared" si="3"/>
        <v>12</v>
      </c>
      <c r="AF27">
        <f t="shared" si="4"/>
        <v>2</v>
      </c>
    </row>
    <row r="28" spans="2:32" x14ac:dyDescent="0.55000000000000004">
      <c r="B28" s="265">
        <f t="shared" si="0"/>
        <v>9</v>
      </c>
      <c r="C28" s="1">
        <v>44090</v>
      </c>
      <c r="D28">
        <v>4</v>
      </c>
      <c r="E28">
        <v>1</v>
      </c>
      <c r="G28">
        <v>2</v>
      </c>
      <c r="I28" s="265">
        <f t="shared" si="1"/>
        <v>2</v>
      </c>
      <c r="P28">
        <v>1</v>
      </c>
      <c r="AA28">
        <v>1</v>
      </c>
      <c r="AD28" s="1">
        <f t="shared" si="2"/>
        <v>44090</v>
      </c>
      <c r="AE28" s="266">
        <f t="shared" si="3"/>
        <v>9</v>
      </c>
      <c r="AF28">
        <f t="shared" si="4"/>
        <v>4</v>
      </c>
    </row>
    <row r="29" spans="2:32" x14ac:dyDescent="0.55000000000000004">
      <c r="B29" s="265">
        <f t="shared" si="0"/>
        <v>32</v>
      </c>
      <c r="C29" s="1">
        <v>44091</v>
      </c>
      <c r="D29">
        <v>12</v>
      </c>
      <c r="E29">
        <v>3</v>
      </c>
      <c r="G29">
        <v>13</v>
      </c>
      <c r="H29">
        <v>1</v>
      </c>
      <c r="I29" s="265">
        <f t="shared" si="1"/>
        <v>3</v>
      </c>
      <c r="Z29">
        <v>3</v>
      </c>
      <c r="AD29" s="1">
        <f t="shared" si="2"/>
        <v>44091</v>
      </c>
      <c r="AE29" s="266">
        <f t="shared" si="3"/>
        <v>32</v>
      </c>
      <c r="AF29">
        <f t="shared" si="4"/>
        <v>12</v>
      </c>
    </row>
    <row r="30" spans="2:32" x14ac:dyDescent="0.55000000000000004">
      <c r="B30" s="265">
        <f t="shared" si="0"/>
        <v>14</v>
      </c>
      <c r="C30" s="1">
        <v>44092</v>
      </c>
      <c r="D30">
        <v>2</v>
      </c>
      <c r="E30">
        <v>6</v>
      </c>
      <c r="F30">
        <v>2</v>
      </c>
      <c r="G30">
        <v>2</v>
      </c>
      <c r="H30">
        <v>1</v>
      </c>
      <c r="I30" s="265">
        <f t="shared" si="1"/>
        <v>1</v>
      </c>
      <c r="V30">
        <v>1</v>
      </c>
      <c r="AD30" s="1">
        <f t="shared" si="2"/>
        <v>44092</v>
      </c>
      <c r="AE30" s="266">
        <f t="shared" si="3"/>
        <v>14</v>
      </c>
      <c r="AF30">
        <f t="shared" si="4"/>
        <v>2</v>
      </c>
    </row>
    <row r="31" spans="2:32" x14ac:dyDescent="0.55000000000000004">
      <c r="B31" s="265">
        <f t="shared" si="0"/>
        <v>10</v>
      </c>
      <c r="C31" s="1">
        <v>44093</v>
      </c>
      <c r="D31">
        <v>4</v>
      </c>
      <c r="E31">
        <v>4</v>
      </c>
      <c r="H31">
        <v>1</v>
      </c>
      <c r="I31" s="265">
        <f t="shared" si="1"/>
        <v>1</v>
      </c>
      <c r="P31">
        <v>1</v>
      </c>
      <c r="AD31" s="1">
        <f t="shared" si="2"/>
        <v>44093</v>
      </c>
      <c r="AE31" s="266">
        <f t="shared" si="3"/>
        <v>10</v>
      </c>
      <c r="AF31">
        <f t="shared" si="4"/>
        <v>4</v>
      </c>
    </row>
    <row r="32" spans="2:32" x14ac:dyDescent="0.55000000000000004">
      <c r="B32" s="265">
        <f t="shared" si="0"/>
        <v>12</v>
      </c>
      <c r="C32" s="1">
        <v>44094</v>
      </c>
      <c r="D32">
        <v>2</v>
      </c>
      <c r="E32">
        <v>3</v>
      </c>
      <c r="G32">
        <v>2</v>
      </c>
      <c r="H32">
        <v>1</v>
      </c>
      <c r="I32" s="265">
        <f t="shared" si="1"/>
        <v>4</v>
      </c>
      <c r="W32">
        <v>2</v>
      </c>
      <c r="AA32">
        <v>2</v>
      </c>
      <c r="AD32" s="1">
        <f t="shared" si="2"/>
        <v>44094</v>
      </c>
      <c r="AE32" s="266">
        <f t="shared" si="3"/>
        <v>12</v>
      </c>
      <c r="AF32">
        <f t="shared" si="4"/>
        <v>2</v>
      </c>
    </row>
    <row r="33" spans="2:32" x14ac:dyDescent="0.55000000000000004">
      <c r="B33" s="265">
        <f t="shared" si="0"/>
        <v>6</v>
      </c>
      <c r="C33" s="1">
        <v>44095</v>
      </c>
      <c r="D33">
        <v>1</v>
      </c>
      <c r="E33">
        <v>3</v>
      </c>
      <c r="I33" s="265">
        <f t="shared" si="1"/>
        <v>2</v>
      </c>
      <c r="Z33">
        <v>1</v>
      </c>
      <c r="AA33">
        <v>1</v>
      </c>
      <c r="AD33" s="1">
        <f t="shared" si="2"/>
        <v>44095</v>
      </c>
      <c r="AE33" s="266">
        <f t="shared" si="3"/>
        <v>6</v>
      </c>
      <c r="AF33">
        <f t="shared" si="4"/>
        <v>1</v>
      </c>
    </row>
    <row r="34" spans="2:32" x14ac:dyDescent="0.55000000000000004">
      <c r="B34" s="265">
        <f t="shared" si="0"/>
        <v>10</v>
      </c>
      <c r="C34" s="1">
        <v>44096</v>
      </c>
      <c r="D34">
        <v>0</v>
      </c>
      <c r="E34">
        <v>4</v>
      </c>
      <c r="I34" s="265">
        <f t="shared" si="1"/>
        <v>6</v>
      </c>
      <c r="P34">
        <v>1</v>
      </c>
      <c r="X34">
        <v>1</v>
      </c>
      <c r="Z34">
        <v>1</v>
      </c>
      <c r="AA34">
        <v>3</v>
      </c>
      <c r="AD34" s="1">
        <f t="shared" si="2"/>
        <v>44096</v>
      </c>
      <c r="AE34" s="266">
        <f t="shared" si="3"/>
        <v>10</v>
      </c>
      <c r="AF34">
        <f t="shared" si="4"/>
        <v>0</v>
      </c>
    </row>
    <row r="35" spans="2:32" x14ac:dyDescent="0.55000000000000004">
      <c r="B35" s="265">
        <f t="shared" si="0"/>
        <v>7</v>
      </c>
      <c r="C35" s="1">
        <v>44097</v>
      </c>
      <c r="D35">
        <v>2</v>
      </c>
      <c r="G35">
        <v>1</v>
      </c>
      <c r="I35" s="265">
        <f t="shared" si="1"/>
        <v>4</v>
      </c>
      <c r="N35">
        <v>1</v>
      </c>
      <c r="T35">
        <v>1</v>
      </c>
      <c r="V35">
        <v>2</v>
      </c>
      <c r="AD35" s="1">
        <f t="shared" si="2"/>
        <v>44097</v>
      </c>
      <c r="AE35" s="266">
        <f t="shared" si="3"/>
        <v>7</v>
      </c>
      <c r="AF35">
        <f t="shared" si="4"/>
        <v>2</v>
      </c>
    </row>
    <row r="36" spans="2:32" x14ac:dyDescent="0.55000000000000004">
      <c r="B36" s="265">
        <f t="shared" si="0"/>
        <v>8</v>
      </c>
      <c r="C36" s="1">
        <v>44098</v>
      </c>
      <c r="D36">
        <v>4</v>
      </c>
      <c r="E36">
        <v>2</v>
      </c>
      <c r="F36">
        <v>1</v>
      </c>
      <c r="I36" s="265">
        <f t="shared" si="1"/>
        <v>1</v>
      </c>
      <c r="J36">
        <v>1</v>
      </c>
      <c r="AD36" s="1">
        <f t="shared" si="2"/>
        <v>44098</v>
      </c>
      <c r="AE36" s="266">
        <f t="shared" si="3"/>
        <v>8</v>
      </c>
      <c r="AF36">
        <f t="shared" si="4"/>
        <v>4</v>
      </c>
    </row>
    <row r="37" spans="2:32" x14ac:dyDescent="0.55000000000000004">
      <c r="B37" s="265">
        <f t="shared" si="0"/>
        <v>15</v>
      </c>
      <c r="C37" s="1">
        <v>44099</v>
      </c>
      <c r="D37">
        <v>0</v>
      </c>
      <c r="E37">
        <v>3</v>
      </c>
      <c r="F37">
        <v>9</v>
      </c>
      <c r="G37">
        <v>1</v>
      </c>
      <c r="H37">
        <v>1</v>
      </c>
      <c r="I37" s="265">
        <f t="shared" si="1"/>
        <v>1</v>
      </c>
      <c r="Z37">
        <v>1</v>
      </c>
      <c r="AD37" s="1">
        <f t="shared" si="2"/>
        <v>44099</v>
      </c>
      <c r="AE37" s="266">
        <f t="shared" si="3"/>
        <v>15</v>
      </c>
      <c r="AF37">
        <f t="shared" si="4"/>
        <v>0</v>
      </c>
    </row>
    <row r="38" spans="2:32" x14ac:dyDescent="0.55000000000000004">
      <c r="B38" s="265">
        <f t="shared" si="0"/>
        <v>14</v>
      </c>
      <c r="C38" s="1">
        <v>44100</v>
      </c>
      <c r="D38">
        <v>1</v>
      </c>
      <c r="E38">
        <v>2</v>
      </c>
      <c r="F38">
        <v>3</v>
      </c>
      <c r="H38">
        <v>4</v>
      </c>
      <c r="I38" s="265">
        <f t="shared" si="1"/>
        <v>4</v>
      </c>
      <c r="V38">
        <v>4</v>
      </c>
      <c r="AD38" s="1">
        <f t="shared" si="2"/>
        <v>44100</v>
      </c>
      <c r="AE38" s="266">
        <f t="shared" si="3"/>
        <v>14</v>
      </c>
      <c r="AF38">
        <f t="shared" si="4"/>
        <v>1</v>
      </c>
    </row>
    <row r="39" spans="2:32" x14ac:dyDescent="0.55000000000000004">
      <c r="B39" s="265">
        <f t="shared" si="0"/>
        <v>21</v>
      </c>
      <c r="C39" s="1">
        <v>44101</v>
      </c>
      <c r="D39">
        <v>10</v>
      </c>
      <c r="E39">
        <v>5</v>
      </c>
      <c r="H39">
        <v>2</v>
      </c>
      <c r="I39" s="265">
        <f t="shared" si="1"/>
        <v>4</v>
      </c>
      <c r="W39">
        <v>3</v>
      </c>
      <c r="Y39">
        <v>1</v>
      </c>
      <c r="AD39" s="1">
        <f t="shared" si="2"/>
        <v>44101</v>
      </c>
      <c r="AE39" s="266">
        <f t="shared" si="3"/>
        <v>21</v>
      </c>
      <c r="AF39">
        <f t="shared" si="4"/>
        <v>10</v>
      </c>
    </row>
    <row r="40" spans="2:32" x14ac:dyDescent="0.55000000000000004">
      <c r="B40" s="265">
        <f t="shared" si="0"/>
        <v>12</v>
      </c>
      <c r="C40" s="1">
        <v>44102</v>
      </c>
      <c r="D40">
        <v>5</v>
      </c>
      <c r="F40">
        <v>3</v>
      </c>
      <c r="G40">
        <v>3</v>
      </c>
      <c r="H40">
        <v>1</v>
      </c>
      <c r="I40" s="265">
        <f t="shared" si="1"/>
        <v>0</v>
      </c>
      <c r="AD40" s="1">
        <f t="shared" si="2"/>
        <v>44102</v>
      </c>
      <c r="AE40" s="266">
        <f t="shared" si="3"/>
        <v>12</v>
      </c>
      <c r="AF40">
        <f t="shared" si="4"/>
        <v>5</v>
      </c>
    </row>
    <row r="41" spans="2:32" x14ac:dyDescent="0.55000000000000004">
      <c r="B41" s="265">
        <f t="shared" si="0"/>
        <v>19</v>
      </c>
      <c r="C41" s="1">
        <v>44103</v>
      </c>
      <c r="D41">
        <v>2</v>
      </c>
      <c r="E41">
        <v>8</v>
      </c>
      <c r="F41">
        <v>1</v>
      </c>
      <c r="G41">
        <v>2</v>
      </c>
      <c r="H41">
        <v>5</v>
      </c>
      <c r="I41" s="265">
        <f t="shared" si="1"/>
        <v>1</v>
      </c>
      <c r="P41">
        <v>1</v>
      </c>
      <c r="AD41" s="1">
        <f t="shared" si="2"/>
        <v>44103</v>
      </c>
      <c r="AE41" s="266">
        <f t="shared" si="3"/>
        <v>19</v>
      </c>
      <c r="AF41">
        <f t="shared" si="4"/>
        <v>2</v>
      </c>
    </row>
    <row r="42" spans="2:32" x14ac:dyDescent="0.55000000000000004">
      <c r="B42" s="265">
        <f t="shared" si="0"/>
        <v>11</v>
      </c>
      <c r="C42" s="1">
        <v>44104</v>
      </c>
      <c r="D42">
        <v>7</v>
      </c>
      <c r="E42">
        <v>2</v>
      </c>
      <c r="F42">
        <v>1</v>
      </c>
      <c r="G42">
        <v>1</v>
      </c>
      <c r="I42" s="265">
        <f t="shared" si="1"/>
        <v>0</v>
      </c>
      <c r="AD42" s="1">
        <f t="shared" si="2"/>
        <v>44104</v>
      </c>
      <c r="AE42" s="266">
        <f t="shared" si="3"/>
        <v>11</v>
      </c>
      <c r="AF42">
        <f t="shared" si="4"/>
        <v>7</v>
      </c>
    </row>
    <row r="43" spans="2:32" x14ac:dyDescent="0.55000000000000004">
      <c r="B43" s="265">
        <f t="shared" si="0"/>
        <v>10</v>
      </c>
      <c r="C43" s="1">
        <v>44105</v>
      </c>
      <c r="D43">
        <v>1</v>
      </c>
      <c r="E43">
        <v>2</v>
      </c>
      <c r="F43">
        <v>3</v>
      </c>
      <c r="G43">
        <v>1</v>
      </c>
      <c r="H43">
        <v>2</v>
      </c>
      <c r="I43" s="265">
        <f t="shared" si="1"/>
        <v>1</v>
      </c>
      <c r="L43">
        <v>1</v>
      </c>
      <c r="AD43" s="1">
        <f t="shared" si="2"/>
        <v>44105</v>
      </c>
      <c r="AE43" s="266">
        <f t="shared" si="3"/>
        <v>10</v>
      </c>
      <c r="AF43">
        <f t="shared" si="4"/>
        <v>1</v>
      </c>
    </row>
    <row r="44" spans="2:32" x14ac:dyDescent="0.55000000000000004">
      <c r="B44" s="265">
        <f t="shared" si="0"/>
        <v>10</v>
      </c>
      <c r="C44" s="1">
        <v>44106</v>
      </c>
      <c r="D44">
        <v>4</v>
      </c>
      <c r="E44">
        <v>3</v>
      </c>
      <c r="F44">
        <v>2</v>
      </c>
      <c r="G44">
        <v>1</v>
      </c>
      <c r="I44" s="265">
        <f t="shared" si="1"/>
        <v>0</v>
      </c>
      <c r="AD44" s="1">
        <f t="shared" si="2"/>
        <v>44106</v>
      </c>
      <c r="AE44" s="266">
        <f t="shared" si="3"/>
        <v>10</v>
      </c>
      <c r="AF44">
        <f t="shared" si="4"/>
        <v>4</v>
      </c>
    </row>
    <row r="45" spans="2:32" x14ac:dyDescent="0.55000000000000004">
      <c r="B45" s="265">
        <f t="shared" si="0"/>
        <v>16</v>
      </c>
      <c r="C45" s="1">
        <v>44107</v>
      </c>
      <c r="D45">
        <v>1</v>
      </c>
      <c r="E45">
        <v>6</v>
      </c>
      <c r="F45">
        <v>3</v>
      </c>
      <c r="G45">
        <v>2</v>
      </c>
      <c r="I45" s="265">
        <f t="shared" si="1"/>
        <v>4</v>
      </c>
      <c r="N45">
        <v>1</v>
      </c>
      <c r="Z45">
        <v>1</v>
      </c>
      <c r="AA45">
        <v>2</v>
      </c>
      <c r="AD45" s="1">
        <f t="shared" si="2"/>
        <v>44107</v>
      </c>
      <c r="AE45" s="266">
        <f t="shared" si="3"/>
        <v>16</v>
      </c>
      <c r="AF45">
        <f t="shared" si="4"/>
        <v>1</v>
      </c>
    </row>
    <row r="46" spans="2:32" x14ac:dyDescent="0.55000000000000004">
      <c r="B46" s="265">
        <f t="shared" si="0"/>
        <v>20</v>
      </c>
      <c r="C46" s="1">
        <v>44108</v>
      </c>
      <c r="D46">
        <v>10</v>
      </c>
      <c r="E46">
        <v>1</v>
      </c>
      <c r="F46">
        <v>3</v>
      </c>
      <c r="H46">
        <v>2</v>
      </c>
      <c r="I46" s="265">
        <f t="shared" si="1"/>
        <v>4</v>
      </c>
      <c r="T46">
        <v>1</v>
      </c>
      <c r="Y46">
        <v>1</v>
      </c>
      <c r="AA46">
        <v>2</v>
      </c>
      <c r="AD46" s="1">
        <f t="shared" si="2"/>
        <v>44108</v>
      </c>
      <c r="AE46" s="266">
        <f t="shared" si="3"/>
        <v>20</v>
      </c>
      <c r="AF46">
        <f t="shared" si="4"/>
        <v>10</v>
      </c>
    </row>
    <row r="47" spans="2:32" x14ac:dyDescent="0.55000000000000004">
      <c r="B47" s="265">
        <f t="shared" si="0"/>
        <v>12</v>
      </c>
      <c r="C47" s="1">
        <v>44109</v>
      </c>
      <c r="D47">
        <v>2</v>
      </c>
      <c r="E47">
        <v>5</v>
      </c>
      <c r="F47">
        <v>3</v>
      </c>
      <c r="G47">
        <v>1</v>
      </c>
      <c r="I47" s="265">
        <f t="shared" si="1"/>
        <v>1</v>
      </c>
      <c r="Z47">
        <v>1</v>
      </c>
      <c r="AD47" s="1">
        <f t="shared" si="2"/>
        <v>44109</v>
      </c>
      <c r="AE47" s="266">
        <f t="shared" si="3"/>
        <v>12</v>
      </c>
      <c r="AF47">
        <f t="shared" si="4"/>
        <v>2</v>
      </c>
    </row>
    <row r="48" spans="2:32" x14ac:dyDescent="0.55000000000000004">
      <c r="B48" s="265">
        <f t="shared" si="0"/>
        <v>7</v>
      </c>
      <c r="C48" s="1">
        <v>44110</v>
      </c>
      <c r="D48">
        <v>1</v>
      </c>
      <c r="E48">
        <v>2</v>
      </c>
      <c r="F48">
        <v>3</v>
      </c>
      <c r="I48" s="265">
        <f t="shared" si="1"/>
        <v>1</v>
      </c>
      <c r="Y48">
        <v>1</v>
      </c>
      <c r="AD48" s="1">
        <f t="shared" si="2"/>
        <v>44110</v>
      </c>
      <c r="AE48" s="266">
        <f t="shared" si="3"/>
        <v>7</v>
      </c>
      <c r="AF48">
        <f t="shared" si="4"/>
        <v>1</v>
      </c>
    </row>
    <row r="49" spans="2:32" x14ac:dyDescent="0.55000000000000004">
      <c r="B49" s="265">
        <f t="shared" si="0"/>
        <v>11</v>
      </c>
      <c r="C49" s="1">
        <v>44111</v>
      </c>
      <c r="D49">
        <v>5</v>
      </c>
      <c r="F49">
        <v>3</v>
      </c>
      <c r="G49">
        <v>1</v>
      </c>
      <c r="H49">
        <v>1</v>
      </c>
      <c r="I49" s="265">
        <f t="shared" si="1"/>
        <v>1</v>
      </c>
      <c r="AB49">
        <v>1</v>
      </c>
      <c r="AD49" s="1">
        <f t="shared" si="2"/>
        <v>44111</v>
      </c>
      <c r="AE49" s="266">
        <f t="shared" si="3"/>
        <v>11</v>
      </c>
      <c r="AF49">
        <f t="shared" si="4"/>
        <v>5</v>
      </c>
    </row>
    <row r="50" spans="2:32" x14ac:dyDescent="0.55000000000000004">
      <c r="B50" s="265">
        <f t="shared" si="0"/>
        <v>21</v>
      </c>
      <c r="C50" s="1">
        <v>44112</v>
      </c>
      <c r="D50">
        <v>6</v>
      </c>
      <c r="E50">
        <v>3</v>
      </c>
      <c r="G50">
        <v>10</v>
      </c>
      <c r="I50" s="265">
        <f t="shared" si="1"/>
        <v>2</v>
      </c>
      <c r="V50">
        <v>2</v>
      </c>
      <c r="AD50" s="1">
        <f t="shared" si="2"/>
        <v>44112</v>
      </c>
      <c r="AE50" s="266">
        <f t="shared" si="3"/>
        <v>21</v>
      </c>
      <c r="AF50">
        <f t="shared" si="4"/>
        <v>6</v>
      </c>
    </row>
    <row r="51" spans="2:32" x14ac:dyDescent="0.55000000000000004">
      <c r="B51" s="265">
        <f t="shared" si="0"/>
        <v>15</v>
      </c>
      <c r="C51" s="1">
        <v>44113</v>
      </c>
      <c r="D51">
        <v>2</v>
      </c>
      <c r="E51">
        <v>1</v>
      </c>
      <c r="F51">
        <v>5</v>
      </c>
      <c r="G51">
        <v>3</v>
      </c>
      <c r="I51" s="265">
        <f t="shared" si="1"/>
        <v>4</v>
      </c>
      <c r="V51">
        <v>2</v>
      </c>
      <c r="Z51">
        <v>2</v>
      </c>
      <c r="AD51" s="1">
        <f t="shared" si="2"/>
        <v>44113</v>
      </c>
      <c r="AE51" s="266">
        <f t="shared" si="3"/>
        <v>15</v>
      </c>
      <c r="AF51">
        <f t="shared" si="4"/>
        <v>2</v>
      </c>
    </row>
    <row r="52" spans="2:32" x14ac:dyDescent="0.55000000000000004">
      <c r="B52" s="265">
        <f t="shared" si="0"/>
        <v>21</v>
      </c>
      <c r="C52" s="1">
        <v>44114</v>
      </c>
      <c r="D52">
        <v>10</v>
      </c>
      <c r="E52">
        <v>6</v>
      </c>
      <c r="F52">
        <v>3</v>
      </c>
      <c r="H52">
        <v>1</v>
      </c>
      <c r="I52" s="265">
        <f t="shared" si="1"/>
        <v>1</v>
      </c>
      <c r="V52">
        <v>1</v>
      </c>
      <c r="AD52" s="1">
        <f t="shared" si="2"/>
        <v>44114</v>
      </c>
      <c r="AE52" s="266">
        <f t="shared" si="3"/>
        <v>21</v>
      </c>
      <c r="AF52">
        <f t="shared" si="4"/>
        <v>10</v>
      </c>
    </row>
    <row r="53" spans="2:32" x14ac:dyDescent="0.55000000000000004">
      <c r="B53" s="265">
        <f t="shared" si="0"/>
        <v>21</v>
      </c>
      <c r="C53" s="1">
        <v>44115</v>
      </c>
      <c r="D53">
        <v>5</v>
      </c>
      <c r="E53">
        <v>3</v>
      </c>
      <c r="F53">
        <v>1</v>
      </c>
      <c r="H53">
        <v>1</v>
      </c>
      <c r="I53" s="265">
        <f t="shared" si="1"/>
        <v>11</v>
      </c>
      <c r="J53">
        <v>1</v>
      </c>
      <c r="O53">
        <v>2</v>
      </c>
      <c r="V53">
        <v>4</v>
      </c>
      <c r="W53">
        <v>1</v>
      </c>
      <c r="Y53">
        <v>2</v>
      </c>
      <c r="Z53">
        <v>1</v>
      </c>
      <c r="AD53" s="1">
        <f t="shared" si="2"/>
        <v>44115</v>
      </c>
      <c r="AE53" s="266">
        <f t="shared" si="3"/>
        <v>21</v>
      </c>
      <c r="AF53">
        <f t="shared" si="4"/>
        <v>5</v>
      </c>
    </row>
    <row r="54" spans="2:32" x14ac:dyDescent="0.55000000000000004">
      <c r="B54" s="265">
        <f t="shared" ref="B54:B60" si="5">SUM(D54:AC54)-I54</f>
        <v>7</v>
      </c>
      <c r="C54" s="1">
        <v>44116</v>
      </c>
      <c r="D54">
        <v>3</v>
      </c>
      <c r="E54">
        <v>2</v>
      </c>
      <c r="F54">
        <v>1</v>
      </c>
      <c r="I54" s="265">
        <f t="shared" si="1"/>
        <v>1</v>
      </c>
      <c r="AA54">
        <v>1</v>
      </c>
      <c r="AD54" s="1">
        <f t="shared" si="2"/>
        <v>44116</v>
      </c>
      <c r="AE54" s="266">
        <f t="shared" si="3"/>
        <v>7</v>
      </c>
      <c r="AF54">
        <f t="shared" si="4"/>
        <v>3</v>
      </c>
    </row>
    <row r="55" spans="2:32" x14ac:dyDescent="0.55000000000000004">
      <c r="B55" s="265">
        <f t="shared" si="5"/>
        <v>14</v>
      </c>
      <c r="C55" s="1">
        <v>44117</v>
      </c>
      <c r="D55">
        <v>5</v>
      </c>
      <c r="E55">
        <v>6</v>
      </c>
      <c r="G55">
        <v>3</v>
      </c>
      <c r="I55" s="265">
        <f t="shared" si="1"/>
        <v>0</v>
      </c>
      <c r="AD55" s="1">
        <f t="shared" si="2"/>
        <v>44117</v>
      </c>
      <c r="AE55" s="266">
        <f t="shared" si="3"/>
        <v>14</v>
      </c>
      <c r="AF55">
        <f t="shared" si="4"/>
        <v>5</v>
      </c>
    </row>
    <row r="56" spans="2:32" x14ac:dyDescent="0.55000000000000004">
      <c r="B56" s="265">
        <f t="shared" si="5"/>
        <v>10</v>
      </c>
      <c r="C56" s="1">
        <v>44118</v>
      </c>
      <c r="D56">
        <v>3</v>
      </c>
      <c r="E56">
        <v>4</v>
      </c>
      <c r="G56">
        <v>2</v>
      </c>
      <c r="I56" s="265">
        <f t="shared" si="1"/>
        <v>1</v>
      </c>
      <c r="O56">
        <v>1</v>
      </c>
      <c r="AD56" s="1">
        <f t="shared" ref="AD56:AD87" si="6">+C56</f>
        <v>44118</v>
      </c>
      <c r="AE56" s="266">
        <f t="shared" ref="AE56:AE87" si="7">+B56</f>
        <v>10</v>
      </c>
      <c r="AF56">
        <f t="shared" ref="AF56:AF87" si="8">+D56</f>
        <v>3</v>
      </c>
    </row>
    <row r="57" spans="2:32" x14ac:dyDescent="0.55000000000000004">
      <c r="B57" s="265">
        <f t="shared" si="5"/>
        <v>24</v>
      </c>
      <c r="C57" s="1">
        <v>44119</v>
      </c>
      <c r="D57">
        <v>11</v>
      </c>
      <c r="E57">
        <v>2</v>
      </c>
      <c r="H57">
        <v>1</v>
      </c>
      <c r="I57" s="265">
        <f t="shared" si="1"/>
        <v>10</v>
      </c>
      <c r="L57">
        <v>1</v>
      </c>
      <c r="T57">
        <v>2</v>
      </c>
      <c r="W57">
        <v>5</v>
      </c>
      <c r="Z57">
        <v>2</v>
      </c>
      <c r="AD57" s="1">
        <f t="shared" si="6"/>
        <v>44119</v>
      </c>
      <c r="AE57" s="266">
        <f t="shared" si="7"/>
        <v>24</v>
      </c>
      <c r="AF57">
        <f t="shared" si="8"/>
        <v>11</v>
      </c>
    </row>
    <row r="58" spans="2:32" x14ac:dyDescent="0.55000000000000004">
      <c r="B58" s="265">
        <f t="shared" si="5"/>
        <v>13</v>
      </c>
      <c r="C58" s="1">
        <v>44120</v>
      </c>
      <c r="D58">
        <v>5</v>
      </c>
      <c r="E58">
        <v>2</v>
      </c>
      <c r="F58">
        <v>1</v>
      </c>
      <c r="G58">
        <v>1</v>
      </c>
      <c r="I58" s="265">
        <f t="shared" si="1"/>
        <v>4</v>
      </c>
      <c r="Z58">
        <v>4</v>
      </c>
      <c r="AD58" s="1">
        <f t="shared" si="6"/>
        <v>44120</v>
      </c>
      <c r="AE58" s="266">
        <f t="shared" si="7"/>
        <v>13</v>
      </c>
      <c r="AF58">
        <f t="shared" si="8"/>
        <v>5</v>
      </c>
    </row>
    <row r="59" spans="2:32" x14ac:dyDescent="0.55000000000000004">
      <c r="B59" s="265">
        <f t="shared" si="5"/>
        <v>13</v>
      </c>
      <c r="C59" s="1">
        <v>44121</v>
      </c>
      <c r="D59">
        <v>5</v>
      </c>
      <c r="E59">
        <v>4</v>
      </c>
      <c r="F59">
        <v>1</v>
      </c>
      <c r="G59">
        <v>2</v>
      </c>
      <c r="I59" s="265">
        <f t="shared" si="1"/>
        <v>1</v>
      </c>
      <c r="Z59">
        <v>1</v>
      </c>
      <c r="AD59" s="1">
        <f t="shared" si="6"/>
        <v>44121</v>
      </c>
      <c r="AE59" s="266">
        <f t="shared" si="7"/>
        <v>13</v>
      </c>
      <c r="AF59">
        <f t="shared" si="8"/>
        <v>5</v>
      </c>
    </row>
    <row r="60" spans="2:32" x14ac:dyDescent="0.55000000000000004">
      <c r="B60" s="265">
        <f t="shared" si="5"/>
        <v>13</v>
      </c>
      <c r="C60" s="1">
        <v>44122</v>
      </c>
      <c r="D60">
        <v>5</v>
      </c>
      <c r="E60">
        <v>3</v>
      </c>
      <c r="G60">
        <v>2</v>
      </c>
      <c r="I60" s="265">
        <f t="shared" si="1"/>
        <v>3</v>
      </c>
      <c r="Y60">
        <v>1</v>
      </c>
      <c r="Z60">
        <v>2</v>
      </c>
      <c r="AD60" s="1">
        <f t="shared" si="6"/>
        <v>44122</v>
      </c>
      <c r="AE60" s="266">
        <f t="shared" si="7"/>
        <v>13</v>
      </c>
      <c r="AF60">
        <f t="shared" si="8"/>
        <v>5</v>
      </c>
    </row>
    <row r="61" spans="2:32" x14ac:dyDescent="0.55000000000000004">
      <c r="B61" s="265">
        <f t="shared" ref="B61:B92" si="9">SUM(D61:AC61)-I61</f>
        <v>19</v>
      </c>
      <c r="C61" s="1">
        <v>44123</v>
      </c>
      <c r="D61">
        <v>5</v>
      </c>
      <c r="E61">
        <v>5</v>
      </c>
      <c r="F61">
        <v>3</v>
      </c>
      <c r="H61">
        <v>1</v>
      </c>
      <c r="I61" s="265">
        <f t="shared" si="1"/>
        <v>5</v>
      </c>
      <c r="J61">
        <v>1</v>
      </c>
      <c r="L61">
        <v>1</v>
      </c>
      <c r="T61">
        <v>1</v>
      </c>
      <c r="Z61">
        <v>2</v>
      </c>
      <c r="AD61" s="1">
        <f t="shared" si="6"/>
        <v>44123</v>
      </c>
      <c r="AE61" s="266">
        <f t="shared" si="7"/>
        <v>19</v>
      </c>
      <c r="AF61">
        <f t="shared" si="8"/>
        <v>5</v>
      </c>
    </row>
    <row r="62" spans="2:32" x14ac:dyDescent="0.55000000000000004">
      <c r="B62" s="265">
        <f t="shared" si="9"/>
        <v>11</v>
      </c>
      <c r="C62" s="1">
        <v>44124</v>
      </c>
      <c r="D62">
        <v>2</v>
      </c>
      <c r="E62">
        <v>3</v>
      </c>
      <c r="F62">
        <v>3</v>
      </c>
      <c r="H62">
        <v>1</v>
      </c>
      <c r="I62" s="265">
        <f t="shared" si="1"/>
        <v>2</v>
      </c>
      <c r="P62">
        <v>2</v>
      </c>
      <c r="AD62" s="1">
        <f t="shared" si="6"/>
        <v>44124</v>
      </c>
      <c r="AE62" s="266">
        <f t="shared" si="7"/>
        <v>11</v>
      </c>
      <c r="AF62">
        <f t="shared" si="8"/>
        <v>2</v>
      </c>
    </row>
    <row r="63" spans="2:32" x14ac:dyDescent="0.55000000000000004">
      <c r="B63" s="265">
        <f t="shared" si="9"/>
        <v>14</v>
      </c>
      <c r="C63" s="1">
        <v>44125</v>
      </c>
      <c r="D63">
        <v>8</v>
      </c>
      <c r="E63">
        <v>3</v>
      </c>
      <c r="F63">
        <v>2</v>
      </c>
      <c r="H63">
        <v>1</v>
      </c>
      <c r="I63" s="265">
        <f t="shared" si="1"/>
        <v>0</v>
      </c>
      <c r="AD63" s="1">
        <f t="shared" si="6"/>
        <v>44125</v>
      </c>
      <c r="AE63" s="266">
        <f t="shared" si="7"/>
        <v>14</v>
      </c>
      <c r="AF63">
        <f t="shared" si="8"/>
        <v>8</v>
      </c>
    </row>
    <row r="64" spans="2:32" x14ac:dyDescent="0.55000000000000004">
      <c r="B64" s="265">
        <f t="shared" si="9"/>
        <v>18</v>
      </c>
      <c r="C64" s="1">
        <v>44126</v>
      </c>
      <c r="D64">
        <v>9</v>
      </c>
      <c r="H64">
        <v>7</v>
      </c>
      <c r="I64" s="265">
        <f t="shared" si="1"/>
        <v>2</v>
      </c>
      <c r="L64">
        <v>2</v>
      </c>
      <c r="AD64" s="1">
        <f t="shared" si="6"/>
        <v>44126</v>
      </c>
      <c r="AE64" s="266">
        <f t="shared" si="7"/>
        <v>18</v>
      </c>
      <c r="AF64">
        <f t="shared" si="8"/>
        <v>9</v>
      </c>
    </row>
    <row r="65" spans="2:32" x14ac:dyDescent="0.55000000000000004">
      <c r="B65" s="265">
        <f t="shared" si="9"/>
        <v>28</v>
      </c>
      <c r="C65" s="1">
        <v>44127</v>
      </c>
      <c r="D65">
        <v>9</v>
      </c>
      <c r="E65">
        <v>9</v>
      </c>
      <c r="G65">
        <v>3</v>
      </c>
      <c r="H65">
        <v>2</v>
      </c>
      <c r="I65" s="265">
        <f t="shared" si="1"/>
        <v>5</v>
      </c>
      <c r="J65">
        <v>2</v>
      </c>
      <c r="Z65">
        <v>3</v>
      </c>
      <c r="AD65" s="1">
        <f t="shared" si="6"/>
        <v>44127</v>
      </c>
      <c r="AE65" s="266">
        <f t="shared" si="7"/>
        <v>28</v>
      </c>
      <c r="AF65">
        <f t="shared" si="8"/>
        <v>9</v>
      </c>
    </row>
    <row r="66" spans="2:32" x14ac:dyDescent="0.55000000000000004">
      <c r="B66" s="265">
        <f t="shared" si="9"/>
        <v>15</v>
      </c>
      <c r="C66" s="1">
        <v>44128</v>
      </c>
      <c r="D66">
        <v>5</v>
      </c>
      <c r="E66">
        <v>3</v>
      </c>
      <c r="G66">
        <v>1</v>
      </c>
      <c r="I66" s="265">
        <f t="shared" si="1"/>
        <v>6</v>
      </c>
      <c r="V66">
        <v>3</v>
      </c>
      <c r="Y66">
        <v>2</v>
      </c>
      <c r="Z66">
        <v>1</v>
      </c>
      <c r="AD66" s="1">
        <f t="shared" si="6"/>
        <v>44128</v>
      </c>
      <c r="AE66" s="266">
        <f t="shared" si="7"/>
        <v>15</v>
      </c>
      <c r="AF66">
        <f t="shared" si="8"/>
        <v>5</v>
      </c>
    </row>
    <row r="67" spans="2:32" x14ac:dyDescent="0.55000000000000004">
      <c r="B67" s="265">
        <f t="shared" si="9"/>
        <v>20</v>
      </c>
      <c r="C67" s="1">
        <v>44129</v>
      </c>
      <c r="D67">
        <v>11</v>
      </c>
      <c r="E67">
        <v>1</v>
      </c>
      <c r="F67">
        <v>1</v>
      </c>
      <c r="G67">
        <v>2</v>
      </c>
      <c r="H67">
        <v>1</v>
      </c>
      <c r="I67" s="265">
        <f t="shared" si="1"/>
        <v>4</v>
      </c>
      <c r="O67">
        <v>2</v>
      </c>
      <c r="W67">
        <v>2</v>
      </c>
      <c r="AD67" s="1">
        <f t="shared" si="6"/>
        <v>44129</v>
      </c>
      <c r="AE67" s="266">
        <f t="shared" si="7"/>
        <v>20</v>
      </c>
      <c r="AF67">
        <f t="shared" si="8"/>
        <v>11</v>
      </c>
    </row>
    <row r="68" spans="2:32" x14ac:dyDescent="0.55000000000000004">
      <c r="B68" s="265">
        <f t="shared" si="9"/>
        <v>16</v>
      </c>
      <c r="C68" s="1">
        <v>44130</v>
      </c>
      <c r="D68">
        <v>3</v>
      </c>
      <c r="E68">
        <v>1</v>
      </c>
      <c r="F68">
        <v>2</v>
      </c>
      <c r="G68">
        <v>3</v>
      </c>
      <c r="H68">
        <v>1</v>
      </c>
      <c r="I68" s="265">
        <f t="shared" si="1"/>
        <v>6</v>
      </c>
      <c r="J68">
        <v>1</v>
      </c>
      <c r="O68">
        <v>2</v>
      </c>
      <c r="Q68">
        <v>1</v>
      </c>
      <c r="W68">
        <v>1</v>
      </c>
      <c r="X68">
        <v>1</v>
      </c>
      <c r="AD68" s="1">
        <f t="shared" si="6"/>
        <v>44130</v>
      </c>
      <c r="AE68" s="266">
        <f t="shared" si="7"/>
        <v>16</v>
      </c>
      <c r="AF68">
        <f t="shared" si="8"/>
        <v>3</v>
      </c>
    </row>
    <row r="69" spans="2:32" x14ac:dyDescent="0.55000000000000004">
      <c r="B69" s="265">
        <f t="shared" si="9"/>
        <v>20</v>
      </c>
      <c r="C69" s="1">
        <v>44131</v>
      </c>
      <c r="D69">
        <v>7</v>
      </c>
      <c r="E69">
        <v>2</v>
      </c>
      <c r="F69">
        <v>1</v>
      </c>
      <c r="G69">
        <v>6</v>
      </c>
      <c r="I69" s="265">
        <f t="shared" si="1"/>
        <v>4</v>
      </c>
      <c r="O69">
        <v>1</v>
      </c>
      <c r="P69">
        <v>1</v>
      </c>
      <c r="W69">
        <v>1</v>
      </c>
      <c r="Z69">
        <v>1</v>
      </c>
      <c r="AD69" s="1">
        <f t="shared" si="6"/>
        <v>44131</v>
      </c>
      <c r="AE69" s="266">
        <f t="shared" si="7"/>
        <v>20</v>
      </c>
      <c r="AF69">
        <f t="shared" si="8"/>
        <v>7</v>
      </c>
    </row>
    <row r="70" spans="2:32" x14ac:dyDescent="0.55000000000000004">
      <c r="B70" s="265">
        <f t="shared" si="9"/>
        <v>24</v>
      </c>
      <c r="C70" s="1">
        <v>44132</v>
      </c>
      <c r="D70">
        <v>6</v>
      </c>
      <c r="E70">
        <v>3</v>
      </c>
      <c r="G70">
        <v>1</v>
      </c>
      <c r="H70">
        <v>1</v>
      </c>
      <c r="I70" s="265">
        <f t="shared" si="1"/>
        <v>13</v>
      </c>
      <c r="J70">
        <v>1</v>
      </c>
      <c r="T70">
        <v>2</v>
      </c>
      <c r="W70">
        <v>8</v>
      </c>
      <c r="Z70">
        <v>2</v>
      </c>
      <c r="AD70" s="1">
        <f t="shared" si="6"/>
        <v>44132</v>
      </c>
      <c r="AE70" s="266">
        <f t="shared" si="7"/>
        <v>24</v>
      </c>
      <c r="AF70">
        <f t="shared" si="8"/>
        <v>6</v>
      </c>
    </row>
    <row r="71" spans="2:32" x14ac:dyDescent="0.55000000000000004">
      <c r="B71" s="265">
        <f t="shared" si="9"/>
        <v>24</v>
      </c>
      <c r="C71" s="1">
        <v>44133</v>
      </c>
      <c r="D71">
        <v>13</v>
      </c>
      <c r="E71">
        <v>2</v>
      </c>
      <c r="F71">
        <v>2</v>
      </c>
      <c r="H71">
        <v>4</v>
      </c>
      <c r="I71" s="265">
        <f t="shared" si="1"/>
        <v>3</v>
      </c>
      <c r="Z71">
        <v>2</v>
      </c>
      <c r="AA71">
        <v>1</v>
      </c>
      <c r="AD71" s="1">
        <f t="shared" si="6"/>
        <v>44133</v>
      </c>
      <c r="AE71" s="266">
        <f t="shared" si="7"/>
        <v>24</v>
      </c>
      <c r="AF71">
        <f t="shared" si="8"/>
        <v>13</v>
      </c>
    </row>
    <row r="72" spans="2:32" x14ac:dyDescent="0.55000000000000004">
      <c r="B72" s="265">
        <f t="shared" si="9"/>
        <v>27</v>
      </c>
      <c r="C72" s="1">
        <v>44134</v>
      </c>
      <c r="D72">
        <v>8</v>
      </c>
      <c r="E72">
        <v>3</v>
      </c>
      <c r="F72">
        <v>4</v>
      </c>
      <c r="I72" s="265">
        <f t="shared" si="1"/>
        <v>12</v>
      </c>
      <c r="O72">
        <v>1</v>
      </c>
      <c r="S72">
        <v>1</v>
      </c>
      <c r="W72">
        <v>1</v>
      </c>
      <c r="Z72">
        <v>5</v>
      </c>
      <c r="AA72">
        <v>1</v>
      </c>
      <c r="AB72">
        <v>3</v>
      </c>
      <c r="AD72" s="1">
        <f t="shared" si="6"/>
        <v>44134</v>
      </c>
      <c r="AE72" s="266">
        <f t="shared" si="7"/>
        <v>27</v>
      </c>
      <c r="AF72">
        <f t="shared" si="8"/>
        <v>8</v>
      </c>
    </row>
    <row r="73" spans="2:32" x14ac:dyDescent="0.55000000000000004">
      <c r="B73" s="265">
        <f t="shared" si="9"/>
        <v>21</v>
      </c>
      <c r="C73" s="1">
        <v>44135</v>
      </c>
      <c r="D73">
        <v>5</v>
      </c>
      <c r="E73">
        <v>3</v>
      </c>
      <c r="F73">
        <v>1</v>
      </c>
      <c r="G73">
        <v>1</v>
      </c>
      <c r="H73">
        <v>1</v>
      </c>
      <c r="I73" s="265">
        <f t="shared" si="1"/>
        <v>10</v>
      </c>
      <c r="M73">
        <v>7</v>
      </c>
      <c r="W73">
        <v>3</v>
      </c>
      <c r="AD73" s="1">
        <f t="shared" si="6"/>
        <v>44135</v>
      </c>
      <c r="AE73" s="266">
        <f t="shared" si="7"/>
        <v>21</v>
      </c>
      <c r="AF73">
        <f t="shared" si="8"/>
        <v>5</v>
      </c>
    </row>
    <row r="74" spans="2:32" x14ac:dyDescent="0.55000000000000004">
      <c r="B74" s="265">
        <f t="shared" si="9"/>
        <v>21</v>
      </c>
      <c r="C74" s="1">
        <v>44136</v>
      </c>
      <c r="D74">
        <v>6</v>
      </c>
      <c r="E74">
        <v>5</v>
      </c>
      <c r="F74">
        <v>2</v>
      </c>
      <c r="I74" s="265">
        <f t="shared" si="1"/>
        <v>8</v>
      </c>
      <c r="M74">
        <v>3</v>
      </c>
      <c r="T74">
        <v>1</v>
      </c>
      <c r="Y74">
        <v>3</v>
      </c>
      <c r="Z74">
        <v>1</v>
      </c>
      <c r="AD74" s="1">
        <f t="shared" si="6"/>
        <v>44136</v>
      </c>
      <c r="AE74" s="266">
        <f t="shared" si="7"/>
        <v>21</v>
      </c>
      <c r="AF74">
        <f t="shared" si="8"/>
        <v>6</v>
      </c>
    </row>
    <row r="75" spans="2:32" x14ac:dyDescent="0.55000000000000004">
      <c r="B75" s="265">
        <f t="shared" si="9"/>
        <v>44</v>
      </c>
      <c r="C75" s="1">
        <v>44137</v>
      </c>
      <c r="D75">
        <v>9</v>
      </c>
      <c r="E75">
        <v>8</v>
      </c>
      <c r="F75">
        <v>8</v>
      </c>
      <c r="H75">
        <v>4</v>
      </c>
      <c r="I75" s="265">
        <f t="shared" si="1"/>
        <v>15</v>
      </c>
      <c r="J75">
        <v>2</v>
      </c>
      <c r="R75">
        <v>4</v>
      </c>
      <c r="T75">
        <v>1</v>
      </c>
      <c r="W75">
        <v>4</v>
      </c>
      <c r="X75">
        <v>1</v>
      </c>
      <c r="Z75">
        <v>2</v>
      </c>
      <c r="AB75">
        <v>1</v>
      </c>
      <c r="AD75" s="1">
        <f t="shared" si="6"/>
        <v>44137</v>
      </c>
      <c r="AE75" s="266">
        <f t="shared" si="7"/>
        <v>44</v>
      </c>
      <c r="AF75">
        <f t="shared" si="8"/>
        <v>9</v>
      </c>
    </row>
    <row r="76" spans="2:32" x14ac:dyDescent="0.55000000000000004">
      <c r="B76" s="265">
        <f t="shared" si="9"/>
        <v>15</v>
      </c>
      <c r="C76" s="1">
        <v>44138</v>
      </c>
      <c r="D76">
        <v>4</v>
      </c>
      <c r="E76">
        <v>3</v>
      </c>
      <c r="F76">
        <v>3</v>
      </c>
      <c r="G76">
        <v>1</v>
      </c>
      <c r="H76">
        <v>2</v>
      </c>
      <c r="I76" s="265">
        <f t="shared" ref="I76:I176" si="10">SUM(J76:AB76)</f>
        <v>2</v>
      </c>
      <c r="W76">
        <v>2</v>
      </c>
      <c r="AD76" s="1">
        <f t="shared" si="6"/>
        <v>44138</v>
      </c>
      <c r="AE76" s="266">
        <f t="shared" si="7"/>
        <v>15</v>
      </c>
      <c r="AF76">
        <f t="shared" si="8"/>
        <v>4</v>
      </c>
    </row>
    <row r="77" spans="2:32" x14ac:dyDescent="0.55000000000000004">
      <c r="B77" s="265">
        <f t="shared" si="9"/>
        <v>20</v>
      </c>
      <c r="C77" s="1">
        <v>44139</v>
      </c>
      <c r="D77">
        <v>8</v>
      </c>
      <c r="F77">
        <v>4</v>
      </c>
      <c r="G77">
        <v>3</v>
      </c>
      <c r="H77">
        <v>1</v>
      </c>
      <c r="I77" s="265">
        <f t="shared" si="10"/>
        <v>4</v>
      </c>
      <c r="J77">
        <v>1</v>
      </c>
      <c r="P77">
        <v>2</v>
      </c>
      <c r="W77">
        <v>1</v>
      </c>
      <c r="AD77" s="1">
        <f t="shared" si="6"/>
        <v>44139</v>
      </c>
      <c r="AE77" s="266">
        <f t="shared" si="7"/>
        <v>20</v>
      </c>
      <c r="AF77">
        <f t="shared" si="8"/>
        <v>8</v>
      </c>
    </row>
    <row r="78" spans="2:32" x14ac:dyDescent="0.55000000000000004">
      <c r="B78" s="265">
        <f t="shared" si="9"/>
        <v>30</v>
      </c>
      <c r="C78" s="1">
        <v>44140</v>
      </c>
      <c r="D78">
        <v>15</v>
      </c>
      <c r="E78">
        <v>3</v>
      </c>
      <c r="F78">
        <v>2</v>
      </c>
      <c r="H78">
        <v>2</v>
      </c>
      <c r="I78" s="265">
        <f t="shared" si="10"/>
        <v>8</v>
      </c>
      <c r="V78">
        <v>1</v>
      </c>
      <c r="W78">
        <v>2</v>
      </c>
      <c r="Y78">
        <v>1</v>
      </c>
      <c r="Z78">
        <v>2</v>
      </c>
      <c r="AA78">
        <v>1</v>
      </c>
      <c r="AB78">
        <v>1</v>
      </c>
      <c r="AD78" s="1">
        <f t="shared" si="6"/>
        <v>44140</v>
      </c>
      <c r="AE78" s="266">
        <f t="shared" si="7"/>
        <v>30</v>
      </c>
      <c r="AF78">
        <f t="shared" si="8"/>
        <v>15</v>
      </c>
    </row>
    <row r="79" spans="2:32" x14ac:dyDescent="0.55000000000000004">
      <c r="B79" s="265">
        <f t="shared" si="9"/>
        <v>33</v>
      </c>
      <c r="C79" s="1">
        <v>44141</v>
      </c>
      <c r="D79">
        <v>11</v>
      </c>
      <c r="E79">
        <v>2</v>
      </c>
      <c r="F79">
        <v>4</v>
      </c>
      <c r="G79">
        <v>4</v>
      </c>
      <c r="H79">
        <v>9</v>
      </c>
      <c r="I79" s="265">
        <f t="shared" si="10"/>
        <v>3</v>
      </c>
      <c r="W79">
        <v>3</v>
      </c>
      <c r="AD79" s="1">
        <f t="shared" si="6"/>
        <v>44141</v>
      </c>
      <c r="AE79" s="266">
        <f t="shared" si="7"/>
        <v>33</v>
      </c>
      <c r="AF79">
        <f t="shared" si="8"/>
        <v>11</v>
      </c>
    </row>
    <row r="80" spans="2:32" x14ac:dyDescent="0.55000000000000004">
      <c r="B80" s="265">
        <f t="shared" si="9"/>
        <v>28</v>
      </c>
      <c r="C80" s="1">
        <v>44142</v>
      </c>
      <c r="D80">
        <v>7</v>
      </c>
      <c r="E80">
        <v>2</v>
      </c>
      <c r="F80">
        <v>2</v>
      </c>
      <c r="G80">
        <v>9</v>
      </c>
      <c r="H80">
        <v>1</v>
      </c>
      <c r="I80" s="265">
        <f t="shared" si="10"/>
        <v>7</v>
      </c>
      <c r="R80">
        <v>4</v>
      </c>
      <c r="Y80">
        <v>1</v>
      </c>
      <c r="AB80">
        <v>2</v>
      </c>
      <c r="AD80" s="1">
        <f t="shared" si="6"/>
        <v>44142</v>
      </c>
      <c r="AE80" s="266">
        <f t="shared" si="7"/>
        <v>28</v>
      </c>
      <c r="AF80">
        <f t="shared" si="8"/>
        <v>7</v>
      </c>
    </row>
    <row r="81" spans="2:32" x14ac:dyDescent="0.55000000000000004">
      <c r="B81" s="265">
        <f t="shared" si="9"/>
        <v>32</v>
      </c>
      <c r="C81" s="1">
        <v>44143</v>
      </c>
      <c r="D81">
        <v>13</v>
      </c>
      <c r="E81">
        <v>4</v>
      </c>
      <c r="F81">
        <v>4</v>
      </c>
      <c r="G81">
        <v>6</v>
      </c>
      <c r="I81" s="265">
        <f t="shared" si="10"/>
        <v>5</v>
      </c>
      <c r="T81">
        <v>1</v>
      </c>
      <c r="V81">
        <v>1</v>
      </c>
      <c r="W81">
        <v>2</v>
      </c>
      <c r="Y81">
        <v>1</v>
      </c>
      <c r="AD81" s="1">
        <f t="shared" si="6"/>
        <v>44143</v>
      </c>
      <c r="AE81" s="266">
        <f t="shared" si="7"/>
        <v>32</v>
      </c>
      <c r="AF81">
        <f t="shared" si="8"/>
        <v>13</v>
      </c>
    </row>
    <row r="82" spans="2:32" x14ac:dyDescent="0.55000000000000004">
      <c r="B82" s="265">
        <f t="shared" si="9"/>
        <v>21</v>
      </c>
      <c r="C82" s="1">
        <v>44144</v>
      </c>
      <c r="D82">
        <v>4</v>
      </c>
      <c r="E82">
        <v>6</v>
      </c>
      <c r="F82">
        <v>3</v>
      </c>
      <c r="G82">
        <v>1</v>
      </c>
      <c r="H82">
        <v>3</v>
      </c>
      <c r="I82" s="265">
        <f t="shared" si="10"/>
        <v>4</v>
      </c>
      <c r="J82">
        <v>2</v>
      </c>
      <c r="Z82">
        <v>1</v>
      </c>
      <c r="AB82">
        <v>1</v>
      </c>
      <c r="AD82" s="1">
        <f t="shared" si="6"/>
        <v>44144</v>
      </c>
      <c r="AE82" s="266">
        <f t="shared" si="7"/>
        <v>21</v>
      </c>
      <c r="AF82">
        <f t="shared" si="8"/>
        <v>4</v>
      </c>
    </row>
    <row r="83" spans="2:32" x14ac:dyDescent="0.55000000000000004">
      <c r="B83" s="265">
        <f t="shared" si="9"/>
        <v>16</v>
      </c>
      <c r="C83" s="1">
        <v>44145</v>
      </c>
      <c r="D83">
        <v>5</v>
      </c>
      <c r="F83">
        <v>2</v>
      </c>
      <c r="G83">
        <v>1</v>
      </c>
      <c r="I83" s="265">
        <f t="shared" si="10"/>
        <v>8</v>
      </c>
      <c r="T83">
        <v>1</v>
      </c>
      <c r="V83">
        <v>1</v>
      </c>
      <c r="Z83">
        <v>6</v>
      </c>
      <c r="AD83" s="1">
        <f t="shared" si="6"/>
        <v>44145</v>
      </c>
      <c r="AE83" s="266">
        <f t="shared" si="7"/>
        <v>16</v>
      </c>
      <c r="AF83">
        <f t="shared" si="8"/>
        <v>5</v>
      </c>
    </row>
    <row r="84" spans="2:32" x14ac:dyDescent="0.55000000000000004">
      <c r="B84" s="265">
        <f t="shared" si="9"/>
        <v>14</v>
      </c>
      <c r="C84" s="1">
        <v>44146</v>
      </c>
      <c r="D84">
        <v>4</v>
      </c>
      <c r="E84">
        <v>1</v>
      </c>
      <c r="F84">
        <v>4</v>
      </c>
      <c r="G84">
        <v>2</v>
      </c>
      <c r="H84">
        <v>1</v>
      </c>
      <c r="I84" s="265">
        <f t="shared" si="10"/>
        <v>2</v>
      </c>
      <c r="W84">
        <v>1</v>
      </c>
      <c r="Z84">
        <v>1</v>
      </c>
      <c r="AD84" s="1">
        <f t="shared" si="6"/>
        <v>44146</v>
      </c>
      <c r="AE84" s="266">
        <f t="shared" si="7"/>
        <v>14</v>
      </c>
      <c r="AF84">
        <f t="shared" si="8"/>
        <v>4</v>
      </c>
    </row>
    <row r="85" spans="2:32" x14ac:dyDescent="0.55000000000000004">
      <c r="B85" s="265">
        <f t="shared" si="9"/>
        <v>8</v>
      </c>
      <c r="C85" s="1">
        <v>44147</v>
      </c>
      <c r="D85">
        <v>3</v>
      </c>
      <c r="F85">
        <v>1</v>
      </c>
      <c r="G85">
        <v>1</v>
      </c>
      <c r="I85" s="265">
        <f t="shared" si="10"/>
        <v>3</v>
      </c>
      <c r="M85">
        <v>1</v>
      </c>
      <c r="P85">
        <v>1</v>
      </c>
      <c r="W85">
        <v>1</v>
      </c>
      <c r="AD85" s="1">
        <f t="shared" si="6"/>
        <v>44147</v>
      </c>
      <c r="AE85" s="266">
        <f t="shared" si="7"/>
        <v>8</v>
      </c>
      <c r="AF85">
        <f t="shared" si="8"/>
        <v>3</v>
      </c>
    </row>
    <row r="86" spans="2:32" x14ac:dyDescent="0.55000000000000004">
      <c r="B86" s="265">
        <f t="shared" si="9"/>
        <v>18</v>
      </c>
      <c r="C86" s="1">
        <v>44148</v>
      </c>
      <c r="D86">
        <v>5</v>
      </c>
      <c r="E86">
        <v>7</v>
      </c>
      <c r="G86">
        <v>1</v>
      </c>
      <c r="H86">
        <v>1</v>
      </c>
      <c r="I86" s="265">
        <f t="shared" si="10"/>
        <v>4</v>
      </c>
      <c r="V86">
        <v>2</v>
      </c>
      <c r="Z86">
        <v>2</v>
      </c>
      <c r="AD86" s="1">
        <f t="shared" si="6"/>
        <v>44148</v>
      </c>
      <c r="AE86" s="266">
        <f t="shared" si="7"/>
        <v>18</v>
      </c>
      <c r="AF86">
        <f t="shared" si="8"/>
        <v>5</v>
      </c>
    </row>
    <row r="87" spans="2:32" x14ac:dyDescent="0.55000000000000004">
      <c r="B87" s="265">
        <f t="shared" si="9"/>
        <v>13</v>
      </c>
      <c r="C87" s="1">
        <v>44149</v>
      </c>
      <c r="D87">
        <v>1</v>
      </c>
      <c r="E87">
        <v>3</v>
      </c>
      <c r="G87">
        <v>2</v>
      </c>
      <c r="I87" s="265">
        <f t="shared" si="10"/>
        <v>7</v>
      </c>
      <c r="P87">
        <v>1</v>
      </c>
      <c r="R87">
        <v>1</v>
      </c>
      <c r="Z87">
        <v>2</v>
      </c>
      <c r="AA87">
        <v>3</v>
      </c>
      <c r="AD87" s="1">
        <f t="shared" si="6"/>
        <v>44149</v>
      </c>
      <c r="AE87" s="266">
        <f t="shared" si="7"/>
        <v>13</v>
      </c>
      <c r="AF87">
        <f t="shared" si="8"/>
        <v>1</v>
      </c>
    </row>
    <row r="88" spans="2:32" x14ac:dyDescent="0.55000000000000004">
      <c r="B88" s="265">
        <f t="shared" si="9"/>
        <v>8</v>
      </c>
      <c r="C88" s="1">
        <v>44150</v>
      </c>
      <c r="E88">
        <v>2</v>
      </c>
      <c r="F88">
        <v>3</v>
      </c>
      <c r="G88">
        <v>1</v>
      </c>
      <c r="I88" s="265">
        <f t="shared" si="10"/>
        <v>2</v>
      </c>
      <c r="T88">
        <v>1</v>
      </c>
      <c r="Y88">
        <v>1</v>
      </c>
      <c r="AD88" s="1">
        <f t="shared" ref="AD88:AD119" si="11">+C88</f>
        <v>44150</v>
      </c>
      <c r="AE88" s="266">
        <f t="shared" ref="AE88:AE119" si="12">+B88</f>
        <v>8</v>
      </c>
      <c r="AF88">
        <f t="shared" ref="AF88:AF119" si="13">+D88</f>
        <v>0</v>
      </c>
    </row>
    <row r="89" spans="2:32" x14ac:dyDescent="0.55000000000000004">
      <c r="B89" s="265">
        <f t="shared" si="9"/>
        <v>15</v>
      </c>
      <c r="C89" s="1">
        <v>44151</v>
      </c>
      <c r="D89">
        <v>4</v>
      </c>
      <c r="E89">
        <v>3</v>
      </c>
      <c r="F89">
        <v>6</v>
      </c>
      <c r="I89" s="265">
        <f t="shared" si="10"/>
        <v>2</v>
      </c>
      <c r="X89">
        <v>1</v>
      </c>
      <c r="Z89">
        <v>1</v>
      </c>
      <c r="AD89" s="1">
        <f t="shared" si="11"/>
        <v>44151</v>
      </c>
      <c r="AE89" s="266">
        <f t="shared" si="12"/>
        <v>15</v>
      </c>
      <c r="AF89">
        <f t="shared" si="13"/>
        <v>4</v>
      </c>
    </row>
    <row r="90" spans="2:32" x14ac:dyDescent="0.55000000000000004">
      <c r="B90" s="265">
        <f t="shared" si="9"/>
        <v>7</v>
      </c>
      <c r="C90" s="1">
        <v>44152</v>
      </c>
      <c r="D90">
        <v>4</v>
      </c>
      <c r="E90">
        <v>1</v>
      </c>
      <c r="I90" s="265">
        <f t="shared" si="10"/>
        <v>2</v>
      </c>
      <c r="V90">
        <v>1</v>
      </c>
      <c r="Y90">
        <v>1</v>
      </c>
      <c r="AD90" s="1">
        <f t="shared" si="11"/>
        <v>44152</v>
      </c>
      <c r="AE90" s="266">
        <f t="shared" si="12"/>
        <v>7</v>
      </c>
      <c r="AF90">
        <f t="shared" si="13"/>
        <v>4</v>
      </c>
    </row>
    <row r="91" spans="2:32" x14ac:dyDescent="0.55000000000000004">
      <c r="B91" s="265">
        <f t="shared" si="9"/>
        <v>12</v>
      </c>
      <c r="C91" s="1">
        <v>44153</v>
      </c>
      <c r="D91">
        <v>1</v>
      </c>
      <c r="E91">
        <v>1</v>
      </c>
      <c r="F91">
        <v>4</v>
      </c>
      <c r="H91">
        <v>2</v>
      </c>
      <c r="I91" s="265">
        <f t="shared" si="10"/>
        <v>4</v>
      </c>
      <c r="N91">
        <v>2</v>
      </c>
      <c r="W91">
        <v>1</v>
      </c>
      <c r="AB91">
        <v>1</v>
      </c>
      <c r="AD91" s="1">
        <f t="shared" si="11"/>
        <v>44153</v>
      </c>
      <c r="AE91" s="266">
        <f t="shared" si="12"/>
        <v>12</v>
      </c>
      <c r="AF91">
        <f t="shared" si="13"/>
        <v>1</v>
      </c>
    </row>
    <row r="92" spans="2:32" x14ac:dyDescent="0.55000000000000004">
      <c r="B92" s="265">
        <f t="shared" si="9"/>
        <v>17</v>
      </c>
      <c r="C92" s="1">
        <v>44154</v>
      </c>
      <c r="D92">
        <v>4</v>
      </c>
      <c r="E92">
        <v>2</v>
      </c>
      <c r="F92">
        <v>1</v>
      </c>
      <c r="G92">
        <v>3</v>
      </c>
      <c r="H92">
        <v>6</v>
      </c>
      <c r="I92" s="265">
        <f t="shared" si="10"/>
        <v>1</v>
      </c>
      <c r="J92">
        <v>1</v>
      </c>
      <c r="AD92" s="1">
        <f t="shared" si="11"/>
        <v>44154</v>
      </c>
      <c r="AE92" s="266">
        <f t="shared" si="12"/>
        <v>17</v>
      </c>
      <c r="AF92">
        <f t="shared" si="13"/>
        <v>4</v>
      </c>
    </row>
    <row r="93" spans="2:32" x14ac:dyDescent="0.55000000000000004">
      <c r="B93" s="265">
        <f t="shared" ref="B93:B124" si="14">SUM(D93:AC93)-I93</f>
        <v>9</v>
      </c>
      <c r="C93" s="1">
        <v>44155</v>
      </c>
      <c r="D93">
        <v>9</v>
      </c>
      <c r="I93" s="265">
        <f t="shared" si="10"/>
        <v>0</v>
      </c>
      <c r="AD93" s="1">
        <f t="shared" si="11"/>
        <v>44155</v>
      </c>
      <c r="AE93" s="266">
        <f t="shared" si="12"/>
        <v>9</v>
      </c>
      <c r="AF93">
        <f t="shared" si="13"/>
        <v>9</v>
      </c>
    </row>
    <row r="94" spans="2:32" x14ac:dyDescent="0.55000000000000004">
      <c r="B94" s="265">
        <f t="shared" si="14"/>
        <v>14</v>
      </c>
      <c r="C94" s="1">
        <v>44156</v>
      </c>
      <c r="D94">
        <v>3</v>
      </c>
      <c r="F94">
        <v>1</v>
      </c>
      <c r="G94">
        <v>2</v>
      </c>
      <c r="H94">
        <v>4</v>
      </c>
      <c r="I94" s="265">
        <f t="shared" si="10"/>
        <v>4</v>
      </c>
      <c r="J94">
        <v>1</v>
      </c>
      <c r="N94">
        <v>1</v>
      </c>
      <c r="Z94">
        <v>1</v>
      </c>
      <c r="AB94">
        <v>1</v>
      </c>
      <c r="AD94" s="1">
        <f t="shared" si="11"/>
        <v>44156</v>
      </c>
      <c r="AE94" s="266">
        <f t="shared" si="12"/>
        <v>14</v>
      </c>
      <c r="AF94">
        <f t="shared" si="13"/>
        <v>3</v>
      </c>
    </row>
    <row r="95" spans="2:32" x14ac:dyDescent="0.55000000000000004">
      <c r="B95" s="265">
        <f t="shared" si="14"/>
        <v>9</v>
      </c>
      <c r="C95" s="1">
        <v>44157</v>
      </c>
      <c r="D95">
        <v>1</v>
      </c>
      <c r="E95">
        <v>4</v>
      </c>
      <c r="G95">
        <v>1</v>
      </c>
      <c r="H95">
        <v>1</v>
      </c>
      <c r="I95" s="265">
        <f t="shared" si="10"/>
        <v>2</v>
      </c>
      <c r="J95">
        <v>1</v>
      </c>
      <c r="Z95">
        <v>1</v>
      </c>
      <c r="AD95" s="1">
        <f t="shared" si="11"/>
        <v>44157</v>
      </c>
      <c r="AE95" s="266">
        <f t="shared" si="12"/>
        <v>9</v>
      </c>
      <c r="AF95">
        <f t="shared" si="13"/>
        <v>1</v>
      </c>
    </row>
    <row r="96" spans="2:32" x14ac:dyDescent="0.55000000000000004">
      <c r="B96" s="265">
        <f t="shared" si="14"/>
        <v>20</v>
      </c>
      <c r="C96" s="1">
        <v>44158</v>
      </c>
      <c r="D96">
        <v>3</v>
      </c>
      <c r="E96">
        <v>4</v>
      </c>
      <c r="F96">
        <v>3</v>
      </c>
      <c r="G96">
        <v>2</v>
      </c>
      <c r="H96">
        <v>4</v>
      </c>
      <c r="I96" s="265">
        <f t="shared" si="10"/>
        <v>4</v>
      </c>
      <c r="P96">
        <v>1</v>
      </c>
      <c r="T96">
        <v>2</v>
      </c>
      <c r="W96">
        <v>1</v>
      </c>
      <c r="AD96" s="1">
        <f t="shared" si="11"/>
        <v>44158</v>
      </c>
      <c r="AE96" s="266">
        <f t="shared" si="12"/>
        <v>20</v>
      </c>
      <c r="AF96">
        <f t="shared" si="13"/>
        <v>3</v>
      </c>
    </row>
    <row r="97" spans="2:32" x14ac:dyDescent="0.55000000000000004">
      <c r="B97" s="265">
        <f t="shared" si="14"/>
        <v>5</v>
      </c>
      <c r="C97" s="1">
        <v>44159</v>
      </c>
      <c r="D97">
        <v>2</v>
      </c>
      <c r="E97">
        <v>1</v>
      </c>
      <c r="G97">
        <v>1</v>
      </c>
      <c r="H97">
        <v>1</v>
      </c>
      <c r="I97" s="265">
        <f t="shared" si="10"/>
        <v>0</v>
      </c>
      <c r="AD97" s="1">
        <f t="shared" si="11"/>
        <v>44159</v>
      </c>
      <c r="AE97" s="266">
        <f t="shared" si="12"/>
        <v>5</v>
      </c>
      <c r="AF97">
        <f t="shared" si="13"/>
        <v>2</v>
      </c>
    </row>
    <row r="98" spans="2:32" x14ac:dyDescent="0.55000000000000004">
      <c r="B98" s="265">
        <f t="shared" si="14"/>
        <v>12</v>
      </c>
      <c r="C98" s="1">
        <v>44160</v>
      </c>
      <c r="D98">
        <v>5</v>
      </c>
      <c r="E98">
        <v>4</v>
      </c>
      <c r="F98">
        <v>1</v>
      </c>
      <c r="H98">
        <v>1</v>
      </c>
      <c r="I98" s="265">
        <f t="shared" si="10"/>
        <v>1</v>
      </c>
      <c r="T98">
        <v>1</v>
      </c>
      <c r="AD98" s="1">
        <f t="shared" si="11"/>
        <v>44160</v>
      </c>
      <c r="AE98" s="266">
        <f t="shared" si="12"/>
        <v>12</v>
      </c>
      <c r="AF98">
        <f t="shared" si="13"/>
        <v>5</v>
      </c>
    </row>
    <row r="99" spans="2:32" x14ac:dyDescent="0.55000000000000004">
      <c r="B99" s="265">
        <f t="shared" si="14"/>
        <v>5</v>
      </c>
      <c r="C99" s="1">
        <v>44161</v>
      </c>
      <c r="D99">
        <v>3</v>
      </c>
      <c r="G99">
        <v>1</v>
      </c>
      <c r="H99">
        <v>1</v>
      </c>
      <c r="I99" s="265">
        <f t="shared" si="10"/>
        <v>0</v>
      </c>
      <c r="AD99" s="1">
        <f t="shared" si="11"/>
        <v>44161</v>
      </c>
      <c r="AE99" s="266">
        <f t="shared" si="12"/>
        <v>5</v>
      </c>
      <c r="AF99">
        <f t="shared" si="13"/>
        <v>3</v>
      </c>
    </row>
    <row r="100" spans="2:32" x14ac:dyDescent="0.55000000000000004">
      <c r="B100" s="265">
        <f t="shared" si="14"/>
        <v>6</v>
      </c>
      <c r="C100" s="1">
        <v>44162</v>
      </c>
      <c r="F100">
        <v>1</v>
      </c>
      <c r="H100">
        <v>2</v>
      </c>
      <c r="I100" s="265">
        <f t="shared" si="10"/>
        <v>3</v>
      </c>
      <c r="Z100">
        <v>1</v>
      </c>
      <c r="AA100">
        <v>1</v>
      </c>
      <c r="AB100">
        <v>1</v>
      </c>
      <c r="AD100" s="1">
        <f t="shared" si="11"/>
        <v>44162</v>
      </c>
      <c r="AE100" s="266">
        <f t="shared" si="12"/>
        <v>6</v>
      </c>
      <c r="AF100">
        <f t="shared" si="13"/>
        <v>0</v>
      </c>
    </row>
    <row r="101" spans="2:32" x14ac:dyDescent="0.55000000000000004">
      <c r="B101" s="265">
        <f t="shared" si="14"/>
        <v>11</v>
      </c>
      <c r="C101" s="1">
        <v>44163</v>
      </c>
      <c r="D101">
        <v>3</v>
      </c>
      <c r="F101">
        <v>1</v>
      </c>
      <c r="G101">
        <v>1</v>
      </c>
      <c r="H101">
        <v>4</v>
      </c>
      <c r="I101" s="265">
        <f t="shared" si="10"/>
        <v>2</v>
      </c>
      <c r="M101">
        <v>1</v>
      </c>
      <c r="AA101">
        <v>1</v>
      </c>
      <c r="AD101" s="1">
        <f t="shared" si="11"/>
        <v>44163</v>
      </c>
      <c r="AE101" s="266">
        <f t="shared" si="12"/>
        <v>11</v>
      </c>
      <c r="AF101">
        <f t="shared" si="13"/>
        <v>3</v>
      </c>
    </row>
    <row r="102" spans="2:32" x14ac:dyDescent="0.55000000000000004">
      <c r="B102" s="265">
        <f t="shared" si="14"/>
        <v>15</v>
      </c>
      <c r="C102" s="1">
        <v>44164</v>
      </c>
      <c r="D102">
        <v>5</v>
      </c>
      <c r="E102">
        <v>1</v>
      </c>
      <c r="F102">
        <v>3</v>
      </c>
      <c r="I102" s="265">
        <f t="shared" si="10"/>
        <v>6</v>
      </c>
      <c r="X102">
        <v>5</v>
      </c>
      <c r="Y102">
        <v>1</v>
      </c>
      <c r="AD102" s="1">
        <f t="shared" si="11"/>
        <v>44164</v>
      </c>
      <c r="AE102" s="266">
        <f t="shared" si="12"/>
        <v>15</v>
      </c>
      <c r="AF102">
        <f t="shared" si="13"/>
        <v>5</v>
      </c>
    </row>
    <row r="103" spans="2:32" x14ac:dyDescent="0.55000000000000004">
      <c r="B103" s="265">
        <f t="shared" si="14"/>
        <v>8</v>
      </c>
      <c r="C103" s="1">
        <v>44165</v>
      </c>
      <c r="D103">
        <v>2</v>
      </c>
      <c r="F103">
        <v>2</v>
      </c>
      <c r="G103">
        <v>1</v>
      </c>
      <c r="H103">
        <v>2</v>
      </c>
      <c r="I103" s="265">
        <f t="shared" si="10"/>
        <v>1</v>
      </c>
      <c r="J103">
        <v>1</v>
      </c>
      <c r="AD103" s="1">
        <f t="shared" si="11"/>
        <v>44165</v>
      </c>
      <c r="AE103" s="266">
        <f t="shared" si="12"/>
        <v>8</v>
      </c>
      <c r="AF103">
        <f t="shared" si="13"/>
        <v>2</v>
      </c>
    </row>
    <row r="104" spans="2:32" x14ac:dyDescent="0.55000000000000004">
      <c r="B104" s="265">
        <f t="shared" si="14"/>
        <v>7</v>
      </c>
      <c r="C104" s="1">
        <v>44166</v>
      </c>
      <c r="D104">
        <v>1</v>
      </c>
      <c r="E104">
        <v>3</v>
      </c>
      <c r="G104">
        <v>1</v>
      </c>
      <c r="H104">
        <v>1</v>
      </c>
      <c r="I104" s="265">
        <f t="shared" si="10"/>
        <v>1</v>
      </c>
      <c r="P104">
        <v>1</v>
      </c>
      <c r="AD104" s="1">
        <f t="shared" si="11"/>
        <v>44166</v>
      </c>
      <c r="AE104" s="266">
        <f t="shared" si="12"/>
        <v>7</v>
      </c>
      <c r="AF104">
        <f t="shared" si="13"/>
        <v>1</v>
      </c>
    </row>
    <row r="105" spans="2:32" x14ac:dyDescent="0.55000000000000004">
      <c r="B105" s="265">
        <f t="shared" si="14"/>
        <v>16</v>
      </c>
      <c r="C105" s="1">
        <v>44167</v>
      </c>
      <c r="D105">
        <v>8</v>
      </c>
      <c r="E105">
        <v>4</v>
      </c>
      <c r="G105">
        <v>1</v>
      </c>
      <c r="I105" s="265">
        <f t="shared" si="10"/>
        <v>3</v>
      </c>
      <c r="R105">
        <v>1</v>
      </c>
      <c r="X105">
        <v>2</v>
      </c>
      <c r="AD105" s="1">
        <f t="shared" si="11"/>
        <v>44167</v>
      </c>
      <c r="AE105" s="266">
        <f t="shared" si="12"/>
        <v>16</v>
      </c>
      <c r="AF105">
        <f t="shared" si="13"/>
        <v>8</v>
      </c>
    </row>
    <row r="106" spans="2:32" x14ac:dyDescent="0.55000000000000004">
      <c r="B106" s="265">
        <f t="shared" si="14"/>
        <v>15</v>
      </c>
      <c r="C106" s="1">
        <v>44168</v>
      </c>
      <c r="D106">
        <v>9</v>
      </c>
      <c r="E106">
        <v>1</v>
      </c>
      <c r="H106">
        <v>2</v>
      </c>
      <c r="I106" s="265">
        <f t="shared" si="10"/>
        <v>3</v>
      </c>
      <c r="P106">
        <v>2</v>
      </c>
      <c r="X106">
        <v>1</v>
      </c>
      <c r="AD106" s="1">
        <f t="shared" si="11"/>
        <v>44168</v>
      </c>
      <c r="AE106" s="266">
        <f t="shared" si="12"/>
        <v>15</v>
      </c>
      <c r="AF106">
        <f t="shared" si="13"/>
        <v>9</v>
      </c>
    </row>
    <row r="107" spans="2:32" x14ac:dyDescent="0.55000000000000004">
      <c r="B107" s="265">
        <f t="shared" si="14"/>
        <v>15</v>
      </c>
      <c r="C107" s="1">
        <v>44169</v>
      </c>
      <c r="D107">
        <v>3</v>
      </c>
      <c r="E107">
        <v>3</v>
      </c>
      <c r="F107">
        <v>3</v>
      </c>
      <c r="H107">
        <v>1</v>
      </c>
      <c r="I107" s="265">
        <f t="shared" si="10"/>
        <v>5</v>
      </c>
      <c r="J107">
        <v>1</v>
      </c>
      <c r="P107">
        <v>3</v>
      </c>
      <c r="Y107">
        <v>1</v>
      </c>
      <c r="AD107" s="1">
        <f t="shared" si="11"/>
        <v>44169</v>
      </c>
      <c r="AE107" s="266">
        <f t="shared" si="12"/>
        <v>15</v>
      </c>
      <c r="AF107">
        <f t="shared" si="13"/>
        <v>3</v>
      </c>
    </row>
    <row r="108" spans="2:32" x14ac:dyDescent="0.55000000000000004">
      <c r="B108" s="265">
        <f t="shared" si="14"/>
        <v>17</v>
      </c>
      <c r="C108" s="1">
        <v>44170</v>
      </c>
      <c r="D108">
        <v>6</v>
      </c>
      <c r="E108">
        <v>2</v>
      </c>
      <c r="F108">
        <v>1</v>
      </c>
      <c r="G108">
        <v>1</v>
      </c>
      <c r="H108">
        <v>6</v>
      </c>
      <c r="I108" s="265">
        <f t="shared" si="10"/>
        <v>1</v>
      </c>
      <c r="AA108">
        <v>1</v>
      </c>
      <c r="AD108" s="1">
        <f t="shared" si="11"/>
        <v>44170</v>
      </c>
      <c r="AE108" s="266">
        <f t="shared" si="12"/>
        <v>17</v>
      </c>
      <c r="AF108">
        <f t="shared" si="13"/>
        <v>6</v>
      </c>
    </row>
    <row r="109" spans="2:32" x14ac:dyDescent="0.55000000000000004">
      <c r="B109" s="265">
        <f t="shared" si="14"/>
        <v>12</v>
      </c>
      <c r="C109" s="1">
        <v>44171</v>
      </c>
      <c r="D109">
        <v>7</v>
      </c>
      <c r="E109">
        <v>2</v>
      </c>
      <c r="H109">
        <v>1</v>
      </c>
      <c r="I109" s="265">
        <f t="shared" si="10"/>
        <v>2</v>
      </c>
      <c r="AA109">
        <v>1</v>
      </c>
      <c r="AB109">
        <v>1</v>
      </c>
      <c r="AD109" s="1">
        <f t="shared" si="11"/>
        <v>44171</v>
      </c>
      <c r="AE109" s="266">
        <f t="shared" si="12"/>
        <v>12</v>
      </c>
      <c r="AF109">
        <f t="shared" si="13"/>
        <v>7</v>
      </c>
    </row>
    <row r="110" spans="2:32" x14ac:dyDescent="0.55000000000000004">
      <c r="B110" s="265">
        <f t="shared" si="14"/>
        <v>10</v>
      </c>
      <c r="C110" s="1">
        <v>44172</v>
      </c>
      <c r="D110">
        <v>4</v>
      </c>
      <c r="E110">
        <v>3</v>
      </c>
      <c r="F110">
        <v>3</v>
      </c>
      <c r="I110" s="265">
        <f t="shared" si="10"/>
        <v>0</v>
      </c>
      <c r="AD110" s="1">
        <f t="shared" si="11"/>
        <v>44172</v>
      </c>
      <c r="AE110" s="266">
        <f t="shared" si="12"/>
        <v>10</v>
      </c>
      <c r="AF110">
        <f t="shared" si="13"/>
        <v>4</v>
      </c>
    </row>
    <row r="111" spans="2:32" x14ac:dyDescent="0.55000000000000004">
      <c r="B111" s="265">
        <f t="shared" si="14"/>
        <v>11</v>
      </c>
      <c r="C111" s="1">
        <v>44173</v>
      </c>
      <c r="D111">
        <v>6</v>
      </c>
      <c r="E111">
        <v>2</v>
      </c>
      <c r="F111">
        <v>1</v>
      </c>
      <c r="I111" s="265">
        <f t="shared" si="10"/>
        <v>2</v>
      </c>
      <c r="N111">
        <v>1</v>
      </c>
      <c r="T111">
        <v>1</v>
      </c>
      <c r="AD111" s="1">
        <f t="shared" si="11"/>
        <v>44173</v>
      </c>
      <c r="AE111" s="266">
        <f t="shared" si="12"/>
        <v>11</v>
      </c>
      <c r="AF111">
        <f t="shared" si="13"/>
        <v>6</v>
      </c>
    </row>
    <row r="112" spans="2:32" x14ac:dyDescent="0.55000000000000004">
      <c r="B112" s="265">
        <f t="shared" si="14"/>
        <v>11</v>
      </c>
      <c r="C112" s="1">
        <v>44174</v>
      </c>
      <c r="D112">
        <v>9</v>
      </c>
      <c r="E112">
        <v>1</v>
      </c>
      <c r="H112">
        <v>1</v>
      </c>
      <c r="I112" s="265">
        <f t="shared" si="10"/>
        <v>0</v>
      </c>
      <c r="AD112" s="1">
        <f t="shared" si="11"/>
        <v>44174</v>
      </c>
      <c r="AE112" s="266">
        <f t="shared" si="12"/>
        <v>11</v>
      </c>
      <c r="AF112">
        <f t="shared" si="13"/>
        <v>9</v>
      </c>
    </row>
    <row r="113" spans="2:32" x14ac:dyDescent="0.55000000000000004">
      <c r="B113" s="265">
        <f t="shared" si="14"/>
        <v>9</v>
      </c>
      <c r="C113" s="1">
        <v>44175</v>
      </c>
      <c r="D113">
        <v>5</v>
      </c>
      <c r="E113">
        <v>3</v>
      </c>
      <c r="I113" s="265">
        <f t="shared" si="10"/>
        <v>1</v>
      </c>
      <c r="AA113">
        <v>1</v>
      </c>
      <c r="AD113" s="1">
        <f t="shared" si="11"/>
        <v>44175</v>
      </c>
      <c r="AE113" s="266">
        <f t="shared" si="12"/>
        <v>9</v>
      </c>
      <c r="AF113">
        <f t="shared" si="13"/>
        <v>5</v>
      </c>
    </row>
    <row r="114" spans="2:32" x14ac:dyDescent="0.55000000000000004">
      <c r="B114" s="265">
        <f t="shared" si="14"/>
        <v>13</v>
      </c>
      <c r="C114" s="1">
        <v>44176</v>
      </c>
      <c r="D114">
        <v>5</v>
      </c>
      <c r="E114">
        <v>2</v>
      </c>
      <c r="H114">
        <v>1</v>
      </c>
      <c r="I114" s="265">
        <f t="shared" si="10"/>
        <v>5</v>
      </c>
      <c r="T114">
        <v>2</v>
      </c>
      <c r="Z114">
        <v>1</v>
      </c>
      <c r="AA114">
        <v>1</v>
      </c>
      <c r="AB114">
        <v>1</v>
      </c>
      <c r="AD114" s="1">
        <f t="shared" si="11"/>
        <v>44176</v>
      </c>
      <c r="AE114" s="266">
        <f t="shared" si="12"/>
        <v>13</v>
      </c>
      <c r="AF114">
        <f t="shared" si="13"/>
        <v>5</v>
      </c>
    </row>
    <row r="115" spans="2:32" x14ac:dyDescent="0.55000000000000004">
      <c r="B115" s="265">
        <f t="shared" si="14"/>
        <v>19</v>
      </c>
      <c r="C115" s="1">
        <v>44177</v>
      </c>
      <c r="D115">
        <v>10</v>
      </c>
      <c r="E115">
        <v>1</v>
      </c>
      <c r="F115">
        <v>2</v>
      </c>
      <c r="I115" s="265">
        <f t="shared" si="10"/>
        <v>6</v>
      </c>
      <c r="J115">
        <v>2</v>
      </c>
      <c r="Q115">
        <v>1</v>
      </c>
      <c r="T115">
        <v>1</v>
      </c>
      <c r="X115">
        <v>1</v>
      </c>
      <c r="AA115">
        <v>1</v>
      </c>
      <c r="AD115" s="1">
        <f t="shared" si="11"/>
        <v>44177</v>
      </c>
      <c r="AE115" s="266">
        <f t="shared" si="12"/>
        <v>19</v>
      </c>
      <c r="AF115">
        <f t="shared" si="13"/>
        <v>10</v>
      </c>
    </row>
    <row r="116" spans="2:32" x14ac:dyDescent="0.55000000000000004">
      <c r="B116" s="265">
        <f t="shared" si="14"/>
        <v>14</v>
      </c>
      <c r="C116" s="1">
        <v>44178</v>
      </c>
      <c r="D116">
        <v>7</v>
      </c>
      <c r="E116">
        <v>1</v>
      </c>
      <c r="F116">
        <v>3</v>
      </c>
      <c r="I116" s="265">
        <f t="shared" si="10"/>
        <v>3</v>
      </c>
      <c r="J116">
        <v>1</v>
      </c>
      <c r="W116">
        <v>1</v>
      </c>
      <c r="AB116">
        <v>1</v>
      </c>
      <c r="AD116" s="1">
        <f t="shared" si="11"/>
        <v>44178</v>
      </c>
      <c r="AE116" s="266">
        <f t="shared" si="12"/>
        <v>14</v>
      </c>
      <c r="AF116">
        <f t="shared" si="13"/>
        <v>7</v>
      </c>
    </row>
    <row r="117" spans="2:32" x14ac:dyDescent="0.55000000000000004">
      <c r="B117" s="265">
        <f t="shared" si="14"/>
        <v>14</v>
      </c>
      <c r="C117" s="1">
        <v>44179</v>
      </c>
      <c r="D117">
        <v>3</v>
      </c>
      <c r="E117">
        <v>1</v>
      </c>
      <c r="F117">
        <v>5</v>
      </c>
      <c r="I117" s="265">
        <f t="shared" si="10"/>
        <v>5</v>
      </c>
      <c r="J117">
        <v>1</v>
      </c>
      <c r="W117">
        <v>4</v>
      </c>
      <c r="AD117" s="1">
        <f t="shared" si="11"/>
        <v>44179</v>
      </c>
      <c r="AE117" s="266">
        <f t="shared" si="12"/>
        <v>14</v>
      </c>
      <c r="AF117">
        <f t="shared" si="13"/>
        <v>3</v>
      </c>
    </row>
    <row r="118" spans="2:32" x14ac:dyDescent="0.55000000000000004">
      <c r="B118" s="265">
        <f t="shared" si="14"/>
        <v>12</v>
      </c>
      <c r="C118" s="1">
        <v>44180</v>
      </c>
      <c r="D118">
        <v>3</v>
      </c>
      <c r="E118">
        <v>3</v>
      </c>
      <c r="H118">
        <v>1</v>
      </c>
      <c r="I118" s="265">
        <f t="shared" si="10"/>
        <v>5</v>
      </c>
      <c r="J118">
        <v>1</v>
      </c>
      <c r="X118">
        <v>1</v>
      </c>
      <c r="Z118">
        <v>1</v>
      </c>
      <c r="AA118">
        <v>2</v>
      </c>
      <c r="AD118" s="1">
        <f t="shared" si="11"/>
        <v>44180</v>
      </c>
      <c r="AE118" s="266">
        <f t="shared" si="12"/>
        <v>12</v>
      </c>
      <c r="AF118">
        <f t="shared" si="13"/>
        <v>3</v>
      </c>
    </row>
    <row r="119" spans="2:32" x14ac:dyDescent="0.55000000000000004">
      <c r="B119" s="265">
        <f t="shared" si="14"/>
        <v>7</v>
      </c>
      <c r="C119" s="1">
        <v>44181</v>
      </c>
      <c r="D119">
        <v>6</v>
      </c>
      <c r="E119">
        <v>1</v>
      </c>
      <c r="I119" s="265">
        <f t="shared" si="10"/>
        <v>0</v>
      </c>
      <c r="AD119" s="1">
        <f t="shared" si="11"/>
        <v>44181</v>
      </c>
      <c r="AE119" s="266">
        <f t="shared" si="12"/>
        <v>7</v>
      </c>
      <c r="AF119">
        <f t="shared" si="13"/>
        <v>6</v>
      </c>
    </row>
    <row r="120" spans="2:32" x14ac:dyDescent="0.55000000000000004">
      <c r="B120" s="265">
        <f t="shared" si="14"/>
        <v>11</v>
      </c>
      <c r="C120" s="1">
        <v>44182</v>
      </c>
      <c r="D120">
        <v>4</v>
      </c>
      <c r="E120">
        <v>4</v>
      </c>
      <c r="I120" s="265">
        <f t="shared" si="10"/>
        <v>3</v>
      </c>
      <c r="P120">
        <v>1</v>
      </c>
      <c r="Y120">
        <v>1</v>
      </c>
      <c r="AA120">
        <v>1</v>
      </c>
      <c r="AD120" s="1">
        <f t="shared" ref="AD120:AD151" si="15">+C120</f>
        <v>44182</v>
      </c>
      <c r="AE120" s="266">
        <f t="shared" ref="AE120:AE151" si="16">+B120</f>
        <v>11</v>
      </c>
      <c r="AF120">
        <f t="shared" ref="AF120:AF151" si="17">+D120</f>
        <v>4</v>
      </c>
    </row>
    <row r="121" spans="2:32" x14ac:dyDescent="0.55000000000000004">
      <c r="B121" s="265">
        <f t="shared" si="14"/>
        <v>14</v>
      </c>
      <c r="C121" s="1">
        <v>44183</v>
      </c>
      <c r="D121">
        <v>8</v>
      </c>
      <c r="E121">
        <v>1</v>
      </c>
      <c r="H121">
        <v>1</v>
      </c>
      <c r="I121" s="265">
        <f t="shared" si="10"/>
        <v>4</v>
      </c>
      <c r="X121">
        <v>2</v>
      </c>
      <c r="Z121">
        <v>1</v>
      </c>
      <c r="AB121">
        <v>1</v>
      </c>
      <c r="AD121" s="1">
        <f t="shared" si="15"/>
        <v>44183</v>
      </c>
      <c r="AE121" s="266">
        <f t="shared" si="16"/>
        <v>14</v>
      </c>
      <c r="AF121">
        <f t="shared" si="17"/>
        <v>8</v>
      </c>
    </row>
    <row r="122" spans="2:32" x14ac:dyDescent="0.55000000000000004">
      <c r="B122" s="265">
        <f t="shared" si="14"/>
        <v>22</v>
      </c>
      <c r="C122" s="1">
        <v>44184</v>
      </c>
      <c r="D122">
        <v>11</v>
      </c>
      <c r="E122">
        <v>1</v>
      </c>
      <c r="F122">
        <v>1</v>
      </c>
      <c r="G122">
        <v>2</v>
      </c>
      <c r="H122">
        <v>1</v>
      </c>
      <c r="I122" s="265">
        <f t="shared" si="10"/>
        <v>6</v>
      </c>
      <c r="J122">
        <v>2</v>
      </c>
      <c r="P122">
        <v>1</v>
      </c>
      <c r="W122">
        <v>2</v>
      </c>
      <c r="AB122">
        <v>1</v>
      </c>
      <c r="AD122" s="1">
        <f t="shared" si="15"/>
        <v>44184</v>
      </c>
      <c r="AE122" s="266">
        <f t="shared" si="16"/>
        <v>22</v>
      </c>
      <c r="AF122">
        <f t="shared" si="17"/>
        <v>11</v>
      </c>
    </row>
    <row r="123" spans="2:32" x14ac:dyDescent="0.55000000000000004">
      <c r="B123" s="265">
        <f t="shared" si="14"/>
        <v>21</v>
      </c>
      <c r="C123" s="1">
        <v>44185</v>
      </c>
      <c r="D123">
        <v>8</v>
      </c>
      <c r="E123">
        <v>3</v>
      </c>
      <c r="F123">
        <v>1</v>
      </c>
      <c r="H123">
        <v>2</v>
      </c>
      <c r="I123" s="265">
        <f t="shared" si="10"/>
        <v>7</v>
      </c>
      <c r="W123">
        <v>6</v>
      </c>
      <c r="Y123">
        <v>1</v>
      </c>
      <c r="AD123" s="1">
        <f t="shared" si="15"/>
        <v>44185</v>
      </c>
      <c r="AE123" s="266">
        <f t="shared" si="16"/>
        <v>21</v>
      </c>
      <c r="AF123">
        <f t="shared" si="17"/>
        <v>8</v>
      </c>
    </row>
    <row r="124" spans="2:32" x14ac:dyDescent="0.55000000000000004">
      <c r="B124" s="265">
        <f t="shared" si="14"/>
        <v>13</v>
      </c>
      <c r="C124" s="1">
        <v>44186</v>
      </c>
      <c r="D124">
        <v>6</v>
      </c>
      <c r="E124">
        <v>3</v>
      </c>
      <c r="F124">
        <v>2</v>
      </c>
      <c r="I124" s="265">
        <f t="shared" si="10"/>
        <v>2</v>
      </c>
      <c r="W124">
        <v>2</v>
      </c>
      <c r="AD124" s="1">
        <f t="shared" si="15"/>
        <v>44186</v>
      </c>
      <c r="AE124" s="266">
        <f t="shared" si="16"/>
        <v>13</v>
      </c>
      <c r="AF124">
        <f t="shared" si="17"/>
        <v>6</v>
      </c>
    </row>
    <row r="125" spans="2:32" x14ac:dyDescent="0.55000000000000004">
      <c r="B125" s="265">
        <f t="shared" ref="B125:B156" si="18">SUM(D125:AC125)-I125</f>
        <v>14</v>
      </c>
      <c r="C125" s="1">
        <v>44187</v>
      </c>
      <c r="D125">
        <v>12</v>
      </c>
      <c r="E125">
        <v>1</v>
      </c>
      <c r="I125" s="265">
        <f t="shared" si="10"/>
        <v>1</v>
      </c>
      <c r="AB125">
        <v>1</v>
      </c>
      <c r="AD125" s="1">
        <f t="shared" si="15"/>
        <v>44187</v>
      </c>
      <c r="AE125" s="266">
        <f t="shared" si="16"/>
        <v>14</v>
      </c>
      <c r="AF125">
        <f t="shared" si="17"/>
        <v>12</v>
      </c>
    </row>
    <row r="126" spans="2:32" x14ac:dyDescent="0.55000000000000004">
      <c r="B126" s="265">
        <f t="shared" si="18"/>
        <v>11</v>
      </c>
      <c r="C126" s="1">
        <v>44188</v>
      </c>
      <c r="D126">
        <v>6</v>
      </c>
      <c r="F126">
        <v>2</v>
      </c>
      <c r="H126">
        <v>1</v>
      </c>
      <c r="I126" s="265">
        <f t="shared" si="10"/>
        <v>2</v>
      </c>
      <c r="P126">
        <v>1</v>
      </c>
      <c r="V126">
        <v>1</v>
      </c>
      <c r="AD126" s="1">
        <f t="shared" si="15"/>
        <v>44188</v>
      </c>
      <c r="AE126" s="266">
        <f t="shared" si="16"/>
        <v>11</v>
      </c>
      <c r="AF126">
        <f t="shared" si="17"/>
        <v>6</v>
      </c>
    </row>
    <row r="127" spans="2:32" x14ac:dyDescent="0.55000000000000004">
      <c r="B127" s="265">
        <f t="shared" si="18"/>
        <v>7</v>
      </c>
      <c r="C127" s="1">
        <v>44189</v>
      </c>
      <c r="D127">
        <v>4</v>
      </c>
      <c r="E127">
        <v>1</v>
      </c>
      <c r="F127">
        <v>1</v>
      </c>
      <c r="I127" s="265">
        <f t="shared" si="10"/>
        <v>1</v>
      </c>
      <c r="V127">
        <v>1</v>
      </c>
      <c r="AD127" s="1">
        <f t="shared" si="15"/>
        <v>44189</v>
      </c>
      <c r="AE127" s="266">
        <f t="shared" si="16"/>
        <v>7</v>
      </c>
      <c r="AF127">
        <f t="shared" si="17"/>
        <v>4</v>
      </c>
    </row>
    <row r="128" spans="2:32" x14ac:dyDescent="0.55000000000000004">
      <c r="B128" s="265">
        <f t="shared" si="18"/>
        <v>12</v>
      </c>
      <c r="C128" s="1">
        <v>44190</v>
      </c>
      <c r="D128">
        <v>5</v>
      </c>
      <c r="E128">
        <v>1</v>
      </c>
      <c r="F128">
        <v>1</v>
      </c>
      <c r="G128">
        <v>1</v>
      </c>
      <c r="H128">
        <v>1</v>
      </c>
      <c r="I128" s="265">
        <f t="shared" si="10"/>
        <v>3</v>
      </c>
      <c r="S128">
        <v>1</v>
      </c>
      <c r="AA128">
        <v>2</v>
      </c>
      <c r="AD128" s="1">
        <f t="shared" si="15"/>
        <v>44190</v>
      </c>
      <c r="AE128" s="266">
        <f t="shared" si="16"/>
        <v>12</v>
      </c>
      <c r="AF128">
        <f t="shared" si="17"/>
        <v>5</v>
      </c>
    </row>
    <row r="129" spans="2:32" x14ac:dyDescent="0.55000000000000004">
      <c r="B129" s="265">
        <f t="shared" si="18"/>
        <v>10</v>
      </c>
      <c r="C129" s="1">
        <v>44191</v>
      </c>
      <c r="D129">
        <v>4</v>
      </c>
      <c r="I129" s="265">
        <f t="shared" si="10"/>
        <v>6</v>
      </c>
      <c r="J129">
        <v>3</v>
      </c>
      <c r="K129">
        <v>1</v>
      </c>
      <c r="AB129">
        <v>2</v>
      </c>
      <c r="AD129" s="1">
        <f t="shared" si="15"/>
        <v>44191</v>
      </c>
      <c r="AE129" s="266">
        <f t="shared" si="16"/>
        <v>10</v>
      </c>
      <c r="AF129">
        <f t="shared" si="17"/>
        <v>4</v>
      </c>
    </row>
    <row r="130" spans="2:32" x14ac:dyDescent="0.55000000000000004">
      <c r="B130" s="265">
        <f t="shared" si="18"/>
        <v>15</v>
      </c>
      <c r="C130" s="1">
        <v>44192</v>
      </c>
      <c r="D130">
        <v>2</v>
      </c>
      <c r="E130">
        <v>1</v>
      </c>
      <c r="F130">
        <v>1</v>
      </c>
      <c r="I130" s="265">
        <f t="shared" si="10"/>
        <v>11</v>
      </c>
      <c r="J130">
        <v>1</v>
      </c>
      <c r="W130">
        <v>6</v>
      </c>
      <c r="Z130">
        <v>1</v>
      </c>
      <c r="AB130">
        <v>3</v>
      </c>
      <c r="AD130" s="1">
        <f t="shared" si="15"/>
        <v>44192</v>
      </c>
      <c r="AE130" s="266">
        <f t="shared" si="16"/>
        <v>15</v>
      </c>
      <c r="AF130">
        <f t="shared" si="17"/>
        <v>2</v>
      </c>
    </row>
    <row r="131" spans="2:32" x14ac:dyDescent="0.55000000000000004">
      <c r="B131" s="265">
        <f t="shared" si="18"/>
        <v>12</v>
      </c>
      <c r="C131" s="1">
        <v>44193</v>
      </c>
      <c r="D131">
        <v>4</v>
      </c>
      <c r="E131">
        <v>1</v>
      </c>
      <c r="F131">
        <v>3</v>
      </c>
      <c r="H131">
        <v>1</v>
      </c>
      <c r="I131" s="265">
        <f t="shared" si="10"/>
        <v>3</v>
      </c>
      <c r="P131">
        <v>1</v>
      </c>
      <c r="W131">
        <v>1</v>
      </c>
      <c r="Z131">
        <v>1</v>
      </c>
      <c r="AD131" s="1">
        <f t="shared" si="15"/>
        <v>44193</v>
      </c>
      <c r="AE131" s="266">
        <f t="shared" si="16"/>
        <v>12</v>
      </c>
      <c r="AF131">
        <f t="shared" si="17"/>
        <v>4</v>
      </c>
    </row>
    <row r="132" spans="2:32" x14ac:dyDescent="0.55000000000000004">
      <c r="B132" s="265">
        <f t="shared" si="18"/>
        <v>17</v>
      </c>
      <c r="C132" s="1">
        <v>44194</v>
      </c>
      <c r="D132">
        <v>7</v>
      </c>
      <c r="E132">
        <v>1</v>
      </c>
      <c r="H132">
        <v>2</v>
      </c>
      <c r="I132" s="265">
        <f t="shared" si="10"/>
        <v>7</v>
      </c>
      <c r="W132">
        <v>2</v>
      </c>
      <c r="X132">
        <v>1</v>
      </c>
      <c r="Z132">
        <v>3</v>
      </c>
      <c r="AB132">
        <v>1</v>
      </c>
      <c r="AD132" s="1">
        <f t="shared" si="15"/>
        <v>44194</v>
      </c>
      <c r="AE132" s="266">
        <f t="shared" si="16"/>
        <v>17</v>
      </c>
      <c r="AF132">
        <f t="shared" si="17"/>
        <v>7</v>
      </c>
    </row>
    <row r="133" spans="2:32" x14ac:dyDescent="0.55000000000000004">
      <c r="B133" s="265">
        <f t="shared" si="18"/>
        <v>16</v>
      </c>
      <c r="C133" s="1">
        <v>44195</v>
      </c>
      <c r="D133">
        <v>6</v>
      </c>
      <c r="E133">
        <v>3</v>
      </c>
      <c r="F133">
        <v>2</v>
      </c>
      <c r="G133">
        <v>1</v>
      </c>
      <c r="H133">
        <v>1</v>
      </c>
      <c r="I133" s="265">
        <f t="shared" si="10"/>
        <v>3</v>
      </c>
      <c r="W133">
        <v>3</v>
      </c>
      <c r="AD133" s="1">
        <f t="shared" si="15"/>
        <v>44195</v>
      </c>
      <c r="AE133" s="266">
        <f t="shared" si="16"/>
        <v>16</v>
      </c>
      <c r="AF133">
        <f t="shared" si="17"/>
        <v>6</v>
      </c>
    </row>
    <row r="134" spans="2:32" x14ac:dyDescent="0.55000000000000004">
      <c r="B134" s="265">
        <f t="shared" si="18"/>
        <v>10</v>
      </c>
      <c r="C134" s="1">
        <v>44196</v>
      </c>
      <c r="D134">
        <v>5</v>
      </c>
      <c r="E134">
        <v>2</v>
      </c>
      <c r="G134">
        <v>1</v>
      </c>
      <c r="H134">
        <v>1</v>
      </c>
      <c r="I134" s="265">
        <f t="shared" si="10"/>
        <v>1</v>
      </c>
      <c r="AA134">
        <v>1</v>
      </c>
      <c r="AD134" s="1">
        <f t="shared" si="15"/>
        <v>44196</v>
      </c>
      <c r="AE134" s="266">
        <f t="shared" si="16"/>
        <v>10</v>
      </c>
      <c r="AF134">
        <f t="shared" si="17"/>
        <v>5</v>
      </c>
    </row>
    <row r="135" spans="2:32" x14ac:dyDescent="0.55000000000000004">
      <c r="B135" s="265">
        <f t="shared" si="18"/>
        <v>14</v>
      </c>
      <c r="C135" s="1">
        <v>44197</v>
      </c>
      <c r="D135">
        <v>4</v>
      </c>
      <c r="E135">
        <v>3</v>
      </c>
      <c r="G135">
        <v>1</v>
      </c>
      <c r="H135">
        <v>1</v>
      </c>
      <c r="I135" s="265">
        <f t="shared" si="10"/>
        <v>5</v>
      </c>
      <c r="V135">
        <v>1</v>
      </c>
      <c r="X135">
        <v>1</v>
      </c>
      <c r="Z135">
        <v>3</v>
      </c>
      <c r="AD135" s="1">
        <f t="shared" si="15"/>
        <v>44197</v>
      </c>
      <c r="AE135" s="266">
        <f t="shared" si="16"/>
        <v>14</v>
      </c>
      <c r="AF135">
        <f t="shared" si="17"/>
        <v>4</v>
      </c>
    </row>
    <row r="136" spans="2:32" x14ac:dyDescent="0.55000000000000004">
      <c r="B136" s="265">
        <f t="shared" si="18"/>
        <v>16</v>
      </c>
      <c r="C136" s="1">
        <v>44198</v>
      </c>
      <c r="D136">
        <v>6</v>
      </c>
      <c r="E136">
        <v>2</v>
      </c>
      <c r="G136">
        <v>2</v>
      </c>
      <c r="H136">
        <v>2</v>
      </c>
      <c r="I136" s="265">
        <f t="shared" si="10"/>
        <v>4</v>
      </c>
      <c r="J136">
        <v>1</v>
      </c>
      <c r="V136">
        <v>1</v>
      </c>
      <c r="W136">
        <v>1</v>
      </c>
      <c r="Z136">
        <v>1</v>
      </c>
      <c r="AD136" s="1">
        <f t="shared" si="15"/>
        <v>44198</v>
      </c>
      <c r="AE136" s="266">
        <f t="shared" si="16"/>
        <v>16</v>
      </c>
      <c r="AF136">
        <f t="shared" si="17"/>
        <v>6</v>
      </c>
    </row>
    <row r="137" spans="2:32" x14ac:dyDescent="0.55000000000000004">
      <c r="B137" s="265">
        <f t="shared" si="18"/>
        <v>20</v>
      </c>
      <c r="C137" s="1">
        <v>44199</v>
      </c>
      <c r="D137">
        <v>4</v>
      </c>
      <c r="E137">
        <v>2</v>
      </c>
      <c r="F137">
        <v>3</v>
      </c>
      <c r="G137">
        <v>6</v>
      </c>
      <c r="H137">
        <v>1</v>
      </c>
      <c r="I137" s="265">
        <f t="shared" si="10"/>
        <v>4</v>
      </c>
      <c r="V137">
        <v>1</v>
      </c>
      <c r="W137">
        <v>1</v>
      </c>
      <c r="Y137">
        <v>1</v>
      </c>
      <c r="Z137">
        <v>1</v>
      </c>
      <c r="AD137" s="1">
        <f t="shared" si="15"/>
        <v>44199</v>
      </c>
      <c r="AE137" s="266">
        <f t="shared" si="16"/>
        <v>20</v>
      </c>
      <c r="AF137">
        <f t="shared" si="17"/>
        <v>4</v>
      </c>
    </row>
    <row r="138" spans="2:32" x14ac:dyDescent="0.55000000000000004">
      <c r="B138" s="265">
        <f t="shared" si="18"/>
        <v>16</v>
      </c>
      <c r="C138" s="1">
        <v>44200</v>
      </c>
      <c r="D138">
        <v>6</v>
      </c>
      <c r="E138">
        <v>4</v>
      </c>
      <c r="F138">
        <v>1</v>
      </c>
      <c r="H138">
        <v>1</v>
      </c>
      <c r="I138" s="265">
        <f t="shared" si="10"/>
        <v>4</v>
      </c>
      <c r="P138">
        <v>1</v>
      </c>
      <c r="T138">
        <v>1</v>
      </c>
      <c r="V138">
        <v>1</v>
      </c>
      <c r="Z138">
        <v>1</v>
      </c>
      <c r="AD138" s="1">
        <f t="shared" si="15"/>
        <v>44200</v>
      </c>
      <c r="AE138" s="266">
        <f t="shared" si="16"/>
        <v>16</v>
      </c>
      <c r="AF138">
        <f t="shared" si="17"/>
        <v>6</v>
      </c>
    </row>
    <row r="139" spans="2:32" x14ac:dyDescent="0.55000000000000004">
      <c r="B139" s="265">
        <f t="shared" si="18"/>
        <v>9</v>
      </c>
      <c r="C139" s="1">
        <v>44201</v>
      </c>
      <c r="D139">
        <v>2</v>
      </c>
      <c r="E139">
        <v>3</v>
      </c>
      <c r="G139">
        <v>3</v>
      </c>
      <c r="I139" s="265">
        <f t="shared" si="10"/>
        <v>1</v>
      </c>
      <c r="Z139">
        <v>1</v>
      </c>
      <c r="AD139" s="1">
        <f t="shared" si="15"/>
        <v>44201</v>
      </c>
      <c r="AE139" s="266">
        <f t="shared" si="16"/>
        <v>9</v>
      </c>
      <c r="AF139">
        <f t="shared" si="17"/>
        <v>2</v>
      </c>
    </row>
    <row r="140" spans="2:32" x14ac:dyDescent="0.55000000000000004">
      <c r="B140" s="265">
        <f t="shared" si="18"/>
        <v>11</v>
      </c>
      <c r="C140" s="1">
        <v>44202</v>
      </c>
      <c r="D140">
        <v>5</v>
      </c>
      <c r="E140">
        <v>2</v>
      </c>
      <c r="G140">
        <v>2</v>
      </c>
      <c r="I140" s="265">
        <f t="shared" si="10"/>
        <v>2</v>
      </c>
      <c r="O140">
        <v>2</v>
      </c>
      <c r="AD140" s="1">
        <f t="shared" si="15"/>
        <v>44202</v>
      </c>
      <c r="AE140" s="266">
        <f t="shared" si="16"/>
        <v>11</v>
      </c>
      <c r="AF140">
        <f t="shared" si="17"/>
        <v>5</v>
      </c>
    </row>
    <row r="141" spans="2:32" x14ac:dyDescent="0.55000000000000004">
      <c r="B141" s="265">
        <f t="shared" si="18"/>
        <v>16</v>
      </c>
      <c r="C141" s="1">
        <v>44203</v>
      </c>
      <c r="D141">
        <v>8</v>
      </c>
      <c r="E141">
        <v>3</v>
      </c>
      <c r="H141">
        <v>1</v>
      </c>
      <c r="I141" s="265">
        <f t="shared" si="10"/>
        <v>4</v>
      </c>
      <c r="P141">
        <v>1</v>
      </c>
      <c r="S141">
        <v>1</v>
      </c>
      <c r="T141">
        <v>1</v>
      </c>
      <c r="V141">
        <v>1</v>
      </c>
      <c r="AD141" s="1">
        <f t="shared" si="15"/>
        <v>44203</v>
      </c>
      <c r="AE141" s="266">
        <f t="shared" si="16"/>
        <v>16</v>
      </c>
      <c r="AF141">
        <f t="shared" si="17"/>
        <v>8</v>
      </c>
    </row>
    <row r="142" spans="2:32" x14ac:dyDescent="0.55000000000000004">
      <c r="B142" s="265">
        <f t="shared" si="18"/>
        <v>16</v>
      </c>
      <c r="C142" s="1">
        <v>44204</v>
      </c>
      <c r="D142">
        <v>7</v>
      </c>
      <c r="E142">
        <v>2</v>
      </c>
      <c r="H142">
        <v>1</v>
      </c>
      <c r="I142" s="265">
        <f t="shared" si="10"/>
        <v>6</v>
      </c>
      <c r="T142">
        <v>1</v>
      </c>
      <c r="V142">
        <v>4</v>
      </c>
      <c r="X142">
        <v>1</v>
      </c>
      <c r="AD142" s="1">
        <f t="shared" si="15"/>
        <v>44204</v>
      </c>
      <c r="AE142" s="266">
        <f t="shared" si="16"/>
        <v>16</v>
      </c>
      <c r="AF142">
        <f t="shared" si="17"/>
        <v>7</v>
      </c>
    </row>
    <row r="143" spans="2:32" x14ac:dyDescent="0.55000000000000004">
      <c r="B143" s="265">
        <f t="shared" si="18"/>
        <v>21</v>
      </c>
      <c r="C143" s="1">
        <v>44204</v>
      </c>
      <c r="D143">
        <v>4</v>
      </c>
      <c r="E143">
        <v>1</v>
      </c>
      <c r="G143">
        <v>1</v>
      </c>
      <c r="H143">
        <v>6</v>
      </c>
      <c r="I143" s="265">
        <f t="shared" si="10"/>
        <v>9</v>
      </c>
      <c r="V143">
        <v>2</v>
      </c>
      <c r="Y143">
        <v>1</v>
      </c>
      <c r="Z143">
        <v>4</v>
      </c>
      <c r="AB143">
        <v>2</v>
      </c>
      <c r="AD143" s="1">
        <f t="shared" si="15"/>
        <v>44204</v>
      </c>
      <c r="AE143" s="266">
        <f t="shared" si="16"/>
        <v>21</v>
      </c>
      <c r="AF143">
        <f t="shared" si="17"/>
        <v>4</v>
      </c>
    </row>
    <row r="144" spans="2:32" x14ac:dyDescent="0.55000000000000004">
      <c r="B144" s="265">
        <f t="shared" si="18"/>
        <v>18</v>
      </c>
      <c r="C144" s="1">
        <v>44205</v>
      </c>
      <c r="D144">
        <v>2</v>
      </c>
      <c r="E144">
        <v>7</v>
      </c>
      <c r="G144">
        <v>1</v>
      </c>
      <c r="H144">
        <v>1</v>
      </c>
      <c r="I144" s="265">
        <f t="shared" si="10"/>
        <v>7</v>
      </c>
      <c r="V144">
        <v>4</v>
      </c>
      <c r="Z144">
        <v>2</v>
      </c>
      <c r="AA144">
        <v>1</v>
      </c>
      <c r="AD144" s="1">
        <f t="shared" si="15"/>
        <v>44205</v>
      </c>
      <c r="AE144" s="266">
        <f t="shared" si="16"/>
        <v>18</v>
      </c>
      <c r="AF144">
        <f t="shared" si="17"/>
        <v>2</v>
      </c>
    </row>
    <row r="145" spans="2:32" x14ac:dyDescent="0.55000000000000004">
      <c r="B145" s="265">
        <f t="shared" si="18"/>
        <v>13</v>
      </c>
      <c r="C145" s="1">
        <v>44206</v>
      </c>
      <c r="D145">
        <v>4</v>
      </c>
      <c r="E145">
        <v>1</v>
      </c>
      <c r="G145">
        <v>1</v>
      </c>
      <c r="H145">
        <v>1</v>
      </c>
      <c r="I145" s="265">
        <f t="shared" si="10"/>
        <v>6</v>
      </c>
      <c r="P145">
        <v>1</v>
      </c>
      <c r="V145">
        <v>3</v>
      </c>
      <c r="Z145">
        <v>2</v>
      </c>
      <c r="AD145" s="1">
        <f t="shared" si="15"/>
        <v>44206</v>
      </c>
      <c r="AE145" s="266">
        <f t="shared" si="16"/>
        <v>13</v>
      </c>
      <c r="AF145">
        <f t="shared" si="17"/>
        <v>4</v>
      </c>
    </row>
    <row r="146" spans="2:32" x14ac:dyDescent="0.55000000000000004">
      <c r="B146" s="265">
        <f t="shared" si="18"/>
        <v>8</v>
      </c>
      <c r="C146" s="1">
        <v>44207</v>
      </c>
      <c r="D146">
        <v>5</v>
      </c>
      <c r="E146">
        <v>2</v>
      </c>
      <c r="H146">
        <v>1</v>
      </c>
      <c r="I146" s="265">
        <f t="shared" si="10"/>
        <v>0</v>
      </c>
      <c r="AD146" s="1">
        <f t="shared" si="15"/>
        <v>44207</v>
      </c>
      <c r="AE146" s="266">
        <f t="shared" si="16"/>
        <v>8</v>
      </c>
      <c r="AF146">
        <f t="shared" si="17"/>
        <v>5</v>
      </c>
    </row>
    <row r="147" spans="2:32" x14ac:dyDescent="0.55000000000000004">
      <c r="B147" s="265">
        <f t="shared" si="18"/>
        <v>14</v>
      </c>
      <c r="C147" s="1">
        <v>44208</v>
      </c>
      <c r="D147">
        <v>8</v>
      </c>
      <c r="E147">
        <v>3</v>
      </c>
      <c r="I147" s="265">
        <f t="shared" si="10"/>
        <v>3</v>
      </c>
      <c r="J147">
        <v>1</v>
      </c>
      <c r="N147">
        <v>1</v>
      </c>
      <c r="P147">
        <v>1</v>
      </c>
      <c r="AD147" s="1">
        <f t="shared" si="15"/>
        <v>44208</v>
      </c>
      <c r="AE147" s="266">
        <f t="shared" si="16"/>
        <v>14</v>
      </c>
      <c r="AF147">
        <f t="shared" si="17"/>
        <v>8</v>
      </c>
    </row>
    <row r="148" spans="2:32" x14ac:dyDescent="0.55000000000000004">
      <c r="B148" s="265">
        <f t="shared" si="18"/>
        <v>14</v>
      </c>
      <c r="C148" s="1">
        <v>44209</v>
      </c>
      <c r="D148">
        <v>8</v>
      </c>
      <c r="E148">
        <v>3</v>
      </c>
      <c r="I148" s="265">
        <f>SUM(J148:AB148)</f>
        <v>3</v>
      </c>
      <c r="J148">
        <v>1</v>
      </c>
      <c r="N148">
        <v>1</v>
      </c>
      <c r="P148">
        <v>1</v>
      </c>
      <c r="AD148" s="1">
        <f t="shared" si="15"/>
        <v>44209</v>
      </c>
      <c r="AE148" s="266">
        <f t="shared" si="16"/>
        <v>14</v>
      </c>
      <c r="AF148">
        <f t="shared" si="17"/>
        <v>8</v>
      </c>
    </row>
    <row r="149" spans="2:32" x14ac:dyDescent="0.55000000000000004">
      <c r="B149" s="265">
        <f t="shared" si="18"/>
        <v>9</v>
      </c>
      <c r="C149" s="1">
        <v>44210</v>
      </c>
      <c r="D149">
        <v>2</v>
      </c>
      <c r="E149">
        <v>3</v>
      </c>
      <c r="F149">
        <v>1</v>
      </c>
      <c r="G149">
        <v>1</v>
      </c>
      <c r="I149" s="265">
        <f t="shared" si="10"/>
        <v>2</v>
      </c>
      <c r="T149">
        <v>1</v>
      </c>
      <c r="AB149">
        <v>1</v>
      </c>
      <c r="AD149" s="1">
        <f t="shared" si="15"/>
        <v>44210</v>
      </c>
      <c r="AE149" s="266">
        <f t="shared" si="16"/>
        <v>9</v>
      </c>
      <c r="AF149">
        <f t="shared" si="17"/>
        <v>2</v>
      </c>
    </row>
    <row r="150" spans="2:32" x14ac:dyDescent="0.55000000000000004">
      <c r="B150" s="265">
        <f t="shared" si="18"/>
        <v>15</v>
      </c>
      <c r="C150" s="1">
        <v>44211</v>
      </c>
      <c r="D150">
        <v>7</v>
      </c>
      <c r="F150">
        <v>2</v>
      </c>
      <c r="G150">
        <v>1</v>
      </c>
      <c r="I150" s="265">
        <f t="shared" si="10"/>
        <v>5</v>
      </c>
      <c r="L150">
        <v>1</v>
      </c>
      <c r="S150">
        <v>1</v>
      </c>
      <c r="Z150">
        <v>3</v>
      </c>
      <c r="AD150" s="1">
        <f t="shared" si="15"/>
        <v>44211</v>
      </c>
      <c r="AE150" s="266">
        <f t="shared" si="16"/>
        <v>15</v>
      </c>
      <c r="AF150">
        <f t="shared" si="17"/>
        <v>7</v>
      </c>
    </row>
    <row r="151" spans="2:32" x14ac:dyDescent="0.55000000000000004">
      <c r="B151" s="265">
        <f t="shared" si="18"/>
        <v>13</v>
      </c>
      <c r="C151" s="1">
        <v>44212</v>
      </c>
      <c r="D151">
        <v>4</v>
      </c>
      <c r="E151">
        <v>2</v>
      </c>
      <c r="F151">
        <v>2</v>
      </c>
      <c r="H151">
        <v>2</v>
      </c>
      <c r="I151" s="265">
        <f t="shared" si="10"/>
        <v>3</v>
      </c>
      <c r="S151">
        <v>1</v>
      </c>
      <c r="X151">
        <v>1</v>
      </c>
      <c r="Z151">
        <v>1</v>
      </c>
      <c r="AD151" s="1">
        <f t="shared" si="15"/>
        <v>44212</v>
      </c>
      <c r="AE151" s="266">
        <f t="shared" si="16"/>
        <v>13</v>
      </c>
      <c r="AF151">
        <f t="shared" si="17"/>
        <v>4</v>
      </c>
    </row>
    <row r="152" spans="2:32" x14ac:dyDescent="0.55000000000000004">
      <c r="B152" s="265">
        <f t="shared" si="18"/>
        <v>16</v>
      </c>
      <c r="C152" s="1">
        <v>44213</v>
      </c>
      <c r="D152">
        <v>4</v>
      </c>
      <c r="E152">
        <v>1</v>
      </c>
      <c r="F152">
        <v>1</v>
      </c>
      <c r="G152">
        <v>3</v>
      </c>
      <c r="H152">
        <v>1</v>
      </c>
      <c r="I152" s="265">
        <f t="shared" si="10"/>
        <v>6</v>
      </c>
      <c r="J152">
        <v>1</v>
      </c>
      <c r="S152">
        <v>2</v>
      </c>
      <c r="Z152">
        <v>1</v>
      </c>
      <c r="AB152">
        <v>2</v>
      </c>
      <c r="AD152" s="1">
        <f t="shared" ref="AD152:AD166" si="19">+C152</f>
        <v>44213</v>
      </c>
      <c r="AE152" s="266">
        <f t="shared" ref="AE152:AE166" si="20">+B152</f>
        <v>16</v>
      </c>
      <c r="AF152">
        <f t="shared" ref="AF152:AF166" si="21">+D152</f>
        <v>4</v>
      </c>
    </row>
    <row r="153" spans="2:32" x14ac:dyDescent="0.55000000000000004">
      <c r="B153" s="265">
        <f t="shared" si="18"/>
        <v>12</v>
      </c>
      <c r="C153" s="1">
        <v>44214</v>
      </c>
      <c r="D153">
        <v>4</v>
      </c>
      <c r="E153">
        <v>3</v>
      </c>
      <c r="G153">
        <v>1</v>
      </c>
      <c r="I153" s="265">
        <f t="shared" si="10"/>
        <v>4</v>
      </c>
      <c r="Y153">
        <v>1</v>
      </c>
      <c r="AB153">
        <v>3</v>
      </c>
      <c r="AD153" s="1">
        <f t="shared" si="19"/>
        <v>44214</v>
      </c>
      <c r="AE153" s="266">
        <f t="shared" si="20"/>
        <v>12</v>
      </c>
      <c r="AF153">
        <f t="shared" si="21"/>
        <v>4</v>
      </c>
    </row>
    <row r="154" spans="2:32" x14ac:dyDescent="0.55000000000000004">
      <c r="B154" s="265">
        <f t="shared" si="18"/>
        <v>15</v>
      </c>
      <c r="C154" s="1">
        <v>44215</v>
      </c>
      <c r="D154">
        <v>4</v>
      </c>
      <c r="E154">
        <v>3</v>
      </c>
      <c r="F154">
        <v>2</v>
      </c>
      <c r="G154">
        <v>2</v>
      </c>
      <c r="H154">
        <v>1</v>
      </c>
      <c r="I154" s="265">
        <f t="shared" si="10"/>
        <v>3</v>
      </c>
      <c r="Z154">
        <v>1</v>
      </c>
      <c r="AB154">
        <v>2</v>
      </c>
      <c r="AD154" s="1">
        <f t="shared" si="19"/>
        <v>44215</v>
      </c>
      <c r="AE154" s="266">
        <f t="shared" si="20"/>
        <v>15</v>
      </c>
      <c r="AF154">
        <f t="shared" si="21"/>
        <v>4</v>
      </c>
    </row>
    <row r="155" spans="2:32" x14ac:dyDescent="0.55000000000000004">
      <c r="B155" s="265">
        <f t="shared" si="18"/>
        <v>18</v>
      </c>
      <c r="C155" s="1">
        <v>44216</v>
      </c>
      <c r="D155">
        <v>9</v>
      </c>
      <c r="E155">
        <v>1</v>
      </c>
      <c r="I155" s="265">
        <f t="shared" si="10"/>
        <v>8</v>
      </c>
      <c r="J155">
        <v>1</v>
      </c>
      <c r="N155">
        <v>1</v>
      </c>
      <c r="R155">
        <v>1</v>
      </c>
      <c r="Z155">
        <v>5</v>
      </c>
      <c r="AD155" s="1">
        <f t="shared" si="19"/>
        <v>44216</v>
      </c>
      <c r="AE155" s="266">
        <f t="shared" si="20"/>
        <v>18</v>
      </c>
      <c r="AF155">
        <f t="shared" si="21"/>
        <v>9</v>
      </c>
    </row>
    <row r="156" spans="2:32" x14ac:dyDescent="0.55000000000000004">
      <c r="B156" s="265">
        <f t="shared" si="18"/>
        <v>9</v>
      </c>
      <c r="C156" s="1">
        <v>44217</v>
      </c>
      <c r="D156">
        <v>3</v>
      </c>
      <c r="E156">
        <v>4</v>
      </c>
      <c r="H156">
        <v>1</v>
      </c>
      <c r="I156" s="265">
        <f t="shared" si="10"/>
        <v>1</v>
      </c>
      <c r="K156">
        <v>1</v>
      </c>
      <c r="AD156" s="1">
        <f t="shared" si="19"/>
        <v>44217</v>
      </c>
      <c r="AE156" s="266">
        <f t="shared" si="20"/>
        <v>9</v>
      </c>
      <c r="AF156">
        <f t="shared" si="21"/>
        <v>3</v>
      </c>
    </row>
    <row r="157" spans="2:32" x14ac:dyDescent="0.55000000000000004">
      <c r="B157" s="265">
        <f t="shared" ref="B157:B166" si="22">SUM(D157:AC157)-I157</f>
        <v>17</v>
      </c>
      <c r="C157" s="1">
        <v>44218</v>
      </c>
      <c r="D157">
        <v>8</v>
      </c>
      <c r="E157">
        <v>1</v>
      </c>
      <c r="F157">
        <v>1</v>
      </c>
      <c r="I157" s="265">
        <f t="shared" si="10"/>
        <v>7</v>
      </c>
      <c r="S157">
        <v>1</v>
      </c>
      <c r="T157">
        <v>2</v>
      </c>
      <c r="Y157">
        <v>4</v>
      </c>
      <c r="AD157" s="1">
        <f t="shared" si="19"/>
        <v>44218</v>
      </c>
      <c r="AE157" s="266">
        <f t="shared" si="20"/>
        <v>17</v>
      </c>
      <c r="AF157">
        <f t="shared" si="21"/>
        <v>8</v>
      </c>
    </row>
    <row r="158" spans="2:32" x14ac:dyDescent="0.55000000000000004">
      <c r="B158" s="265">
        <f t="shared" si="22"/>
        <v>15</v>
      </c>
      <c r="C158" s="1">
        <v>44219</v>
      </c>
      <c r="D158">
        <v>3</v>
      </c>
      <c r="E158">
        <v>5</v>
      </c>
      <c r="G158">
        <v>1</v>
      </c>
      <c r="I158" s="265">
        <f t="shared" si="10"/>
        <v>6</v>
      </c>
      <c r="M158">
        <v>1</v>
      </c>
      <c r="T158">
        <v>1</v>
      </c>
      <c r="V158">
        <v>1</v>
      </c>
      <c r="Y158">
        <v>2</v>
      </c>
      <c r="Z158">
        <v>1</v>
      </c>
      <c r="AD158" s="1">
        <f t="shared" si="19"/>
        <v>44219</v>
      </c>
      <c r="AE158" s="266">
        <f t="shared" si="20"/>
        <v>15</v>
      </c>
      <c r="AF158">
        <f t="shared" si="21"/>
        <v>3</v>
      </c>
    </row>
    <row r="159" spans="2:32" x14ac:dyDescent="0.55000000000000004">
      <c r="B159" s="265">
        <f t="shared" si="22"/>
        <v>7</v>
      </c>
      <c r="C159" s="1">
        <v>44220</v>
      </c>
      <c r="D159">
        <v>2</v>
      </c>
      <c r="E159">
        <v>2</v>
      </c>
      <c r="H159">
        <v>1</v>
      </c>
      <c r="I159" s="265">
        <f t="shared" si="10"/>
        <v>2</v>
      </c>
      <c r="Z159">
        <v>2</v>
      </c>
      <c r="AD159" s="1">
        <f t="shared" si="19"/>
        <v>44220</v>
      </c>
      <c r="AE159" s="266">
        <f t="shared" si="20"/>
        <v>7</v>
      </c>
      <c r="AF159">
        <f t="shared" si="21"/>
        <v>2</v>
      </c>
    </row>
    <row r="160" spans="2:32" x14ac:dyDescent="0.55000000000000004">
      <c r="B160" s="265">
        <f t="shared" si="22"/>
        <v>13</v>
      </c>
      <c r="C160" s="1">
        <v>44221</v>
      </c>
      <c r="D160">
        <v>8</v>
      </c>
      <c r="E160">
        <v>2</v>
      </c>
      <c r="G160">
        <v>1</v>
      </c>
      <c r="H160">
        <v>1</v>
      </c>
      <c r="I160" s="265">
        <f t="shared" si="10"/>
        <v>1</v>
      </c>
      <c r="S160">
        <v>1</v>
      </c>
      <c r="AD160" s="1">
        <f t="shared" si="19"/>
        <v>44221</v>
      </c>
      <c r="AE160" s="266">
        <f t="shared" si="20"/>
        <v>13</v>
      </c>
      <c r="AF160">
        <f t="shared" si="21"/>
        <v>8</v>
      </c>
    </row>
    <row r="161" spans="2:34" x14ac:dyDescent="0.55000000000000004">
      <c r="B161" s="265">
        <f t="shared" si="22"/>
        <v>20</v>
      </c>
      <c r="C161" s="1">
        <v>44222</v>
      </c>
      <c r="D161">
        <v>5</v>
      </c>
      <c r="E161">
        <v>7</v>
      </c>
      <c r="F161">
        <v>1</v>
      </c>
      <c r="I161" s="265">
        <f t="shared" si="10"/>
        <v>7</v>
      </c>
      <c r="M161">
        <v>4</v>
      </c>
      <c r="T161">
        <v>1</v>
      </c>
      <c r="Z161">
        <v>2</v>
      </c>
      <c r="AD161" s="1">
        <f t="shared" si="19"/>
        <v>44222</v>
      </c>
      <c r="AE161" s="266">
        <f t="shared" si="20"/>
        <v>20</v>
      </c>
      <c r="AF161">
        <f t="shared" si="21"/>
        <v>5</v>
      </c>
      <c r="AH161">
        <v>1</v>
      </c>
    </row>
    <row r="162" spans="2:34" x14ac:dyDescent="0.55000000000000004">
      <c r="B162" s="265">
        <f t="shared" si="22"/>
        <v>13</v>
      </c>
      <c r="C162" s="1">
        <v>44223</v>
      </c>
      <c r="D162">
        <v>7</v>
      </c>
      <c r="E162">
        <v>1</v>
      </c>
      <c r="F162">
        <v>1</v>
      </c>
      <c r="I162" s="265">
        <f t="shared" si="10"/>
        <v>4</v>
      </c>
      <c r="T162">
        <v>1</v>
      </c>
      <c r="Y162">
        <v>1</v>
      </c>
      <c r="Z162">
        <v>2</v>
      </c>
      <c r="AD162" s="1">
        <f t="shared" si="19"/>
        <v>44223</v>
      </c>
      <c r="AE162" s="266">
        <f t="shared" si="20"/>
        <v>13</v>
      </c>
      <c r="AF162">
        <f t="shared" si="21"/>
        <v>7</v>
      </c>
      <c r="AH162">
        <v>2</v>
      </c>
    </row>
    <row r="163" spans="2:34" x14ac:dyDescent="0.55000000000000004">
      <c r="B163" s="265">
        <f t="shared" si="22"/>
        <v>16</v>
      </c>
      <c r="C163" s="1">
        <v>44224</v>
      </c>
      <c r="D163">
        <v>9</v>
      </c>
      <c r="E163">
        <v>5</v>
      </c>
      <c r="I163" s="265">
        <f t="shared" si="10"/>
        <v>2</v>
      </c>
      <c r="S163">
        <v>1</v>
      </c>
      <c r="Z163">
        <v>1</v>
      </c>
      <c r="AD163" s="1">
        <f t="shared" si="19"/>
        <v>44224</v>
      </c>
      <c r="AE163" s="266">
        <f t="shared" si="20"/>
        <v>16</v>
      </c>
      <c r="AF163">
        <f t="shared" si="21"/>
        <v>9</v>
      </c>
      <c r="AH163">
        <v>3</v>
      </c>
    </row>
    <row r="164" spans="2:34" x14ac:dyDescent="0.55000000000000004">
      <c r="B164" s="265">
        <f t="shared" si="22"/>
        <v>16</v>
      </c>
      <c r="C164" s="1">
        <v>44225</v>
      </c>
      <c r="D164">
        <v>9</v>
      </c>
      <c r="F164">
        <v>1</v>
      </c>
      <c r="G164">
        <v>1</v>
      </c>
      <c r="H164">
        <v>3</v>
      </c>
      <c r="I164" s="265">
        <f t="shared" si="10"/>
        <v>2</v>
      </c>
      <c r="S164">
        <v>2</v>
      </c>
      <c r="AD164" s="1">
        <f t="shared" si="19"/>
        <v>44225</v>
      </c>
      <c r="AE164" s="266">
        <f t="shared" si="20"/>
        <v>16</v>
      </c>
      <c r="AF164">
        <f t="shared" si="21"/>
        <v>9</v>
      </c>
      <c r="AH164">
        <v>4</v>
      </c>
    </row>
    <row r="165" spans="2:34" x14ac:dyDescent="0.55000000000000004">
      <c r="B165" s="265">
        <f t="shared" si="22"/>
        <v>19</v>
      </c>
      <c r="C165" s="1">
        <v>44226</v>
      </c>
      <c r="D165">
        <v>7</v>
      </c>
      <c r="E165">
        <v>3</v>
      </c>
      <c r="F165">
        <v>1</v>
      </c>
      <c r="G165">
        <v>2</v>
      </c>
      <c r="H165">
        <v>2</v>
      </c>
      <c r="I165" s="265">
        <f t="shared" si="10"/>
        <v>4</v>
      </c>
      <c r="T165">
        <v>1</v>
      </c>
      <c r="V165">
        <v>3</v>
      </c>
      <c r="AD165" s="1">
        <f t="shared" si="19"/>
        <v>44226</v>
      </c>
      <c r="AE165" s="266">
        <f t="shared" si="20"/>
        <v>19</v>
      </c>
      <c r="AF165">
        <f t="shared" si="21"/>
        <v>7</v>
      </c>
      <c r="AH165">
        <v>5</v>
      </c>
    </row>
    <row r="166" spans="2:34" x14ac:dyDescent="0.55000000000000004">
      <c r="B166" s="265">
        <f t="shared" si="22"/>
        <v>9</v>
      </c>
      <c r="C166" s="1">
        <v>44227</v>
      </c>
      <c r="D166">
        <v>4</v>
      </c>
      <c r="E166">
        <v>1</v>
      </c>
      <c r="I166" s="265">
        <f t="shared" si="10"/>
        <v>4</v>
      </c>
      <c r="J166">
        <v>2</v>
      </c>
      <c r="S166">
        <v>1</v>
      </c>
      <c r="Z166">
        <v>1</v>
      </c>
      <c r="AD166" s="1">
        <f t="shared" si="19"/>
        <v>44227</v>
      </c>
      <c r="AE166" s="266">
        <f t="shared" si="20"/>
        <v>9</v>
      </c>
      <c r="AF166">
        <f t="shared" si="21"/>
        <v>4</v>
      </c>
      <c r="AH166">
        <v>6</v>
      </c>
    </row>
    <row r="167" spans="2:34" x14ac:dyDescent="0.55000000000000004">
      <c r="B167" s="265">
        <f t="shared" ref="B167:B197" si="23">SUM(D167:AC167)-I167</f>
        <v>18</v>
      </c>
      <c r="C167" s="1">
        <v>44228</v>
      </c>
      <c r="D167">
        <v>7</v>
      </c>
      <c r="E167">
        <v>2</v>
      </c>
      <c r="F167">
        <v>1</v>
      </c>
      <c r="G167">
        <v>1</v>
      </c>
      <c r="I167" s="265">
        <f t="shared" si="10"/>
        <v>7</v>
      </c>
      <c r="J167">
        <v>1</v>
      </c>
      <c r="T167">
        <v>3</v>
      </c>
      <c r="V167">
        <v>2</v>
      </c>
      <c r="Y167">
        <v>1</v>
      </c>
      <c r="AD167" s="1">
        <f t="shared" ref="AD167:AD197" si="24">+C167</f>
        <v>44228</v>
      </c>
      <c r="AE167" s="266">
        <f t="shared" ref="AE167:AE197" si="25">+B167</f>
        <v>18</v>
      </c>
      <c r="AF167">
        <f t="shared" ref="AF167:AF197" si="26">+D167</f>
        <v>7</v>
      </c>
      <c r="AH167">
        <v>7</v>
      </c>
    </row>
    <row r="168" spans="2:34" x14ac:dyDescent="0.55000000000000004">
      <c r="B168" s="265">
        <f t="shared" si="23"/>
        <v>10</v>
      </c>
      <c r="C168" s="1">
        <v>44229</v>
      </c>
      <c r="D168">
        <v>4</v>
      </c>
      <c r="E168">
        <v>2</v>
      </c>
      <c r="F168">
        <v>2</v>
      </c>
      <c r="G168">
        <v>1</v>
      </c>
      <c r="I168" s="265">
        <f t="shared" si="10"/>
        <v>1</v>
      </c>
      <c r="T168">
        <v>1</v>
      </c>
      <c r="AD168" s="1">
        <f t="shared" si="24"/>
        <v>44229</v>
      </c>
      <c r="AE168" s="266">
        <f t="shared" si="25"/>
        <v>10</v>
      </c>
      <c r="AF168">
        <f t="shared" si="26"/>
        <v>4</v>
      </c>
      <c r="AH168">
        <v>8</v>
      </c>
    </row>
    <row r="169" spans="2:34" x14ac:dyDescent="0.55000000000000004">
      <c r="B169" s="265">
        <f t="shared" si="23"/>
        <v>13</v>
      </c>
      <c r="C169" s="1">
        <v>44230</v>
      </c>
      <c r="D169">
        <v>2</v>
      </c>
      <c r="E169">
        <v>3</v>
      </c>
      <c r="H169">
        <v>3</v>
      </c>
      <c r="I169" s="265">
        <f t="shared" si="10"/>
        <v>5</v>
      </c>
      <c r="J169">
        <v>5</v>
      </c>
      <c r="AD169" s="1">
        <f t="shared" si="24"/>
        <v>44230</v>
      </c>
      <c r="AE169" s="266">
        <f t="shared" si="25"/>
        <v>13</v>
      </c>
      <c r="AF169">
        <f t="shared" si="26"/>
        <v>2</v>
      </c>
      <c r="AH169">
        <v>9</v>
      </c>
    </row>
    <row r="170" spans="2:34" x14ac:dyDescent="0.55000000000000004">
      <c r="B170" s="265">
        <f t="shared" si="23"/>
        <v>14</v>
      </c>
      <c r="C170" s="1">
        <v>44231</v>
      </c>
      <c r="D170">
        <v>9</v>
      </c>
      <c r="E170">
        <v>2</v>
      </c>
      <c r="H170">
        <v>1</v>
      </c>
      <c r="I170" s="265">
        <f t="shared" si="10"/>
        <v>2</v>
      </c>
      <c r="T170">
        <v>1</v>
      </c>
      <c r="Z170">
        <v>1</v>
      </c>
      <c r="AD170" s="1">
        <f t="shared" si="24"/>
        <v>44231</v>
      </c>
      <c r="AE170" s="266">
        <f t="shared" si="25"/>
        <v>14</v>
      </c>
      <c r="AF170">
        <f t="shared" si="26"/>
        <v>9</v>
      </c>
      <c r="AH170">
        <v>10</v>
      </c>
    </row>
    <row r="171" spans="2:34" x14ac:dyDescent="0.55000000000000004">
      <c r="B171" s="265">
        <f t="shared" si="23"/>
        <v>8</v>
      </c>
      <c r="C171" s="1">
        <v>44232</v>
      </c>
      <c r="D171">
        <v>5</v>
      </c>
      <c r="E171">
        <v>1</v>
      </c>
      <c r="G171">
        <v>1</v>
      </c>
      <c r="I171" s="265">
        <f t="shared" si="10"/>
        <v>1</v>
      </c>
      <c r="Z171">
        <v>1</v>
      </c>
      <c r="AD171" s="1">
        <f t="shared" si="24"/>
        <v>44232</v>
      </c>
      <c r="AE171" s="266">
        <f t="shared" si="25"/>
        <v>8</v>
      </c>
      <c r="AF171">
        <f t="shared" si="26"/>
        <v>5</v>
      </c>
      <c r="AH171">
        <v>11</v>
      </c>
    </row>
    <row r="172" spans="2:34" x14ac:dyDescent="0.55000000000000004">
      <c r="B172" s="265">
        <f t="shared" si="23"/>
        <v>10</v>
      </c>
      <c r="C172" s="1">
        <v>44233</v>
      </c>
      <c r="D172">
        <v>3</v>
      </c>
      <c r="E172">
        <v>2</v>
      </c>
      <c r="I172" s="265">
        <f t="shared" si="10"/>
        <v>5</v>
      </c>
      <c r="J172">
        <v>2</v>
      </c>
      <c r="S172">
        <v>1</v>
      </c>
      <c r="T172">
        <v>2</v>
      </c>
      <c r="AD172" s="1">
        <f t="shared" si="24"/>
        <v>44233</v>
      </c>
      <c r="AE172" s="266">
        <f t="shared" si="25"/>
        <v>10</v>
      </c>
      <c r="AF172">
        <f t="shared" si="26"/>
        <v>3</v>
      </c>
      <c r="AH172">
        <v>12</v>
      </c>
    </row>
    <row r="173" spans="2:34" x14ac:dyDescent="0.55000000000000004">
      <c r="B173" s="265">
        <f t="shared" si="23"/>
        <v>14</v>
      </c>
      <c r="C173" s="1">
        <v>44234</v>
      </c>
      <c r="D173">
        <v>7</v>
      </c>
      <c r="E173">
        <v>7</v>
      </c>
      <c r="I173" s="265">
        <f t="shared" si="10"/>
        <v>0</v>
      </c>
      <c r="AD173" s="1">
        <f t="shared" si="24"/>
        <v>44234</v>
      </c>
      <c r="AE173" s="266">
        <f t="shared" si="25"/>
        <v>14</v>
      </c>
      <c r="AF173">
        <f t="shared" si="26"/>
        <v>7</v>
      </c>
      <c r="AH173">
        <v>13</v>
      </c>
    </row>
    <row r="174" spans="2:34" x14ac:dyDescent="0.55000000000000004">
      <c r="B174" s="265">
        <f t="shared" si="23"/>
        <v>14</v>
      </c>
      <c r="C174" s="1">
        <v>44235</v>
      </c>
      <c r="D174">
        <v>2</v>
      </c>
      <c r="E174">
        <v>7</v>
      </c>
      <c r="F174">
        <v>1</v>
      </c>
      <c r="H174">
        <v>1</v>
      </c>
      <c r="I174" s="265">
        <f t="shared" si="10"/>
        <v>3</v>
      </c>
      <c r="T174">
        <v>1</v>
      </c>
      <c r="X174">
        <v>1</v>
      </c>
      <c r="AB174">
        <v>1</v>
      </c>
      <c r="AD174" s="1">
        <f t="shared" si="24"/>
        <v>44235</v>
      </c>
      <c r="AE174" s="266">
        <f t="shared" si="25"/>
        <v>14</v>
      </c>
      <c r="AF174">
        <f t="shared" si="26"/>
        <v>2</v>
      </c>
      <c r="AH174">
        <v>14</v>
      </c>
    </row>
    <row r="175" spans="2:34" x14ac:dyDescent="0.55000000000000004">
      <c r="B175" s="265">
        <f t="shared" si="23"/>
        <v>14</v>
      </c>
      <c r="C175" s="1">
        <v>44236</v>
      </c>
      <c r="D175">
        <v>6</v>
      </c>
      <c r="F175">
        <v>1</v>
      </c>
      <c r="G175">
        <v>1</v>
      </c>
      <c r="H175">
        <v>1</v>
      </c>
      <c r="I175" s="265">
        <f t="shared" si="10"/>
        <v>5</v>
      </c>
      <c r="T175">
        <v>1</v>
      </c>
      <c r="Z175">
        <v>1</v>
      </c>
      <c r="AB175">
        <v>3</v>
      </c>
      <c r="AD175" s="1">
        <f t="shared" si="24"/>
        <v>44236</v>
      </c>
      <c r="AE175" s="266">
        <f t="shared" si="25"/>
        <v>14</v>
      </c>
      <c r="AF175">
        <f t="shared" si="26"/>
        <v>6</v>
      </c>
      <c r="AH175">
        <v>15</v>
      </c>
    </row>
    <row r="176" spans="2:34" x14ac:dyDescent="0.55000000000000004">
      <c r="B176" s="265">
        <f t="shared" si="23"/>
        <v>2</v>
      </c>
      <c r="C176" s="1">
        <v>44237</v>
      </c>
      <c r="E176">
        <v>1</v>
      </c>
      <c r="H176">
        <v>1</v>
      </c>
      <c r="I176" s="265">
        <f t="shared" si="10"/>
        <v>0</v>
      </c>
      <c r="AD176" s="1">
        <f t="shared" si="24"/>
        <v>44237</v>
      </c>
      <c r="AE176" s="266">
        <f t="shared" si="25"/>
        <v>2</v>
      </c>
      <c r="AF176">
        <f t="shared" si="26"/>
        <v>0</v>
      </c>
      <c r="AH176">
        <v>16</v>
      </c>
    </row>
    <row r="177" spans="2:35" x14ac:dyDescent="0.55000000000000004">
      <c r="B177" s="265">
        <f t="shared" si="23"/>
        <v>12</v>
      </c>
      <c r="C177" s="1">
        <v>44238</v>
      </c>
      <c r="D177">
        <v>7</v>
      </c>
      <c r="E177">
        <v>2</v>
      </c>
      <c r="F177">
        <v>2</v>
      </c>
      <c r="I177" s="265">
        <f t="shared" ref="I177:I191" si="27">SUM(J177:AB177)</f>
        <v>1</v>
      </c>
      <c r="V177">
        <v>1</v>
      </c>
      <c r="AD177" s="1">
        <f t="shared" si="24"/>
        <v>44238</v>
      </c>
      <c r="AE177" s="266">
        <f t="shared" si="25"/>
        <v>12</v>
      </c>
      <c r="AF177">
        <f t="shared" si="26"/>
        <v>7</v>
      </c>
      <c r="AH177">
        <v>17</v>
      </c>
    </row>
    <row r="178" spans="2:35" x14ac:dyDescent="0.55000000000000004">
      <c r="B178" s="265">
        <f t="shared" si="23"/>
        <v>8</v>
      </c>
      <c r="C178" s="1">
        <v>44239</v>
      </c>
      <c r="D178">
        <v>3</v>
      </c>
      <c r="E178">
        <v>3</v>
      </c>
      <c r="I178" s="265">
        <f t="shared" si="27"/>
        <v>2</v>
      </c>
      <c r="V178">
        <v>1</v>
      </c>
      <c r="Z178">
        <v>1</v>
      </c>
      <c r="AD178" s="1">
        <f t="shared" si="24"/>
        <v>44239</v>
      </c>
      <c r="AE178" s="266">
        <f t="shared" si="25"/>
        <v>8</v>
      </c>
      <c r="AF178">
        <f t="shared" si="26"/>
        <v>3</v>
      </c>
      <c r="AH178">
        <v>18</v>
      </c>
    </row>
    <row r="179" spans="2:35" x14ac:dyDescent="0.55000000000000004">
      <c r="B179" s="265">
        <f t="shared" si="23"/>
        <v>7</v>
      </c>
      <c r="C179" s="1">
        <v>44240</v>
      </c>
      <c r="D179">
        <v>2</v>
      </c>
      <c r="E179">
        <v>2</v>
      </c>
      <c r="F179">
        <v>1</v>
      </c>
      <c r="G179">
        <v>1</v>
      </c>
      <c r="I179" s="265">
        <f t="shared" si="27"/>
        <v>1</v>
      </c>
      <c r="W179">
        <v>1</v>
      </c>
      <c r="AD179" s="1">
        <f t="shared" si="24"/>
        <v>44240</v>
      </c>
      <c r="AE179" s="266">
        <f t="shared" si="25"/>
        <v>7</v>
      </c>
      <c r="AF179">
        <f t="shared" si="26"/>
        <v>2</v>
      </c>
      <c r="AH179">
        <v>19</v>
      </c>
    </row>
    <row r="180" spans="2:35" x14ac:dyDescent="0.55000000000000004">
      <c r="B180" s="265">
        <f t="shared" si="23"/>
        <v>8</v>
      </c>
      <c r="C180" s="1">
        <v>44241</v>
      </c>
      <c r="D180">
        <v>1</v>
      </c>
      <c r="E180">
        <v>4</v>
      </c>
      <c r="G180">
        <v>1</v>
      </c>
      <c r="I180" s="265">
        <f t="shared" si="27"/>
        <v>2</v>
      </c>
      <c r="P180">
        <v>1</v>
      </c>
      <c r="Z180">
        <v>1</v>
      </c>
      <c r="AD180" s="1">
        <f t="shared" si="24"/>
        <v>44241</v>
      </c>
      <c r="AE180" s="266">
        <f t="shared" si="25"/>
        <v>8</v>
      </c>
      <c r="AF180">
        <f t="shared" si="26"/>
        <v>1</v>
      </c>
      <c r="AH180">
        <v>20</v>
      </c>
    </row>
    <row r="181" spans="2:35" x14ac:dyDescent="0.55000000000000004">
      <c r="B181" s="265">
        <f t="shared" si="23"/>
        <v>16</v>
      </c>
      <c r="C181" s="1">
        <v>44242</v>
      </c>
      <c r="D181">
        <v>5</v>
      </c>
      <c r="E181">
        <v>8</v>
      </c>
      <c r="F181">
        <v>1</v>
      </c>
      <c r="G181">
        <v>2</v>
      </c>
      <c r="I181" s="265">
        <f t="shared" si="27"/>
        <v>0</v>
      </c>
      <c r="AD181" s="1">
        <f t="shared" si="24"/>
        <v>44242</v>
      </c>
      <c r="AE181" s="266">
        <f t="shared" si="25"/>
        <v>16</v>
      </c>
      <c r="AF181">
        <f t="shared" si="26"/>
        <v>5</v>
      </c>
      <c r="AH181">
        <v>21</v>
      </c>
      <c r="AI181">
        <v>1</v>
      </c>
    </row>
    <row r="182" spans="2:35" x14ac:dyDescent="0.55000000000000004">
      <c r="B182" s="265">
        <f t="shared" si="23"/>
        <v>7</v>
      </c>
      <c r="C182" s="1">
        <v>44243</v>
      </c>
      <c r="E182">
        <v>6</v>
      </c>
      <c r="F182">
        <v>1</v>
      </c>
      <c r="I182" s="265">
        <f t="shared" si="27"/>
        <v>0</v>
      </c>
      <c r="AD182" s="1">
        <f t="shared" si="24"/>
        <v>44243</v>
      </c>
      <c r="AE182" s="266">
        <f t="shared" si="25"/>
        <v>7</v>
      </c>
      <c r="AF182">
        <f t="shared" si="26"/>
        <v>0</v>
      </c>
      <c r="AH182">
        <v>22</v>
      </c>
      <c r="AI182">
        <v>2</v>
      </c>
    </row>
    <row r="183" spans="2:35" x14ac:dyDescent="0.55000000000000004">
      <c r="B183" s="265">
        <f t="shared" si="23"/>
        <v>11</v>
      </c>
      <c r="C183" s="1">
        <v>44244</v>
      </c>
      <c r="D183">
        <v>4</v>
      </c>
      <c r="E183">
        <v>3</v>
      </c>
      <c r="F183">
        <v>2</v>
      </c>
      <c r="I183" s="265">
        <f t="shared" si="27"/>
        <v>2</v>
      </c>
      <c r="Q183">
        <v>1</v>
      </c>
      <c r="R183">
        <v>1</v>
      </c>
      <c r="AD183" s="1">
        <f t="shared" si="24"/>
        <v>44244</v>
      </c>
      <c r="AE183" s="266">
        <f t="shared" si="25"/>
        <v>11</v>
      </c>
      <c r="AF183">
        <f t="shared" si="26"/>
        <v>4</v>
      </c>
      <c r="AH183">
        <v>23</v>
      </c>
      <c r="AI183">
        <v>3</v>
      </c>
    </row>
    <row r="184" spans="2:35" x14ac:dyDescent="0.55000000000000004">
      <c r="B184" s="265">
        <f t="shared" si="23"/>
        <v>10</v>
      </c>
      <c r="C184" s="1">
        <v>44245</v>
      </c>
      <c r="D184">
        <v>7</v>
      </c>
      <c r="I184" s="265">
        <f t="shared" si="27"/>
        <v>3</v>
      </c>
      <c r="S184">
        <v>1</v>
      </c>
      <c r="Z184">
        <v>2</v>
      </c>
      <c r="AD184" s="1">
        <f t="shared" si="24"/>
        <v>44245</v>
      </c>
      <c r="AE184" s="266">
        <f t="shared" si="25"/>
        <v>10</v>
      </c>
      <c r="AF184">
        <f t="shared" si="26"/>
        <v>7</v>
      </c>
      <c r="AH184">
        <v>24</v>
      </c>
      <c r="AI184">
        <v>4</v>
      </c>
    </row>
    <row r="185" spans="2:35" x14ac:dyDescent="0.55000000000000004">
      <c r="B185" s="265">
        <f t="shared" si="23"/>
        <v>8</v>
      </c>
      <c r="C185" s="1">
        <v>44246</v>
      </c>
      <c r="D185">
        <v>2</v>
      </c>
      <c r="E185">
        <v>3</v>
      </c>
      <c r="F185">
        <v>1</v>
      </c>
      <c r="I185" s="265">
        <f t="shared" si="27"/>
        <v>2</v>
      </c>
      <c r="S185">
        <v>1</v>
      </c>
      <c r="V185">
        <v>1</v>
      </c>
      <c r="AD185" s="1">
        <f t="shared" si="24"/>
        <v>44246</v>
      </c>
      <c r="AE185" s="266">
        <f t="shared" si="25"/>
        <v>8</v>
      </c>
      <c r="AF185">
        <f t="shared" si="26"/>
        <v>2</v>
      </c>
      <c r="AH185">
        <v>25</v>
      </c>
      <c r="AI185">
        <v>5</v>
      </c>
    </row>
    <row r="186" spans="2:35" x14ac:dyDescent="0.55000000000000004">
      <c r="B186" s="265">
        <f t="shared" si="23"/>
        <v>7</v>
      </c>
      <c r="C186" s="1">
        <v>44247</v>
      </c>
      <c r="D186">
        <v>3</v>
      </c>
      <c r="E186">
        <v>1</v>
      </c>
      <c r="F186">
        <v>2</v>
      </c>
      <c r="I186" s="265">
        <f t="shared" si="27"/>
        <v>1</v>
      </c>
      <c r="V186">
        <v>1</v>
      </c>
      <c r="AD186" s="1">
        <f t="shared" si="24"/>
        <v>44247</v>
      </c>
      <c r="AE186" s="266">
        <f t="shared" si="25"/>
        <v>7</v>
      </c>
      <c r="AF186">
        <f t="shared" si="26"/>
        <v>3</v>
      </c>
      <c r="AH186">
        <v>26</v>
      </c>
      <c r="AI186">
        <v>6</v>
      </c>
    </row>
    <row r="187" spans="2:35" x14ac:dyDescent="0.55000000000000004">
      <c r="B187" s="265">
        <f t="shared" si="23"/>
        <v>11</v>
      </c>
      <c r="C187" s="1">
        <v>44248</v>
      </c>
      <c r="D187">
        <v>2</v>
      </c>
      <c r="E187">
        <v>3</v>
      </c>
      <c r="F187">
        <v>2</v>
      </c>
      <c r="H187">
        <v>1</v>
      </c>
      <c r="I187" s="265">
        <f t="shared" si="27"/>
        <v>3</v>
      </c>
      <c r="J187">
        <v>1</v>
      </c>
      <c r="S187">
        <v>1</v>
      </c>
      <c r="Z187">
        <v>1</v>
      </c>
      <c r="AD187" s="1">
        <f t="shared" si="24"/>
        <v>44248</v>
      </c>
      <c r="AE187" s="266">
        <f t="shared" si="25"/>
        <v>11</v>
      </c>
      <c r="AF187">
        <f t="shared" si="26"/>
        <v>2</v>
      </c>
      <c r="AH187">
        <v>27</v>
      </c>
      <c r="AI187">
        <v>7</v>
      </c>
    </row>
    <row r="188" spans="2:35" x14ac:dyDescent="0.55000000000000004">
      <c r="B188" s="265">
        <f t="shared" si="23"/>
        <v>10</v>
      </c>
      <c r="C188" s="1">
        <v>44249</v>
      </c>
      <c r="E188">
        <v>9</v>
      </c>
      <c r="I188" s="265">
        <f t="shared" si="27"/>
        <v>1</v>
      </c>
      <c r="Y188">
        <v>1</v>
      </c>
      <c r="AD188" s="1">
        <f t="shared" si="24"/>
        <v>44249</v>
      </c>
      <c r="AE188" s="266">
        <f t="shared" si="25"/>
        <v>10</v>
      </c>
      <c r="AF188">
        <f t="shared" si="26"/>
        <v>0</v>
      </c>
      <c r="AH188">
        <v>28</v>
      </c>
      <c r="AI188">
        <v>8</v>
      </c>
    </row>
    <row r="189" spans="2:35" x14ac:dyDescent="0.55000000000000004">
      <c r="B189" s="265">
        <f t="shared" si="23"/>
        <v>12</v>
      </c>
      <c r="C189" s="1">
        <v>44250</v>
      </c>
      <c r="D189">
        <v>3</v>
      </c>
      <c r="E189">
        <v>1</v>
      </c>
      <c r="F189">
        <v>2</v>
      </c>
      <c r="G189">
        <v>2</v>
      </c>
      <c r="I189" s="265">
        <f t="shared" si="27"/>
        <v>4</v>
      </c>
      <c r="T189">
        <v>1</v>
      </c>
      <c r="X189">
        <v>1</v>
      </c>
      <c r="Z189">
        <v>1</v>
      </c>
      <c r="AB189">
        <v>1</v>
      </c>
      <c r="AD189" s="1">
        <f t="shared" si="24"/>
        <v>44250</v>
      </c>
      <c r="AE189" s="266">
        <f t="shared" si="25"/>
        <v>12</v>
      </c>
      <c r="AF189">
        <f t="shared" si="26"/>
        <v>3</v>
      </c>
      <c r="AH189">
        <v>29</v>
      </c>
      <c r="AI189">
        <v>9</v>
      </c>
    </row>
    <row r="190" spans="2:35" x14ac:dyDescent="0.55000000000000004">
      <c r="B190" s="265">
        <f t="shared" si="23"/>
        <v>7</v>
      </c>
      <c r="C190" s="1">
        <v>44251</v>
      </c>
      <c r="D190">
        <v>3</v>
      </c>
      <c r="E190">
        <v>1</v>
      </c>
      <c r="F190">
        <v>1</v>
      </c>
      <c r="I190" s="265">
        <f t="shared" si="27"/>
        <v>2</v>
      </c>
      <c r="X190">
        <v>1</v>
      </c>
      <c r="Z190">
        <v>1</v>
      </c>
      <c r="AD190" s="1">
        <f t="shared" si="24"/>
        <v>44251</v>
      </c>
      <c r="AE190" s="266">
        <f t="shared" si="25"/>
        <v>7</v>
      </c>
      <c r="AF190">
        <f t="shared" si="26"/>
        <v>3</v>
      </c>
      <c r="AH190">
        <v>30</v>
      </c>
      <c r="AI190">
        <v>10</v>
      </c>
    </row>
    <row r="191" spans="2:35" x14ac:dyDescent="0.55000000000000004">
      <c r="B191" s="265">
        <f t="shared" si="23"/>
        <v>6</v>
      </c>
      <c r="C191" s="1">
        <v>44252</v>
      </c>
      <c r="D191">
        <v>4</v>
      </c>
      <c r="E191">
        <v>2</v>
      </c>
      <c r="I191" s="265">
        <f t="shared" si="27"/>
        <v>0</v>
      </c>
      <c r="AD191" s="1">
        <f t="shared" si="24"/>
        <v>44252</v>
      </c>
      <c r="AE191" s="266">
        <f t="shared" si="25"/>
        <v>6</v>
      </c>
      <c r="AF191">
        <f t="shared" si="26"/>
        <v>4</v>
      </c>
      <c r="AH191">
        <v>31</v>
      </c>
      <c r="AI191">
        <v>11</v>
      </c>
    </row>
    <row r="192" spans="2:35" x14ac:dyDescent="0.55000000000000004">
      <c r="B192" s="265">
        <f t="shared" si="23"/>
        <v>10</v>
      </c>
      <c r="C192" s="1">
        <v>44253</v>
      </c>
      <c r="D192">
        <v>1</v>
      </c>
      <c r="E192">
        <v>5</v>
      </c>
      <c r="F192">
        <v>1</v>
      </c>
      <c r="G192">
        <v>2</v>
      </c>
      <c r="I192" s="265">
        <f t="shared" ref="I192:I226" si="28">SUM(J192:AB192)</f>
        <v>1</v>
      </c>
      <c r="Z192">
        <v>1</v>
      </c>
      <c r="AD192" s="1">
        <f t="shared" si="24"/>
        <v>44253</v>
      </c>
      <c r="AE192" s="266">
        <f t="shared" si="25"/>
        <v>10</v>
      </c>
      <c r="AF192">
        <f t="shared" si="26"/>
        <v>1</v>
      </c>
      <c r="AH192">
        <v>32</v>
      </c>
      <c r="AI192">
        <v>12</v>
      </c>
    </row>
    <row r="193" spans="2:35" x14ac:dyDescent="0.55000000000000004">
      <c r="B193" s="265">
        <f t="shared" si="23"/>
        <v>6</v>
      </c>
      <c r="C193" s="1">
        <v>44254</v>
      </c>
      <c r="E193">
        <v>1</v>
      </c>
      <c r="H193">
        <v>2</v>
      </c>
      <c r="I193" s="265">
        <f t="shared" si="28"/>
        <v>3</v>
      </c>
      <c r="Z193">
        <v>1</v>
      </c>
      <c r="AA193">
        <v>2</v>
      </c>
      <c r="AD193" s="1">
        <f t="shared" si="24"/>
        <v>44254</v>
      </c>
      <c r="AE193" s="266">
        <f t="shared" si="25"/>
        <v>6</v>
      </c>
      <c r="AF193">
        <f t="shared" si="26"/>
        <v>0</v>
      </c>
      <c r="AH193">
        <v>33</v>
      </c>
      <c r="AI193">
        <v>13</v>
      </c>
    </row>
    <row r="194" spans="2:35" x14ac:dyDescent="0.55000000000000004">
      <c r="B194" s="265">
        <f t="shared" si="23"/>
        <v>19</v>
      </c>
      <c r="C194" s="1">
        <v>44255</v>
      </c>
      <c r="D194">
        <v>2</v>
      </c>
      <c r="E194">
        <v>6</v>
      </c>
      <c r="F194">
        <v>9</v>
      </c>
      <c r="I194" s="265">
        <f t="shared" si="28"/>
        <v>2</v>
      </c>
      <c r="J194">
        <v>2</v>
      </c>
      <c r="AD194" s="1">
        <f t="shared" si="24"/>
        <v>44255</v>
      </c>
      <c r="AE194" s="266">
        <f t="shared" si="25"/>
        <v>19</v>
      </c>
      <c r="AF194">
        <f t="shared" si="26"/>
        <v>2</v>
      </c>
      <c r="AH194">
        <v>34</v>
      </c>
      <c r="AI194">
        <v>14</v>
      </c>
    </row>
    <row r="195" spans="2:35" x14ac:dyDescent="0.55000000000000004">
      <c r="B195" s="265">
        <f t="shared" si="23"/>
        <v>11</v>
      </c>
      <c r="C195" s="1">
        <v>44256</v>
      </c>
      <c r="D195">
        <v>1</v>
      </c>
      <c r="E195">
        <v>3</v>
      </c>
      <c r="F195">
        <v>4</v>
      </c>
      <c r="G195">
        <v>1</v>
      </c>
      <c r="I195" s="265">
        <f t="shared" si="28"/>
        <v>2</v>
      </c>
      <c r="P195">
        <v>1</v>
      </c>
      <c r="Z195">
        <v>1</v>
      </c>
      <c r="AD195" s="1">
        <f t="shared" si="24"/>
        <v>44256</v>
      </c>
      <c r="AE195" s="266">
        <f t="shared" si="25"/>
        <v>11</v>
      </c>
      <c r="AF195">
        <f t="shared" si="26"/>
        <v>1</v>
      </c>
      <c r="AH195">
        <v>35</v>
      </c>
      <c r="AI195">
        <v>15</v>
      </c>
    </row>
    <row r="196" spans="2:35" x14ac:dyDescent="0.55000000000000004">
      <c r="B196" s="265">
        <f t="shared" si="23"/>
        <v>10</v>
      </c>
      <c r="C196" s="1">
        <v>44257</v>
      </c>
      <c r="D196">
        <v>0</v>
      </c>
      <c r="E196">
        <v>3</v>
      </c>
      <c r="F196">
        <v>5</v>
      </c>
      <c r="G196">
        <v>1</v>
      </c>
      <c r="I196" s="265">
        <f t="shared" si="28"/>
        <v>1</v>
      </c>
      <c r="AA196">
        <v>1</v>
      </c>
      <c r="AD196" s="1">
        <f t="shared" si="24"/>
        <v>44257</v>
      </c>
      <c r="AE196" s="266">
        <f t="shared" si="25"/>
        <v>10</v>
      </c>
      <c r="AF196">
        <f t="shared" si="26"/>
        <v>0</v>
      </c>
      <c r="AH196">
        <v>36</v>
      </c>
      <c r="AI196">
        <v>16</v>
      </c>
    </row>
    <row r="197" spans="2:35" x14ac:dyDescent="0.55000000000000004">
      <c r="B197" s="265">
        <f t="shared" si="23"/>
        <v>10</v>
      </c>
      <c r="C197" s="1">
        <v>44258</v>
      </c>
      <c r="D197">
        <v>5</v>
      </c>
      <c r="E197">
        <v>3</v>
      </c>
      <c r="F197">
        <v>1</v>
      </c>
      <c r="I197" s="265">
        <f t="shared" si="28"/>
        <v>1</v>
      </c>
      <c r="AB197">
        <v>1</v>
      </c>
      <c r="AD197" s="1">
        <f t="shared" si="24"/>
        <v>44258</v>
      </c>
      <c r="AE197" s="266">
        <f t="shared" si="25"/>
        <v>10</v>
      </c>
      <c r="AF197">
        <f t="shared" si="26"/>
        <v>5</v>
      </c>
      <c r="AH197">
        <v>37</v>
      </c>
      <c r="AI197">
        <v>17</v>
      </c>
    </row>
    <row r="198" spans="2:35" x14ac:dyDescent="0.55000000000000004">
      <c r="B198" s="265">
        <f t="shared" ref="B198" si="29">SUM(D198:AC198)-I198</f>
        <v>9</v>
      </c>
      <c r="C198" s="1">
        <v>44259</v>
      </c>
      <c r="D198">
        <v>6</v>
      </c>
      <c r="E198">
        <v>1</v>
      </c>
      <c r="I198" s="265">
        <f t="shared" si="28"/>
        <v>2</v>
      </c>
      <c r="S198">
        <v>1</v>
      </c>
      <c r="Z198">
        <v>1</v>
      </c>
      <c r="AD198" s="1">
        <f t="shared" ref="AD198" si="30">+C198</f>
        <v>44259</v>
      </c>
      <c r="AE198" s="266">
        <f t="shared" ref="AE198" si="31">+B198</f>
        <v>9</v>
      </c>
      <c r="AF198">
        <f t="shared" ref="AF198" si="32">+D198</f>
        <v>6</v>
      </c>
      <c r="AH198">
        <v>38</v>
      </c>
      <c r="AI198">
        <v>18</v>
      </c>
    </row>
    <row r="199" spans="2:35" x14ac:dyDescent="0.55000000000000004">
      <c r="B199" s="265">
        <f t="shared" ref="B199" si="33">SUM(D199:AC199)-I199</f>
        <v>10</v>
      </c>
      <c r="C199" s="1">
        <v>44260</v>
      </c>
      <c r="D199">
        <v>1</v>
      </c>
      <c r="E199">
        <v>3</v>
      </c>
      <c r="F199">
        <v>1</v>
      </c>
      <c r="G199">
        <v>2</v>
      </c>
      <c r="I199" s="265">
        <f t="shared" si="28"/>
        <v>3</v>
      </c>
      <c r="Z199">
        <v>3</v>
      </c>
      <c r="AD199" s="1">
        <f t="shared" ref="AD199" si="34">+C199</f>
        <v>44260</v>
      </c>
      <c r="AE199" s="266">
        <f t="shared" ref="AE199" si="35">+B199</f>
        <v>10</v>
      </c>
      <c r="AF199">
        <f t="shared" ref="AF199" si="36">+D199</f>
        <v>1</v>
      </c>
      <c r="AH199">
        <v>39</v>
      </c>
      <c r="AI199">
        <v>19</v>
      </c>
    </row>
    <row r="200" spans="2:35" x14ac:dyDescent="0.55000000000000004">
      <c r="B200" s="265">
        <f t="shared" ref="B200" si="37">SUM(D200:AC200)-I200</f>
        <v>13</v>
      </c>
      <c r="C200" s="1">
        <v>44261</v>
      </c>
      <c r="D200">
        <v>2</v>
      </c>
      <c r="E200">
        <v>4</v>
      </c>
      <c r="F200">
        <v>7</v>
      </c>
      <c r="I200" s="265">
        <f t="shared" si="28"/>
        <v>0</v>
      </c>
      <c r="AD200" s="1">
        <f t="shared" ref="AD200" si="38">+C200</f>
        <v>44261</v>
      </c>
      <c r="AE200" s="266">
        <f t="shared" ref="AE200" si="39">+B200</f>
        <v>13</v>
      </c>
      <c r="AF200">
        <f t="shared" ref="AF200" si="40">+D200</f>
        <v>2</v>
      </c>
      <c r="AH200">
        <v>40</v>
      </c>
      <c r="AI200">
        <v>20</v>
      </c>
    </row>
    <row r="201" spans="2:35" x14ac:dyDescent="0.55000000000000004">
      <c r="B201" s="265">
        <f t="shared" ref="B201" si="41">SUM(D201:AC201)-I201</f>
        <v>19</v>
      </c>
      <c r="C201" s="1">
        <v>44262</v>
      </c>
      <c r="D201">
        <v>5</v>
      </c>
      <c r="E201">
        <v>4</v>
      </c>
      <c r="F201">
        <v>2</v>
      </c>
      <c r="G201">
        <v>2</v>
      </c>
      <c r="H201">
        <v>1</v>
      </c>
      <c r="I201" s="265">
        <f t="shared" si="28"/>
        <v>5</v>
      </c>
      <c r="P201">
        <v>2</v>
      </c>
      <c r="T201">
        <v>1</v>
      </c>
      <c r="W201">
        <v>1</v>
      </c>
      <c r="Y201">
        <v>1</v>
      </c>
      <c r="AD201" s="1">
        <f t="shared" ref="AD201" si="42">+C201</f>
        <v>44262</v>
      </c>
      <c r="AE201" s="266">
        <f t="shared" ref="AE201" si="43">+B201</f>
        <v>19</v>
      </c>
      <c r="AF201">
        <f t="shared" ref="AF201" si="44">+D201</f>
        <v>5</v>
      </c>
      <c r="AH201">
        <v>41</v>
      </c>
      <c r="AI201">
        <v>21</v>
      </c>
    </row>
    <row r="202" spans="2:35" x14ac:dyDescent="0.55000000000000004">
      <c r="B202" s="265">
        <f t="shared" ref="B202" si="45">SUM(D202:AC202)-I202</f>
        <v>8</v>
      </c>
      <c r="C202" s="1">
        <v>44263</v>
      </c>
      <c r="D202">
        <v>2</v>
      </c>
      <c r="E202">
        <v>2</v>
      </c>
      <c r="F202">
        <v>4</v>
      </c>
      <c r="I202" s="265">
        <f t="shared" si="28"/>
        <v>0</v>
      </c>
      <c r="AD202" s="1">
        <f t="shared" ref="AD202" si="46">+C202</f>
        <v>44263</v>
      </c>
      <c r="AE202" s="266">
        <f t="shared" ref="AE202" si="47">+B202</f>
        <v>8</v>
      </c>
      <c r="AF202">
        <f t="shared" ref="AF202" si="48">+D202</f>
        <v>2</v>
      </c>
      <c r="AH202">
        <v>42</v>
      </c>
      <c r="AI202">
        <v>22</v>
      </c>
    </row>
    <row r="203" spans="2:35" x14ac:dyDescent="0.55000000000000004">
      <c r="B203" s="265">
        <f t="shared" ref="B203" si="49">SUM(D203:AC203)-I203</f>
        <v>5</v>
      </c>
      <c r="C203" s="1">
        <v>44264</v>
      </c>
      <c r="D203">
        <v>2</v>
      </c>
      <c r="E203">
        <v>1</v>
      </c>
      <c r="G203">
        <v>1</v>
      </c>
      <c r="I203" s="265">
        <f t="shared" si="28"/>
        <v>1</v>
      </c>
      <c r="P203">
        <v>1</v>
      </c>
      <c r="AD203" s="1">
        <f t="shared" ref="AD203" si="50">+C203</f>
        <v>44264</v>
      </c>
      <c r="AE203" s="266">
        <f t="shared" ref="AE203" si="51">+B203</f>
        <v>5</v>
      </c>
      <c r="AF203">
        <f t="shared" ref="AF203" si="52">+D203</f>
        <v>2</v>
      </c>
      <c r="AH203">
        <v>43</v>
      </c>
      <c r="AI203">
        <v>23</v>
      </c>
    </row>
    <row r="204" spans="2:35" x14ac:dyDescent="0.55000000000000004">
      <c r="B204" s="265">
        <f t="shared" ref="B204" si="53">SUM(D204:AC204)-I204</f>
        <v>11</v>
      </c>
      <c r="C204" s="1">
        <v>44265</v>
      </c>
      <c r="D204">
        <v>5</v>
      </c>
      <c r="E204">
        <v>2</v>
      </c>
      <c r="F204">
        <v>3</v>
      </c>
      <c r="H204">
        <v>1</v>
      </c>
      <c r="I204" s="265">
        <f t="shared" si="28"/>
        <v>0</v>
      </c>
      <c r="AD204" s="1">
        <f t="shared" ref="AD204" si="54">+C204</f>
        <v>44265</v>
      </c>
      <c r="AE204" s="266">
        <f t="shared" ref="AE204" si="55">+B204</f>
        <v>11</v>
      </c>
      <c r="AF204">
        <f t="shared" ref="AF204" si="56">+D204</f>
        <v>5</v>
      </c>
      <c r="AH204">
        <v>44</v>
      </c>
      <c r="AI204">
        <v>24</v>
      </c>
    </row>
    <row r="205" spans="2:35" x14ac:dyDescent="0.55000000000000004">
      <c r="B205" s="265">
        <f t="shared" ref="B205" si="57">SUM(D205:AC205)-I205</f>
        <v>9</v>
      </c>
      <c r="C205" s="1">
        <v>44266</v>
      </c>
      <c r="D205">
        <v>3</v>
      </c>
      <c r="E205">
        <v>2</v>
      </c>
      <c r="F205">
        <v>2</v>
      </c>
      <c r="G205">
        <v>1</v>
      </c>
      <c r="I205" s="265">
        <f t="shared" si="28"/>
        <v>1</v>
      </c>
      <c r="P205">
        <v>1</v>
      </c>
      <c r="AD205" s="1">
        <f t="shared" ref="AD205" si="58">+C205</f>
        <v>44266</v>
      </c>
      <c r="AE205" s="266">
        <f t="shared" ref="AE205" si="59">+B205</f>
        <v>9</v>
      </c>
      <c r="AF205">
        <f t="shared" ref="AF205" si="60">+D205</f>
        <v>3</v>
      </c>
      <c r="AH205">
        <v>45</v>
      </c>
      <c r="AI205">
        <v>25</v>
      </c>
    </row>
    <row r="206" spans="2:35" x14ac:dyDescent="0.55000000000000004">
      <c r="B206" s="265">
        <f t="shared" ref="B206:B207" si="61">SUM(D206:AC206)-I206</f>
        <v>7</v>
      </c>
      <c r="C206" s="1">
        <v>44267</v>
      </c>
      <c r="D206">
        <v>2</v>
      </c>
      <c r="E206">
        <v>3</v>
      </c>
      <c r="I206" s="265">
        <f t="shared" si="28"/>
        <v>2</v>
      </c>
      <c r="S206">
        <v>1</v>
      </c>
      <c r="Z206">
        <v>1</v>
      </c>
      <c r="AD206" s="1">
        <f t="shared" ref="AD206:AD207" si="62">+C206</f>
        <v>44267</v>
      </c>
      <c r="AE206" s="266">
        <f t="shared" ref="AE206:AE207" si="63">+B206</f>
        <v>7</v>
      </c>
      <c r="AF206">
        <f t="shared" ref="AF206:AF207" si="64">+D206</f>
        <v>2</v>
      </c>
      <c r="AH206">
        <v>46</v>
      </c>
      <c r="AI206">
        <v>26</v>
      </c>
    </row>
    <row r="207" spans="2:35" x14ac:dyDescent="0.55000000000000004">
      <c r="B207" s="265">
        <f t="shared" si="61"/>
        <v>10</v>
      </c>
      <c r="C207" s="1">
        <v>44268</v>
      </c>
      <c r="D207">
        <v>4</v>
      </c>
      <c r="E207">
        <v>1</v>
      </c>
      <c r="G207">
        <v>1</v>
      </c>
      <c r="H207">
        <v>2</v>
      </c>
      <c r="I207" s="265">
        <f t="shared" si="28"/>
        <v>2</v>
      </c>
      <c r="T207">
        <v>1</v>
      </c>
      <c r="W207">
        <v>1</v>
      </c>
      <c r="AD207" s="1">
        <f t="shared" si="62"/>
        <v>44268</v>
      </c>
      <c r="AE207" s="266">
        <f t="shared" si="63"/>
        <v>10</v>
      </c>
      <c r="AF207">
        <f t="shared" si="64"/>
        <v>4</v>
      </c>
      <c r="AH207">
        <v>47</v>
      </c>
      <c r="AI207">
        <v>27</v>
      </c>
    </row>
    <row r="208" spans="2:35" x14ac:dyDescent="0.55000000000000004">
      <c r="B208" s="265">
        <f t="shared" ref="B208" si="65">SUM(D208:AC208)-I208</f>
        <v>5</v>
      </c>
      <c r="C208" s="1">
        <v>44269</v>
      </c>
      <c r="D208">
        <v>1</v>
      </c>
      <c r="E208">
        <v>1</v>
      </c>
      <c r="G208">
        <v>1</v>
      </c>
      <c r="H208">
        <v>1</v>
      </c>
      <c r="I208" s="265">
        <f t="shared" si="28"/>
        <v>1</v>
      </c>
      <c r="Z208">
        <v>1</v>
      </c>
      <c r="AD208" s="1">
        <f t="shared" ref="AD208" si="66">+C208</f>
        <v>44269</v>
      </c>
      <c r="AE208" s="266">
        <f t="shared" ref="AE208" si="67">+B208</f>
        <v>5</v>
      </c>
      <c r="AF208">
        <f t="shared" ref="AF208" si="68">+D208</f>
        <v>1</v>
      </c>
      <c r="AH208">
        <v>48</v>
      </c>
      <c r="AI208">
        <v>28</v>
      </c>
    </row>
    <row r="209" spans="2:35" x14ac:dyDescent="0.55000000000000004">
      <c r="B209" s="265">
        <f t="shared" ref="B209" si="69">SUM(D209:AC209)-I209</f>
        <v>13</v>
      </c>
      <c r="C209" s="1">
        <v>44270</v>
      </c>
      <c r="D209">
        <v>5</v>
      </c>
      <c r="F209">
        <v>6</v>
      </c>
      <c r="I209" s="265">
        <f t="shared" si="28"/>
        <v>2</v>
      </c>
      <c r="T209">
        <v>1</v>
      </c>
      <c r="Z209">
        <v>1</v>
      </c>
      <c r="AD209" s="1">
        <f t="shared" ref="AD209" si="70">+C209</f>
        <v>44270</v>
      </c>
      <c r="AE209" s="266">
        <f t="shared" ref="AE209" si="71">+B209</f>
        <v>13</v>
      </c>
      <c r="AF209">
        <f t="shared" ref="AF209" si="72">+D209</f>
        <v>5</v>
      </c>
      <c r="AH209">
        <v>49</v>
      </c>
      <c r="AI209">
        <v>29</v>
      </c>
    </row>
    <row r="210" spans="2:35" x14ac:dyDescent="0.55000000000000004">
      <c r="B210" s="265">
        <f t="shared" ref="B210" si="73">SUM(D210:AC210)-I210</f>
        <v>4</v>
      </c>
      <c r="C210" s="1">
        <v>44271</v>
      </c>
      <c r="D210">
        <v>1</v>
      </c>
      <c r="F210">
        <v>2</v>
      </c>
      <c r="H210">
        <v>1</v>
      </c>
      <c r="I210" s="265">
        <f t="shared" si="28"/>
        <v>0</v>
      </c>
      <c r="AD210" s="1">
        <f t="shared" ref="AD210" si="74">+C210</f>
        <v>44271</v>
      </c>
      <c r="AE210" s="266">
        <f t="shared" ref="AE210" si="75">+B210</f>
        <v>4</v>
      </c>
      <c r="AF210">
        <f t="shared" ref="AF210" si="76">+D210</f>
        <v>1</v>
      </c>
      <c r="AH210">
        <v>50</v>
      </c>
      <c r="AI210">
        <v>30</v>
      </c>
    </row>
    <row r="211" spans="2:35" x14ac:dyDescent="0.55000000000000004">
      <c r="B211" s="265">
        <f t="shared" ref="B211" si="77">SUM(D211:AC211)-I211</f>
        <v>6</v>
      </c>
      <c r="C211" s="1">
        <v>44272</v>
      </c>
      <c r="D211">
        <v>2</v>
      </c>
      <c r="E211">
        <v>1</v>
      </c>
      <c r="I211" s="265">
        <f t="shared" si="28"/>
        <v>3</v>
      </c>
      <c r="Z211">
        <v>3</v>
      </c>
      <c r="AD211" s="1">
        <f t="shared" ref="AD211" si="78">+C211</f>
        <v>44272</v>
      </c>
      <c r="AE211" s="266">
        <f t="shared" ref="AE211" si="79">+B211</f>
        <v>6</v>
      </c>
      <c r="AF211">
        <f t="shared" ref="AF211" si="80">+D211</f>
        <v>2</v>
      </c>
    </row>
    <row r="212" spans="2:35" x14ac:dyDescent="0.55000000000000004">
      <c r="B212" s="265">
        <f t="shared" ref="B212" si="81">SUM(D212:AC212)-I212</f>
        <v>10</v>
      </c>
      <c r="C212" s="1">
        <v>44273</v>
      </c>
      <c r="D212">
        <v>5</v>
      </c>
      <c r="E212">
        <v>3</v>
      </c>
      <c r="I212" s="265">
        <f t="shared" si="28"/>
        <v>2</v>
      </c>
      <c r="S212">
        <v>1</v>
      </c>
      <c r="Z212">
        <v>1</v>
      </c>
      <c r="AD212" s="1">
        <f t="shared" ref="AD212" si="82">+C212</f>
        <v>44273</v>
      </c>
      <c r="AE212" s="266">
        <f t="shared" ref="AE212" si="83">+B212</f>
        <v>10</v>
      </c>
      <c r="AF212">
        <f t="shared" ref="AF212" si="84">+D212</f>
        <v>5</v>
      </c>
    </row>
    <row r="213" spans="2:35" x14ac:dyDescent="0.55000000000000004">
      <c r="B213" s="265">
        <f t="shared" ref="B213" si="85">SUM(D213:AC213)-I213</f>
        <v>4</v>
      </c>
      <c r="C213" s="1">
        <v>44274</v>
      </c>
      <c r="E213">
        <v>2</v>
      </c>
      <c r="I213" s="265">
        <f t="shared" si="28"/>
        <v>2</v>
      </c>
      <c r="T213">
        <v>1</v>
      </c>
      <c r="AB213">
        <v>1</v>
      </c>
      <c r="AD213" s="1">
        <f t="shared" ref="AD213" si="86">+C213</f>
        <v>44274</v>
      </c>
      <c r="AE213" s="266">
        <f t="shared" ref="AE213" si="87">+B213</f>
        <v>4</v>
      </c>
      <c r="AF213">
        <f t="shared" ref="AF213" si="88">+D213</f>
        <v>0</v>
      </c>
    </row>
    <row r="214" spans="2:35" x14ac:dyDescent="0.55000000000000004">
      <c r="B214" s="265">
        <f t="shared" ref="B214" si="89">SUM(D214:AC214)-I214</f>
        <v>12</v>
      </c>
      <c r="C214" s="1">
        <v>44275</v>
      </c>
      <c r="D214">
        <v>4</v>
      </c>
      <c r="E214">
        <v>1</v>
      </c>
      <c r="I214" s="265">
        <f t="shared" si="28"/>
        <v>7</v>
      </c>
      <c r="M214">
        <v>3</v>
      </c>
      <c r="U214">
        <v>1</v>
      </c>
      <c r="W214">
        <v>1</v>
      </c>
      <c r="Z214">
        <v>2</v>
      </c>
      <c r="AD214" s="1">
        <f t="shared" ref="AD214" si="90">+C214</f>
        <v>44275</v>
      </c>
      <c r="AE214" s="266">
        <f t="shared" ref="AE214" si="91">+B214</f>
        <v>12</v>
      </c>
      <c r="AF214">
        <f t="shared" ref="AF214" si="92">+D214</f>
        <v>4</v>
      </c>
    </row>
    <row r="215" spans="2:35" x14ac:dyDescent="0.55000000000000004">
      <c r="B215" s="265">
        <f t="shared" ref="B215" si="93">SUM(D215:AC215)-I215</f>
        <v>7</v>
      </c>
      <c r="C215" s="1">
        <v>44276</v>
      </c>
      <c r="D215">
        <v>3</v>
      </c>
      <c r="E215">
        <v>1</v>
      </c>
      <c r="H215">
        <v>2</v>
      </c>
      <c r="I215" s="265">
        <f t="shared" si="28"/>
        <v>1</v>
      </c>
      <c r="V215">
        <v>1</v>
      </c>
      <c r="AD215" s="1">
        <f t="shared" ref="AD215" si="94">+C215</f>
        <v>44276</v>
      </c>
      <c r="AE215" s="266">
        <f t="shared" ref="AE215" si="95">+B215</f>
        <v>7</v>
      </c>
      <c r="AF215">
        <f t="shared" ref="AF215" si="96">+D215</f>
        <v>3</v>
      </c>
    </row>
    <row r="216" spans="2:35" x14ac:dyDescent="0.55000000000000004">
      <c r="B216" s="265">
        <f t="shared" ref="B216" si="97">SUM(D216:AC216)-I216</f>
        <v>9</v>
      </c>
      <c r="C216" s="1">
        <v>44277</v>
      </c>
      <c r="D216">
        <v>1</v>
      </c>
      <c r="E216">
        <v>4</v>
      </c>
      <c r="F216">
        <v>1</v>
      </c>
      <c r="G216">
        <v>2</v>
      </c>
      <c r="I216" s="265">
        <f t="shared" si="28"/>
        <v>1</v>
      </c>
      <c r="AA216">
        <v>1</v>
      </c>
      <c r="AD216" s="1">
        <f t="shared" ref="AD216" si="98">+C216</f>
        <v>44277</v>
      </c>
      <c r="AE216" s="266">
        <f t="shared" ref="AE216" si="99">+B216</f>
        <v>9</v>
      </c>
      <c r="AF216">
        <f t="shared" ref="AF216" si="100">+D216</f>
        <v>1</v>
      </c>
    </row>
    <row r="217" spans="2:35" x14ac:dyDescent="0.55000000000000004">
      <c r="B217" s="265">
        <f t="shared" ref="B217" si="101">SUM(D217:AC217)-I217</f>
        <v>10</v>
      </c>
      <c r="C217" s="1">
        <v>44278</v>
      </c>
      <c r="D217">
        <v>3</v>
      </c>
      <c r="E217">
        <v>2</v>
      </c>
      <c r="F217">
        <v>1</v>
      </c>
      <c r="I217" s="265">
        <f t="shared" si="28"/>
        <v>4</v>
      </c>
      <c r="M217">
        <v>1</v>
      </c>
      <c r="W217">
        <v>1</v>
      </c>
      <c r="Z217">
        <v>2</v>
      </c>
      <c r="AD217" s="1">
        <f t="shared" ref="AD217" si="102">+C217</f>
        <v>44278</v>
      </c>
      <c r="AE217" s="266">
        <f t="shared" ref="AE217" si="103">+B217</f>
        <v>10</v>
      </c>
      <c r="AF217">
        <f t="shared" ref="AF217" si="104">+D217</f>
        <v>3</v>
      </c>
    </row>
    <row r="218" spans="2:35" x14ac:dyDescent="0.55000000000000004">
      <c r="B218" s="265">
        <f t="shared" ref="B218" si="105">SUM(D218:AC218)-I218</f>
        <v>11</v>
      </c>
      <c r="C218" s="1">
        <v>44279</v>
      </c>
      <c r="D218">
        <v>4</v>
      </c>
      <c r="E218">
        <v>4</v>
      </c>
      <c r="I218" s="265">
        <f t="shared" si="28"/>
        <v>3</v>
      </c>
      <c r="M218">
        <v>2</v>
      </c>
      <c r="R218">
        <v>1</v>
      </c>
      <c r="AD218" s="1">
        <f t="shared" ref="AD218" si="106">+C218</f>
        <v>44279</v>
      </c>
      <c r="AE218" s="266">
        <f t="shared" ref="AE218" si="107">+B218</f>
        <v>11</v>
      </c>
      <c r="AF218">
        <f t="shared" ref="AF218" si="108">+D218</f>
        <v>4</v>
      </c>
    </row>
    <row r="219" spans="2:35" x14ac:dyDescent="0.55000000000000004">
      <c r="B219" s="265">
        <f t="shared" ref="B219" si="109">SUM(D219:AC219)-I219</f>
        <v>11</v>
      </c>
      <c r="C219" s="1">
        <v>44280</v>
      </c>
      <c r="D219">
        <v>7</v>
      </c>
      <c r="E219">
        <v>2</v>
      </c>
      <c r="G219">
        <v>1</v>
      </c>
      <c r="H219">
        <v>1</v>
      </c>
      <c r="I219" s="265">
        <f t="shared" si="28"/>
        <v>0</v>
      </c>
      <c r="AD219" s="1">
        <f t="shared" ref="AD219" si="110">+C219</f>
        <v>44280</v>
      </c>
      <c r="AE219" s="266">
        <f t="shared" ref="AE219" si="111">+B219</f>
        <v>11</v>
      </c>
      <c r="AF219">
        <f t="shared" ref="AF219" si="112">+D219</f>
        <v>7</v>
      </c>
    </row>
    <row r="220" spans="2:35" x14ac:dyDescent="0.55000000000000004">
      <c r="B220" s="265">
        <f t="shared" ref="B220" si="113">SUM(D220:AC220)-I220</f>
        <v>11</v>
      </c>
      <c r="C220" s="1">
        <v>44281</v>
      </c>
      <c r="D220">
        <v>6</v>
      </c>
      <c r="E220">
        <v>1</v>
      </c>
      <c r="F220">
        <v>2</v>
      </c>
      <c r="I220" s="265">
        <f t="shared" si="28"/>
        <v>2</v>
      </c>
      <c r="S220">
        <v>2</v>
      </c>
      <c r="AD220" s="1">
        <f t="shared" ref="AD220" si="114">+C220</f>
        <v>44281</v>
      </c>
      <c r="AE220" s="266">
        <f t="shared" ref="AE220" si="115">+B220</f>
        <v>11</v>
      </c>
      <c r="AF220">
        <f t="shared" ref="AF220" si="116">+D220</f>
        <v>6</v>
      </c>
    </row>
    <row r="221" spans="2:35" x14ac:dyDescent="0.55000000000000004">
      <c r="B221" s="265">
        <f t="shared" ref="B221" si="117">SUM(D221:AC221)-I221</f>
        <v>8</v>
      </c>
      <c r="C221" s="1">
        <v>44282</v>
      </c>
      <c r="D221">
        <v>2</v>
      </c>
      <c r="E221">
        <v>1</v>
      </c>
      <c r="F221">
        <v>2</v>
      </c>
      <c r="G221">
        <v>1</v>
      </c>
      <c r="I221" s="265">
        <f t="shared" si="28"/>
        <v>2</v>
      </c>
      <c r="Q221">
        <v>1</v>
      </c>
      <c r="Z221">
        <v>1</v>
      </c>
      <c r="AD221" s="1">
        <f t="shared" ref="AD221" si="118">+C221</f>
        <v>44282</v>
      </c>
      <c r="AE221" s="266">
        <f t="shared" ref="AE221" si="119">+B221</f>
        <v>8</v>
      </c>
      <c r="AF221">
        <f t="shared" ref="AF221" si="120">+D221</f>
        <v>2</v>
      </c>
    </row>
    <row r="222" spans="2:35" x14ac:dyDescent="0.55000000000000004">
      <c r="B222" s="265">
        <f t="shared" ref="B222" si="121">SUM(D222:AC222)-I222</f>
        <v>15</v>
      </c>
      <c r="C222" s="1">
        <v>44283</v>
      </c>
      <c r="D222">
        <v>1</v>
      </c>
      <c r="E222">
        <v>8</v>
      </c>
      <c r="F222">
        <v>2</v>
      </c>
      <c r="I222" s="265">
        <f t="shared" si="28"/>
        <v>4</v>
      </c>
      <c r="S222">
        <v>1</v>
      </c>
      <c r="W222">
        <v>3</v>
      </c>
      <c r="AD222" s="1">
        <f t="shared" ref="AD222" si="122">+C222</f>
        <v>44283</v>
      </c>
      <c r="AE222" s="266">
        <f t="shared" ref="AE222" si="123">+B222</f>
        <v>15</v>
      </c>
      <c r="AF222">
        <f t="shared" ref="AF222" si="124">+D222</f>
        <v>1</v>
      </c>
    </row>
    <row r="223" spans="2:35" x14ac:dyDescent="0.55000000000000004">
      <c r="B223" s="265">
        <f t="shared" ref="B223" si="125">SUM(D223:AC223)-I223</f>
        <v>8</v>
      </c>
      <c r="C223" s="1">
        <v>44284</v>
      </c>
      <c r="D223">
        <v>3</v>
      </c>
      <c r="E223">
        <v>2</v>
      </c>
      <c r="F223">
        <v>3</v>
      </c>
      <c r="I223" s="265">
        <f t="shared" si="28"/>
        <v>0</v>
      </c>
      <c r="AD223" s="1">
        <f t="shared" ref="AD223" si="126">+C223</f>
        <v>44284</v>
      </c>
      <c r="AE223" s="266">
        <f t="shared" ref="AE223" si="127">+B223</f>
        <v>8</v>
      </c>
      <c r="AF223">
        <f t="shared" ref="AF223" si="128">+D223</f>
        <v>3</v>
      </c>
    </row>
    <row r="224" spans="2:35" x14ac:dyDescent="0.55000000000000004">
      <c r="B224" s="265">
        <f t="shared" ref="B224" si="129">SUM(D224:AC224)-I224</f>
        <v>5</v>
      </c>
      <c r="C224" s="1">
        <v>44285</v>
      </c>
      <c r="E224">
        <v>2</v>
      </c>
      <c r="G224">
        <v>1</v>
      </c>
      <c r="H224">
        <v>1</v>
      </c>
      <c r="I224" s="265">
        <f t="shared" si="28"/>
        <v>1</v>
      </c>
      <c r="P224">
        <v>1</v>
      </c>
      <c r="AD224" s="1">
        <f t="shared" ref="AD224" si="130">+C224</f>
        <v>44285</v>
      </c>
      <c r="AE224" s="266">
        <f t="shared" ref="AE224" si="131">+B224</f>
        <v>5</v>
      </c>
      <c r="AF224">
        <f t="shared" ref="AF224" si="132">+D224</f>
        <v>0</v>
      </c>
    </row>
    <row r="225" spans="2:32" x14ac:dyDescent="0.55000000000000004">
      <c r="B225" s="265">
        <f t="shared" ref="B225" si="133">SUM(D225:AC225)-I225</f>
        <v>10</v>
      </c>
      <c r="C225" s="1">
        <v>44286</v>
      </c>
      <c r="D225">
        <v>3</v>
      </c>
      <c r="E225">
        <v>3</v>
      </c>
      <c r="I225" s="265">
        <f t="shared" si="28"/>
        <v>4</v>
      </c>
      <c r="T225">
        <v>2</v>
      </c>
      <c r="W225">
        <v>1</v>
      </c>
      <c r="X225">
        <v>1</v>
      </c>
      <c r="AD225" s="1">
        <f t="shared" ref="AD225" si="134">+C225</f>
        <v>44286</v>
      </c>
      <c r="AE225" s="266">
        <f t="shared" ref="AE225" si="135">+B225</f>
        <v>10</v>
      </c>
      <c r="AF225">
        <f t="shared" ref="AF225" si="136">+D225</f>
        <v>3</v>
      </c>
    </row>
    <row r="226" spans="2:32" x14ac:dyDescent="0.55000000000000004">
      <c r="B226" s="265">
        <f t="shared" ref="B226" si="137">SUM(D226:AC226)-I226</f>
        <v>5</v>
      </c>
      <c r="C226" s="1">
        <v>44287</v>
      </c>
      <c r="D226">
        <v>2</v>
      </c>
      <c r="F226">
        <v>1</v>
      </c>
      <c r="G226">
        <v>1</v>
      </c>
      <c r="I226" s="265">
        <f t="shared" si="28"/>
        <v>1</v>
      </c>
      <c r="S226">
        <v>1</v>
      </c>
      <c r="AD226" s="1">
        <f t="shared" ref="AD226" si="138">+C226</f>
        <v>44287</v>
      </c>
      <c r="AE226" s="266">
        <f t="shared" ref="AE226" si="139">+B226</f>
        <v>5</v>
      </c>
      <c r="AF226">
        <f t="shared" ref="AF226" si="140">+D226</f>
        <v>2</v>
      </c>
    </row>
    <row r="227" spans="2:32" x14ac:dyDescent="0.55000000000000004">
      <c r="B227" s="265"/>
      <c r="C227" s="1"/>
      <c r="I227" s="265"/>
      <c r="AD227" s="1"/>
      <c r="AE227" s="266"/>
    </row>
    <row r="228" spans="2:32" x14ac:dyDescent="0.55000000000000004">
      <c r="B228" s="240"/>
      <c r="C228" s="1"/>
      <c r="AD228" s="278">
        <v>1</v>
      </c>
    </row>
    <row r="229" spans="2:32" s="264" customFormat="1" ht="5" customHeight="1" x14ac:dyDescent="0.55000000000000004">
      <c r="B229" s="263"/>
      <c r="C229" s="262"/>
      <c r="AC229" s="5"/>
    </row>
    <row r="230" spans="2:32" ht="5.5" customHeight="1" x14ac:dyDescent="0.55000000000000004">
      <c r="B230" s="256"/>
      <c r="C230" s="1"/>
    </row>
    <row r="231" spans="2:32" x14ac:dyDescent="0.55000000000000004">
      <c r="B231">
        <f>SUM(B2:B230)</f>
        <v>2951</v>
      </c>
      <c r="C231" s="1" t="s">
        <v>348</v>
      </c>
      <c r="D231" s="27">
        <f>SUM(D2:D230)</f>
        <v>1004</v>
      </c>
      <c r="E231" s="27">
        <f>SUM(E2:E230)</f>
        <v>559</v>
      </c>
      <c r="F231" s="27">
        <f>SUM(F2:F230)</f>
        <v>306</v>
      </c>
      <c r="G231" s="27">
        <f>SUM(G2:G230)</f>
        <v>207</v>
      </c>
      <c r="H231" s="27">
        <f>SUM(H2:H230)</f>
        <v>192</v>
      </c>
      <c r="J231">
        <f t="shared" ref="J231:AB231" si="141">SUM(J2:J230)</f>
        <v>46</v>
      </c>
      <c r="K231">
        <f t="shared" si="141"/>
        <v>2</v>
      </c>
      <c r="L231">
        <f t="shared" si="141"/>
        <v>7</v>
      </c>
      <c r="M231">
        <f t="shared" si="141"/>
        <v>24</v>
      </c>
      <c r="N231">
        <f t="shared" si="141"/>
        <v>12</v>
      </c>
      <c r="O231">
        <f t="shared" si="141"/>
        <v>25</v>
      </c>
      <c r="P231">
        <f t="shared" si="141"/>
        <v>35</v>
      </c>
      <c r="Q231">
        <f t="shared" si="141"/>
        <v>4</v>
      </c>
      <c r="R231">
        <f t="shared" si="141"/>
        <v>13</v>
      </c>
      <c r="S231">
        <f t="shared" si="141"/>
        <v>24</v>
      </c>
      <c r="T231">
        <f t="shared" si="141"/>
        <v>45</v>
      </c>
      <c r="U231">
        <f t="shared" si="141"/>
        <v>1</v>
      </c>
      <c r="V231">
        <f t="shared" si="141"/>
        <v>59</v>
      </c>
      <c r="W231">
        <f t="shared" si="141"/>
        <v>84</v>
      </c>
      <c r="X231">
        <f t="shared" si="141"/>
        <v>28</v>
      </c>
      <c r="Y231">
        <f t="shared" si="141"/>
        <v>35</v>
      </c>
      <c r="Z231">
        <f t="shared" si="141"/>
        <v>147</v>
      </c>
      <c r="AA231">
        <f t="shared" si="141"/>
        <v>46</v>
      </c>
      <c r="AB231">
        <f t="shared" si="141"/>
        <v>46</v>
      </c>
    </row>
    <row r="232" spans="2:32" x14ac:dyDescent="0.55000000000000004">
      <c r="C232" s="1"/>
    </row>
    <row r="233" spans="2:32" ht="5" customHeight="1" x14ac:dyDescent="0.55000000000000004">
      <c r="C233" s="1"/>
    </row>
    <row r="236" spans="2:32" x14ac:dyDescent="0.55000000000000004">
      <c r="B236" s="240"/>
      <c r="J236">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54:T92"/>
  <sheetViews>
    <sheetView tabSelected="1" topLeftCell="A28" zoomScale="70" zoomScaleNormal="70" workbookViewId="0">
      <selection activeCell="U38" sqref="U38"/>
    </sheetView>
  </sheetViews>
  <sheetFormatPr defaultRowHeight="18" x14ac:dyDescent="0.55000000000000004"/>
  <cols>
    <col min="1" max="1" width="1.1640625" customWidth="1"/>
  </cols>
  <sheetData>
    <row r="54" spans="20:20" x14ac:dyDescent="0.55000000000000004">
      <c r="T54" t="s">
        <v>556</v>
      </c>
    </row>
    <row r="89" spans="18:19" x14ac:dyDescent="0.55000000000000004">
      <c r="R89">
        <v>1</v>
      </c>
    </row>
    <row r="92" spans="18:19" x14ac:dyDescent="0.55000000000000004">
      <c r="S92">
        <v>1</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70"/>
  <sheetViews>
    <sheetView topLeftCell="A2" workbookViewId="0">
      <pane xSplit="2" ySplit="2" topLeftCell="C261" activePane="bottomRight" state="frozen"/>
      <selection activeCell="O24" sqref="O24"/>
      <selection pane="topRight" activeCell="O24" sqref="O24"/>
      <selection pane="bottomLeft" activeCell="O24" sqref="O24"/>
      <selection pane="bottomRight" activeCell="F267" sqref="F267"/>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x14ac:dyDescent="0.55000000000000004">
      <c r="B268" s="249"/>
      <c r="C268" s="45"/>
      <c r="G268" s="1"/>
      <c r="H268" s="129"/>
      <c r="I268" s="286"/>
      <c r="J268" s="129"/>
      <c r="K268" s="287"/>
      <c r="L268" s="288"/>
      <c r="M268" s="286"/>
      <c r="N268" s="287"/>
      <c r="O268" s="129"/>
      <c r="P268" s="286"/>
      <c r="Q268" s="289"/>
      <c r="R268" s="290"/>
      <c r="S268" s="289"/>
      <c r="T268" s="129"/>
      <c r="U268" s="291"/>
      <c r="V268" s="286"/>
      <c r="W268" s="286"/>
      <c r="X268" s="129"/>
      <c r="Y268" s="286"/>
      <c r="Z268" s="129"/>
    </row>
    <row r="269" spans="1:26" ht="7.5" customHeight="1" x14ac:dyDescent="0.55000000000000004">
      <c r="H269" s="286"/>
      <c r="I269" s="286"/>
      <c r="J269" s="286"/>
      <c r="K269" s="286"/>
      <c r="L269" s="292"/>
      <c r="M269" s="286"/>
      <c r="N269" s="286"/>
      <c r="O269" s="286"/>
      <c r="P269" s="286"/>
      <c r="Q269" s="286"/>
      <c r="R269" s="292"/>
      <c r="S269" s="286"/>
      <c r="T269" s="286"/>
      <c r="U269" s="286"/>
      <c r="V269" s="286"/>
      <c r="W269" s="286"/>
      <c r="X269" s="129"/>
      <c r="Y269" s="286"/>
      <c r="Z269" s="129"/>
    </row>
    <row r="270" spans="1:26" x14ac:dyDescent="0.55000000000000004">
      <c r="H270" s="286"/>
      <c r="I270" s="286"/>
      <c r="J270" s="286"/>
      <c r="K270" s="286"/>
      <c r="L270" s="292"/>
      <c r="M270" s="286"/>
      <c r="N270" s="286"/>
      <c r="O270" s="286"/>
      <c r="P270" s="286"/>
      <c r="Q270" s="286"/>
      <c r="R270" s="292"/>
      <c r="S270" s="286"/>
      <c r="T270" s="286"/>
      <c r="U270" s="286"/>
      <c r="V270" s="286"/>
      <c r="W270" s="286"/>
      <c r="X270" s="129"/>
      <c r="Y270" s="286"/>
      <c r="Z270"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2021-04-04T08:14:48Z</dcterms:modified>
</cp:coreProperties>
</file>