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13_ncr:1_{3C7F6CC5-5DE7-4328-8503-7C97783522BA}" xr6:coauthVersionLast="47" xr6:coauthVersionMax="47" xr10:uidLastSave="{00000000-0000-0000-0000-000000000000}"/>
  <bookViews>
    <workbookView xWindow="-110" yWindow="-110" windowWidth="19420" windowHeight="9600" tabRatio="802"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U613" i="5" l="1"/>
  <c r="AS613" i="5"/>
  <c r="CQ613" i="5" s="1"/>
  <c r="AI613" i="5"/>
  <c r="CI613" i="5" s="1"/>
  <c r="AG613" i="5"/>
  <c r="CG613" i="5" s="1"/>
  <c r="AQ613" i="5"/>
  <c r="CO613" i="5" s="1"/>
  <c r="AO613" i="5"/>
  <c r="AM613" i="5"/>
  <c r="AK613" i="5"/>
  <c r="CP613" i="5"/>
  <c r="CN613" i="5"/>
  <c r="CM613" i="5"/>
  <c r="CL613" i="5"/>
  <c r="CJ613" i="5"/>
  <c r="CH613" i="5"/>
  <c r="CE613" i="5"/>
  <c r="CD613" i="5"/>
  <c r="CC613" i="5"/>
  <c r="CB613" i="5"/>
  <c r="CA613" i="5"/>
  <c r="BZ613" i="5"/>
  <c r="BY613" i="5"/>
  <c r="BX613" i="5"/>
  <c r="BW613" i="5"/>
  <c r="BS613" i="5"/>
  <c r="BR613" i="5"/>
  <c r="BQ613" i="5"/>
  <c r="BP613" i="5"/>
  <c r="BL613" i="5"/>
  <c r="BO613" i="5" s="1"/>
  <c r="BK613" i="5"/>
  <c r="BN613" i="5" s="1"/>
  <c r="BJ613" i="5"/>
  <c r="BM613" i="5" s="1"/>
  <c r="BH613" i="5"/>
  <c r="BF613" i="5"/>
  <c r="BE613" i="5"/>
  <c r="BD613" i="5"/>
  <c r="BC613" i="5"/>
  <c r="BA613" i="5"/>
  <c r="AZ613" i="5"/>
  <c r="AX613" i="5"/>
  <c r="AW613" i="5"/>
  <c r="AD613" i="5"/>
  <c r="AE613" i="5" s="1"/>
  <c r="AC613" i="5"/>
  <c r="AB613" i="5"/>
  <c r="AA613" i="5"/>
  <c r="Z613" i="5"/>
  <c r="Y613" i="5"/>
  <c r="C613" i="5"/>
  <c r="D613" i="5" s="1"/>
  <c r="AI376" i="7"/>
  <c r="AG376" i="7"/>
  <c r="I376" i="7"/>
  <c r="B376" i="7" s="1"/>
  <c r="AH376" i="7" s="1"/>
  <c r="Y417" i="6"/>
  <c r="Z417" i="6" s="1"/>
  <c r="X417" i="6"/>
  <c r="V417" i="6"/>
  <c r="U417" i="6"/>
  <c r="T417" i="6"/>
  <c r="S417" i="6"/>
  <c r="R417" i="6"/>
  <c r="N417" i="6"/>
  <c r="L417" i="6"/>
  <c r="K417" i="6"/>
  <c r="I417" i="6"/>
  <c r="W417" i="6" s="1"/>
  <c r="AB614" i="2"/>
  <c r="AA614" i="2"/>
  <c r="Z614" i="2"/>
  <c r="Y614" i="2"/>
  <c r="X614" i="2"/>
  <c r="W614" i="2"/>
  <c r="P614" i="2"/>
  <c r="O614" i="2"/>
  <c r="M614" i="2"/>
  <c r="K614" i="2"/>
  <c r="H614" i="2"/>
  <c r="AU612" i="5"/>
  <c r="CP612" i="5" s="1"/>
  <c r="AS612" i="5"/>
  <c r="CQ612" i="5" s="1"/>
  <c r="AI612" i="5"/>
  <c r="CI612" i="5" s="1"/>
  <c r="AG612" i="5"/>
  <c r="CG612" i="5" s="1"/>
  <c r="AA613" i="2"/>
  <c r="Z613" i="2"/>
  <c r="X613" i="2"/>
  <c r="W613" i="2"/>
  <c r="P613" i="2"/>
  <c r="CN612" i="5"/>
  <c r="CM612" i="5"/>
  <c r="CH612" i="5"/>
  <c r="CE612" i="5"/>
  <c r="CD612" i="5"/>
  <c r="CC612" i="5"/>
  <c r="CB612" i="5"/>
  <c r="CA612" i="5"/>
  <c r="BZ612" i="5"/>
  <c r="BY612" i="5"/>
  <c r="BX612" i="5"/>
  <c r="BW612" i="5"/>
  <c r="BU612" i="5"/>
  <c r="BS612" i="5"/>
  <c r="BR612" i="5"/>
  <c r="BQ612" i="5"/>
  <c r="BP612" i="5"/>
  <c r="BL612" i="5"/>
  <c r="BK612" i="5"/>
  <c r="BH612" i="5"/>
  <c r="BF612" i="5"/>
  <c r="AX612" i="5"/>
  <c r="AQ612" i="5"/>
  <c r="CO612" i="5" s="1"/>
  <c r="AO612" i="5"/>
  <c r="AM612" i="5"/>
  <c r="AK612" i="5"/>
  <c r="AD612" i="5"/>
  <c r="CK612" i="5" s="1"/>
  <c r="AC612" i="5"/>
  <c r="AB612" i="5"/>
  <c r="AA612" i="5"/>
  <c r="Z612" i="5"/>
  <c r="CL612" i="5" s="1"/>
  <c r="AI375" i="7"/>
  <c r="AG375" i="7"/>
  <c r="I375" i="7"/>
  <c r="B375" i="7" s="1"/>
  <c r="AH375" i="7" s="1"/>
  <c r="Y416" i="6"/>
  <c r="V416" i="6"/>
  <c r="U416" i="6"/>
  <c r="CN611" i="5"/>
  <c r="CH611" i="5"/>
  <c r="CG611" i="5"/>
  <c r="CE611" i="5"/>
  <c r="CD611" i="5"/>
  <c r="CC611" i="5"/>
  <c r="CB611" i="5"/>
  <c r="CA611" i="5"/>
  <c r="BZ611" i="5"/>
  <c r="BY611" i="5"/>
  <c r="BX611" i="5"/>
  <c r="BW611" i="5"/>
  <c r="BS611" i="5"/>
  <c r="BR611" i="5"/>
  <c r="BQ611" i="5"/>
  <c r="BP611" i="5"/>
  <c r="BL611" i="5"/>
  <c r="BK611" i="5"/>
  <c r="BH611" i="5"/>
  <c r="BF611" i="5"/>
  <c r="BE611" i="5"/>
  <c r="BJ611" i="5" s="1"/>
  <c r="BM611" i="5" s="1"/>
  <c r="AX611" i="5"/>
  <c r="AU611" i="5"/>
  <c r="CP611" i="5" s="1"/>
  <c r="AS611" i="5"/>
  <c r="CQ611" i="5" s="1"/>
  <c r="AQ611" i="5"/>
  <c r="CO611" i="5" s="1"/>
  <c r="AO611" i="5"/>
  <c r="AM611" i="5"/>
  <c r="AK611" i="5"/>
  <c r="AI611" i="5"/>
  <c r="CM611" i="5" s="1"/>
  <c r="AG611" i="5"/>
  <c r="AA612" i="2"/>
  <c r="Z612" i="2"/>
  <c r="X612" i="2"/>
  <c r="W612" i="2"/>
  <c r="P612" i="2"/>
  <c r="AD611" i="5"/>
  <c r="AC611" i="5"/>
  <c r="AB611" i="5"/>
  <c r="AA611" i="5"/>
  <c r="Z611" i="5"/>
  <c r="CL611" i="5" s="1"/>
  <c r="AI374" i="7"/>
  <c r="AG374" i="7"/>
  <c r="I374" i="7"/>
  <c r="B374" i="7" s="1"/>
  <c r="AH374" i="7" s="1"/>
  <c r="Y415" i="6"/>
  <c r="V415" i="6"/>
  <c r="U415" i="6"/>
  <c r="CN610" i="5"/>
  <c r="CH610" i="5"/>
  <c r="CE610" i="5"/>
  <c r="CD610" i="5"/>
  <c r="CC610" i="5"/>
  <c r="CB610" i="5"/>
  <c r="CA610" i="5"/>
  <c r="BZ610" i="5"/>
  <c r="BY610" i="5"/>
  <c r="BX610" i="5"/>
  <c r="BW610" i="5"/>
  <c r="BS610" i="5"/>
  <c r="BR610" i="5"/>
  <c r="BQ610" i="5"/>
  <c r="BP610" i="5"/>
  <c r="BL610" i="5"/>
  <c r="BK610" i="5"/>
  <c r="BH610" i="5"/>
  <c r="BF610" i="5"/>
  <c r="BE610" i="5"/>
  <c r="BJ610" i="5" s="1"/>
  <c r="BM610" i="5" s="1"/>
  <c r="AX610" i="5"/>
  <c r="AU610" i="5"/>
  <c r="CP610" i="5" s="1"/>
  <c r="AS610" i="5"/>
  <c r="CQ610" i="5" s="1"/>
  <c r="AQ610" i="5"/>
  <c r="CO610" i="5" s="1"/>
  <c r="AO610" i="5"/>
  <c r="AM610" i="5"/>
  <c r="AK610" i="5"/>
  <c r="AI610" i="5"/>
  <c r="CI610" i="5" s="1"/>
  <c r="AG610" i="5"/>
  <c r="CG610" i="5" s="1"/>
  <c r="AA611" i="2"/>
  <c r="Z611" i="2"/>
  <c r="X611" i="2"/>
  <c r="W611" i="2"/>
  <c r="P611" i="2"/>
  <c r="AD610" i="5"/>
  <c r="CF610" i="5" s="1"/>
  <c r="AC610" i="5"/>
  <c r="AB610" i="5"/>
  <c r="AA610" i="5"/>
  <c r="Z610" i="5"/>
  <c r="CJ610" i="5" s="1"/>
  <c r="I373" i="7"/>
  <c r="B373" i="7" s="1"/>
  <c r="AH373" i="7" s="1"/>
  <c r="AI373" i="7"/>
  <c r="AG373" i="7"/>
  <c r="Y414" i="6"/>
  <c r="V414" i="6"/>
  <c r="U414" i="6"/>
  <c r="AA610" i="2"/>
  <c r="Z610" i="2"/>
  <c r="X610" i="2"/>
  <c r="W610" i="2"/>
  <c r="P610" i="2"/>
  <c r="CN609" i="5"/>
  <c r="CH609" i="5"/>
  <c r="CE609" i="5"/>
  <c r="CD609" i="5"/>
  <c r="CC609" i="5"/>
  <c r="CB609" i="5"/>
  <c r="CA609" i="5"/>
  <c r="BZ609" i="5"/>
  <c r="BY609" i="5"/>
  <c r="BX609" i="5"/>
  <c r="BW609" i="5"/>
  <c r="BS609" i="5"/>
  <c r="BR609" i="5"/>
  <c r="BQ609" i="5"/>
  <c r="BP609" i="5"/>
  <c r="BL609" i="5"/>
  <c r="BK609" i="5"/>
  <c r="BH609" i="5"/>
  <c r="BF609" i="5"/>
  <c r="AX609" i="5"/>
  <c r="AU609" i="5"/>
  <c r="CP609" i="5" s="1"/>
  <c r="AS609" i="5"/>
  <c r="CQ609" i="5" s="1"/>
  <c r="AQ609" i="5"/>
  <c r="CO609" i="5" s="1"/>
  <c r="AO609" i="5"/>
  <c r="AM609" i="5"/>
  <c r="AK609" i="5"/>
  <c r="AO608" i="5"/>
  <c r="AM608" i="5"/>
  <c r="I614" i="2" l="1"/>
  <c r="BU613" i="5"/>
  <c r="BV613" i="5" s="1"/>
  <c r="CK613" i="5"/>
  <c r="CF613" i="5"/>
  <c r="BI613" i="5"/>
  <c r="BG613" i="5" s="1"/>
  <c r="CJ612" i="5"/>
  <c r="CL610" i="5"/>
  <c r="CM610" i="5"/>
  <c r="BE612" i="5"/>
  <c r="BJ612" i="5" s="1"/>
  <c r="BM612" i="5" s="1"/>
  <c r="CF612" i="5"/>
  <c r="CI611" i="5"/>
  <c r="CJ611" i="5"/>
  <c r="BU611" i="5"/>
  <c r="CK611" i="5"/>
  <c r="CF611" i="5"/>
  <c r="BU610" i="5"/>
  <c r="CK610" i="5"/>
  <c r="AI609" i="5"/>
  <c r="AG609" i="5"/>
  <c r="CG609" i="5" s="1"/>
  <c r="AD609" i="5"/>
  <c r="AC609" i="5"/>
  <c r="AB609" i="5"/>
  <c r="AA609" i="5"/>
  <c r="Z609" i="5"/>
  <c r="I372" i="7"/>
  <c r="B372" i="7" s="1"/>
  <c r="AH372" i="7" s="1"/>
  <c r="Y413" i="6"/>
  <c r="V413" i="6"/>
  <c r="U413" i="6"/>
  <c r="I371" i="7"/>
  <c r="AI372" i="7"/>
  <c r="AG372" i="7"/>
  <c r="AA609" i="2"/>
  <c r="Z609" i="2"/>
  <c r="X609" i="2"/>
  <c r="W609" i="2"/>
  <c r="CN608" i="5"/>
  <c r="CH608" i="5"/>
  <c r="CE608" i="5"/>
  <c r="CD608" i="5"/>
  <c r="CC608" i="5"/>
  <c r="CB608" i="5"/>
  <c r="CA608" i="5"/>
  <c r="BZ608" i="5"/>
  <c r="BY608" i="5"/>
  <c r="BX608" i="5"/>
  <c r="BW608" i="5"/>
  <c r="BS608" i="5"/>
  <c r="BR608" i="5"/>
  <c r="BQ608" i="5"/>
  <c r="BP608" i="5"/>
  <c r="BL608" i="5"/>
  <c r="BK608" i="5"/>
  <c r="BH608" i="5"/>
  <c r="BF608" i="5"/>
  <c r="AX608" i="5"/>
  <c r="AU608" i="5"/>
  <c r="CP608" i="5" s="1"/>
  <c r="AS608" i="5"/>
  <c r="CQ608" i="5" s="1"/>
  <c r="P609" i="2"/>
  <c r="AG371" i="7"/>
  <c r="Y412" i="6"/>
  <c r="V412" i="6"/>
  <c r="U412" i="6"/>
  <c r="AG608" i="5"/>
  <c r="CG608" i="5" s="1"/>
  <c r="AI608" i="5"/>
  <c r="CI608" i="5" s="1"/>
  <c r="AK608" i="5"/>
  <c r="AQ608" i="5"/>
  <c r="CO608" i="5" s="1"/>
  <c r="Z608" i="5"/>
  <c r="CJ608" i="5" s="1"/>
  <c r="AA608" i="5"/>
  <c r="AB608" i="5"/>
  <c r="AC608" i="5"/>
  <c r="AD608" i="5"/>
  <c r="BU608" i="5" s="1"/>
  <c r="CN607" i="5"/>
  <c r="CH607" i="5"/>
  <c r="CE607" i="5"/>
  <c r="CD607" i="5"/>
  <c r="CC607" i="5"/>
  <c r="CB607" i="5"/>
  <c r="CA607" i="5"/>
  <c r="BZ607" i="5"/>
  <c r="BY607" i="5"/>
  <c r="BX607" i="5"/>
  <c r="BW607" i="5"/>
  <c r="BS607" i="5"/>
  <c r="BR607" i="5"/>
  <c r="BQ607" i="5"/>
  <c r="BP607" i="5"/>
  <c r="BL607" i="5"/>
  <c r="BK607" i="5"/>
  <c r="BH607" i="5"/>
  <c r="BF607" i="5"/>
  <c r="AX607" i="5"/>
  <c r="AU607" i="5"/>
  <c r="CP607" i="5" s="1"/>
  <c r="AS607" i="5"/>
  <c r="CQ607" i="5" s="1"/>
  <c r="AQ607" i="5"/>
  <c r="CO607" i="5" s="1"/>
  <c r="AO607" i="5"/>
  <c r="AM607" i="5"/>
  <c r="AK607" i="5"/>
  <c r="AI607" i="5"/>
  <c r="CM607" i="5" s="1"/>
  <c r="AG607" i="5"/>
  <c r="CG607" i="5" s="1"/>
  <c r="BE608" i="5" l="1"/>
  <c r="BJ608" i="5" s="1"/>
  <c r="BM608" i="5" s="1"/>
  <c r="CF609" i="5"/>
  <c r="CK609" i="5"/>
  <c r="BU609" i="5"/>
  <c r="CL608" i="5"/>
  <c r="CM608" i="5"/>
  <c r="CM609" i="5"/>
  <c r="CI609" i="5"/>
  <c r="BE609" i="5"/>
  <c r="BJ609" i="5" s="1"/>
  <c r="BM609" i="5" s="1"/>
  <c r="CL609" i="5"/>
  <c r="CJ609" i="5"/>
  <c r="CF608" i="5"/>
  <c r="CK608" i="5"/>
  <c r="CI607" i="5"/>
  <c r="AA608" i="2"/>
  <c r="Z608" i="2"/>
  <c r="X608" i="2"/>
  <c r="W608" i="2"/>
  <c r="P608" i="2"/>
  <c r="AD607" i="5"/>
  <c r="AC607" i="5"/>
  <c r="AB607" i="5"/>
  <c r="AA607" i="5"/>
  <c r="Z607" i="5"/>
  <c r="AI370" i="7"/>
  <c r="AG370" i="7"/>
  <c r="I370" i="7"/>
  <c r="B370" i="7" s="1"/>
  <c r="AH370" i="7" s="1"/>
  <c r="Y411" i="6"/>
  <c r="V411" i="6"/>
  <c r="U411" i="6"/>
  <c r="CN606" i="5"/>
  <c r="CH606" i="5"/>
  <c r="CE606" i="5"/>
  <c r="CD606" i="5"/>
  <c r="CC606" i="5"/>
  <c r="CB606" i="5"/>
  <c r="CA606" i="5"/>
  <c r="BZ606" i="5"/>
  <c r="BY606" i="5"/>
  <c r="BX606" i="5"/>
  <c r="BW606" i="5"/>
  <c r="BS606" i="5"/>
  <c r="BR606" i="5"/>
  <c r="BQ606" i="5"/>
  <c r="BP606" i="5"/>
  <c r="BL606" i="5"/>
  <c r="BK606" i="5"/>
  <c r="BH606" i="5"/>
  <c r="BF606" i="5"/>
  <c r="AX606" i="5"/>
  <c r="AU606" i="5"/>
  <c r="CP606" i="5" s="1"/>
  <c r="AS606" i="5"/>
  <c r="CQ606" i="5" s="1"/>
  <c r="AG606" i="5"/>
  <c r="CG606" i="5" s="1"/>
  <c r="AQ606" i="5"/>
  <c r="CO606" i="5" s="1"/>
  <c r="AO606" i="5"/>
  <c r="AM606" i="5"/>
  <c r="AK606" i="5"/>
  <c r="AI606" i="5"/>
  <c r="CI606" i="5" s="1"/>
  <c r="AA607" i="2"/>
  <c r="Z607" i="2"/>
  <c r="X607" i="2"/>
  <c r="W607" i="2"/>
  <c r="P607" i="2"/>
  <c r="AD606" i="5"/>
  <c r="CF606" i="5" s="1"/>
  <c r="AC606" i="5"/>
  <c r="AB606" i="5"/>
  <c r="AA606" i="5"/>
  <c r="Z606" i="5"/>
  <c r="CJ606" i="5" s="1"/>
  <c r="AG369" i="7"/>
  <c r="I369" i="7"/>
  <c r="Y410" i="6"/>
  <c r="V410" i="6"/>
  <c r="U410" i="6"/>
  <c r="AU605" i="5"/>
  <c r="AS605" i="5"/>
  <c r="CQ605" i="5" s="1"/>
  <c r="AI605" i="5"/>
  <c r="CI605" i="5" s="1"/>
  <c r="AG605" i="5"/>
  <c r="CG605" i="5" s="1"/>
  <c r="AQ605" i="5"/>
  <c r="CO605" i="5" s="1"/>
  <c r="AO605" i="5"/>
  <c r="AM605" i="5"/>
  <c r="AK605" i="5"/>
  <c r="CP605" i="5"/>
  <c r="CN605" i="5"/>
  <c r="CH605" i="5"/>
  <c r="CE605" i="5"/>
  <c r="CD605" i="5"/>
  <c r="CC605" i="5"/>
  <c r="CB605" i="5"/>
  <c r="CA605" i="5"/>
  <c r="BZ605" i="5"/>
  <c r="BY605" i="5"/>
  <c r="BX605" i="5"/>
  <c r="BW605" i="5"/>
  <c r="BS605" i="5"/>
  <c r="BR605" i="5"/>
  <c r="BQ605" i="5"/>
  <c r="BP605" i="5"/>
  <c r="BL605" i="5"/>
  <c r="BK605" i="5"/>
  <c r="BH605" i="5"/>
  <c r="BF605" i="5"/>
  <c r="AX605" i="5"/>
  <c r="AA606" i="2"/>
  <c r="Z606" i="2"/>
  <c r="X606" i="2"/>
  <c r="W606" i="2"/>
  <c r="P606" i="2"/>
  <c r="AI368" i="7"/>
  <c r="AG368" i="7"/>
  <c r="I368" i="7"/>
  <c r="B368" i="7" s="1"/>
  <c r="AH368" i="7" s="1"/>
  <c r="Y409" i="6"/>
  <c r="V409" i="6"/>
  <c r="U409" i="6"/>
  <c r="AD605" i="5"/>
  <c r="CK605" i="5" s="1"/>
  <c r="AC605" i="5"/>
  <c r="AB605" i="5"/>
  <c r="AA605" i="5"/>
  <c r="Z605" i="5"/>
  <c r="BE605" i="5" s="1"/>
  <c r="BJ605" i="5" s="1"/>
  <c r="BM605" i="5" s="1"/>
  <c r="AA605" i="2"/>
  <c r="Z605" i="2"/>
  <c r="X605" i="2"/>
  <c r="W605" i="2"/>
  <c r="P605" i="2"/>
  <c r="CN604" i="5"/>
  <c r="CH604" i="5"/>
  <c r="CE604" i="5"/>
  <c r="CD604" i="5"/>
  <c r="CC604" i="5"/>
  <c r="CB604" i="5"/>
  <c r="CA604" i="5"/>
  <c r="BZ604" i="5"/>
  <c r="BY604" i="5"/>
  <c r="BX604" i="5"/>
  <c r="BW604" i="5"/>
  <c r="BS604" i="5"/>
  <c r="BR604" i="5"/>
  <c r="BQ604" i="5"/>
  <c r="BP604" i="5"/>
  <c r="BL604" i="5"/>
  <c r="BK604" i="5"/>
  <c r="BH604" i="5"/>
  <c r="BF604" i="5"/>
  <c r="AX604" i="5"/>
  <c r="AU604" i="5"/>
  <c r="CP604" i="5" s="1"/>
  <c r="AS604" i="5"/>
  <c r="CQ604" i="5" s="1"/>
  <c r="AQ604" i="5"/>
  <c r="CO604" i="5" s="1"/>
  <c r="AO604" i="5"/>
  <c r="AM604" i="5"/>
  <c r="AK604" i="5"/>
  <c r="AI604" i="5"/>
  <c r="CM604" i="5" s="1"/>
  <c r="AG604" i="5"/>
  <c r="CG604" i="5" s="1"/>
  <c r="AD604" i="5"/>
  <c r="CK604" i="5" s="1"/>
  <c r="AC604" i="5"/>
  <c r="AB604" i="5"/>
  <c r="AA604" i="5"/>
  <c r="Z604" i="5"/>
  <c r="CL604" i="5" s="1"/>
  <c r="AI367" i="7"/>
  <c r="AG367" i="7"/>
  <c r="I367" i="7"/>
  <c r="B367" i="7" s="1"/>
  <c r="AH367" i="7" s="1"/>
  <c r="Y408" i="6"/>
  <c r="V408" i="6"/>
  <c r="U408" i="6"/>
  <c r="CN603" i="5"/>
  <c r="CH603" i="5"/>
  <c r="CE603" i="5"/>
  <c r="CD603" i="5"/>
  <c r="CC603" i="5"/>
  <c r="CB603" i="5"/>
  <c r="CA603" i="5"/>
  <c r="BZ603" i="5"/>
  <c r="BY603" i="5"/>
  <c r="BX603" i="5"/>
  <c r="BW603" i="5"/>
  <c r="BS603" i="5"/>
  <c r="BR603" i="5"/>
  <c r="BQ603" i="5"/>
  <c r="BP603" i="5"/>
  <c r="BL603" i="5"/>
  <c r="BK603" i="5"/>
  <c r="BH603" i="5"/>
  <c r="BF603" i="5"/>
  <c r="AX603" i="5"/>
  <c r="AU603" i="5"/>
  <c r="CP603" i="5" s="1"/>
  <c r="AS603" i="5"/>
  <c r="CQ603" i="5" s="1"/>
  <c r="AQ603" i="5"/>
  <c r="CO603" i="5" s="1"/>
  <c r="AO603" i="5"/>
  <c r="AM603" i="5"/>
  <c r="AK603" i="5"/>
  <c r="AI603" i="5"/>
  <c r="CM603" i="5" s="1"/>
  <c r="AG603" i="5"/>
  <c r="CG603" i="5" s="1"/>
  <c r="P604" i="2"/>
  <c r="AA604" i="2"/>
  <c r="Z604" i="2"/>
  <c r="X604" i="2"/>
  <c r="W604" i="2"/>
  <c r="AI366" i="7"/>
  <c r="AG366" i="7"/>
  <c r="I366" i="7"/>
  <c r="B366" i="7" s="1"/>
  <c r="AH366" i="7" s="1"/>
  <c r="Y407" i="6"/>
  <c r="V407" i="6"/>
  <c r="U407" i="6"/>
  <c r="AD603" i="5"/>
  <c r="CF603" i="5" s="1"/>
  <c r="AC603" i="5"/>
  <c r="AB603" i="5"/>
  <c r="AA603" i="5"/>
  <c r="Z603" i="5"/>
  <c r="CL603" i="5" s="1"/>
  <c r="AA603" i="2"/>
  <c r="Z603" i="2"/>
  <c r="X603" i="2"/>
  <c r="W603" i="2"/>
  <c r="CN602" i="5"/>
  <c r="CH602" i="5"/>
  <c r="CE602" i="5"/>
  <c r="CD602" i="5"/>
  <c r="CC602" i="5"/>
  <c r="CB602" i="5"/>
  <c r="CA602" i="5"/>
  <c r="BZ602" i="5"/>
  <c r="BY602" i="5"/>
  <c r="BX602" i="5"/>
  <c r="BW602" i="5"/>
  <c r="BS602" i="5"/>
  <c r="BR602" i="5"/>
  <c r="BQ602" i="5"/>
  <c r="BP602" i="5"/>
  <c r="BL602" i="5"/>
  <c r="BK602" i="5"/>
  <c r="BH602" i="5"/>
  <c r="BF602" i="5"/>
  <c r="AX602" i="5"/>
  <c r="AU602" i="5"/>
  <c r="CP602" i="5" s="1"/>
  <c r="AS602" i="5"/>
  <c r="CQ602" i="5" s="1"/>
  <c r="AQ602" i="5"/>
  <c r="CO602" i="5" s="1"/>
  <c r="AO602" i="5"/>
  <c r="AM602" i="5"/>
  <c r="AK602" i="5"/>
  <c r="AI602" i="5"/>
  <c r="CM602" i="5" s="1"/>
  <c r="AG602" i="5"/>
  <c r="CG602" i="5" s="1"/>
  <c r="P603" i="2"/>
  <c r="AD602" i="5"/>
  <c r="AC602" i="5"/>
  <c r="AB602" i="5"/>
  <c r="AA602" i="5"/>
  <c r="Z602" i="5"/>
  <c r="BE602" i="5" s="1"/>
  <c r="BJ602" i="5" s="1"/>
  <c r="BM602" i="5" s="1"/>
  <c r="I365" i="7"/>
  <c r="B365" i="7" s="1"/>
  <c r="AH365" i="7" s="1"/>
  <c r="AI365" i="7"/>
  <c r="AG365" i="7"/>
  <c r="Y406" i="6"/>
  <c r="V406" i="6"/>
  <c r="U406" i="6"/>
  <c r="AU601" i="5"/>
  <c r="CP601" i="5" s="1"/>
  <c r="AS601" i="5"/>
  <c r="CQ601" i="5" s="1"/>
  <c r="AQ601" i="5"/>
  <c r="CO601" i="5" s="1"/>
  <c r="AO601" i="5"/>
  <c r="AM601" i="5"/>
  <c r="AK601" i="5"/>
  <c r="AI601" i="5"/>
  <c r="CM601" i="5" s="1"/>
  <c r="AG601" i="5"/>
  <c r="CG601" i="5" s="1"/>
  <c r="CN601" i="5"/>
  <c r="CH601" i="5"/>
  <c r="CE601" i="5"/>
  <c r="CD601" i="5"/>
  <c r="CC601" i="5"/>
  <c r="CB601" i="5"/>
  <c r="CA601" i="5"/>
  <c r="BZ601" i="5"/>
  <c r="BY601" i="5"/>
  <c r="BX601" i="5"/>
  <c r="BW601" i="5"/>
  <c r="BS601" i="5"/>
  <c r="BR601" i="5"/>
  <c r="BQ601" i="5"/>
  <c r="BP601" i="5"/>
  <c r="BL601" i="5"/>
  <c r="BK601" i="5"/>
  <c r="BH601" i="5"/>
  <c r="BF601" i="5"/>
  <c r="AX601" i="5"/>
  <c r="AD601" i="5"/>
  <c r="AC601" i="5"/>
  <c r="AB601" i="5"/>
  <c r="AA601" i="5"/>
  <c r="Z601" i="5"/>
  <c r="CL601" i="5" s="1"/>
  <c r="AI364" i="7"/>
  <c r="AG364" i="7"/>
  <c r="I364" i="7"/>
  <c r="B364" i="7" s="1"/>
  <c r="AH364" i="7" s="1"/>
  <c r="Y405" i="6"/>
  <c r="V405" i="6"/>
  <c r="U405" i="6"/>
  <c r="AA602" i="2"/>
  <c r="Z602" i="2"/>
  <c r="X602" i="2"/>
  <c r="W602" i="2"/>
  <c r="P602" i="2"/>
  <c r="BE601" i="5" l="1"/>
  <c r="BJ601" i="5" s="1"/>
  <c r="BM601" i="5" s="1"/>
  <c r="CL607" i="5"/>
  <c r="CJ607" i="5"/>
  <c r="BE607" i="5"/>
  <c r="BJ607" i="5" s="1"/>
  <c r="BM607" i="5" s="1"/>
  <c r="CM605" i="5"/>
  <c r="CK607" i="5"/>
  <c r="BU607" i="5"/>
  <c r="CF607" i="5"/>
  <c r="CF604" i="5"/>
  <c r="BU606" i="5"/>
  <c r="CK606" i="5"/>
  <c r="BU605" i="5"/>
  <c r="CL606" i="5"/>
  <c r="CM606" i="5"/>
  <c r="BE606" i="5"/>
  <c r="BJ606" i="5" s="1"/>
  <c r="BM606" i="5" s="1"/>
  <c r="CF605" i="5"/>
  <c r="CI604" i="5"/>
  <c r="CJ604" i="5"/>
  <c r="CJ605" i="5"/>
  <c r="CL605" i="5"/>
  <c r="BE603" i="5"/>
  <c r="BJ603" i="5" s="1"/>
  <c r="BM603" i="5" s="1"/>
  <c r="BE604" i="5"/>
  <c r="BJ604" i="5" s="1"/>
  <c r="BM604" i="5" s="1"/>
  <c r="CI603" i="5"/>
  <c r="BU604" i="5"/>
  <c r="CJ602" i="5"/>
  <c r="CL602" i="5"/>
  <c r="CJ603" i="5"/>
  <c r="CI602" i="5"/>
  <c r="BU603" i="5"/>
  <c r="CK603" i="5"/>
  <c r="CK602" i="5"/>
  <c r="CI601" i="5"/>
  <c r="BU602" i="5"/>
  <c r="CF602" i="5"/>
  <c r="CF601" i="5"/>
  <c r="CJ601" i="5"/>
  <c r="CK601" i="5"/>
  <c r="BU601" i="5"/>
  <c r="AU600" i="5" l="1"/>
  <c r="CP600" i="5" s="1"/>
  <c r="AS600" i="5"/>
  <c r="CQ600" i="5" s="1"/>
  <c r="AQ600" i="5"/>
  <c r="CO600" i="5" s="1"/>
  <c r="AO600" i="5"/>
  <c r="AM600" i="5"/>
  <c r="AK600" i="5"/>
  <c r="AI600" i="5"/>
  <c r="CI600" i="5" s="1"/>
  <c r="AG600" i="5"/>
  <c r="CG600" i="5" s="1"/>
  <c r="CN600" i="5"/>
  <c r="CH600" i="5"/>
  <c r="CE600" i="5"/>
  <c r="CD600" i="5"/>
  <c r="CC600" i="5"/>
  <c r="CB600" i="5"/>
  <c r="CA600" i="5"/>
  <c r="BZ600" i="5"/>
  <c r="BY600" i="5"/>
  <c r="BX600" i="5"/>
  <c r="BW600" i="5"/>
  <c r="BS600" i="5"/>
  <c r="BR600" i="5"/>
  <c r="BQ600" i="5"/>
  <c r="BP600" i="5"/>
  <c r="BL600" i="5"/>
  <c r="BK600" i="5"/>
  <c r="BH600" i="5"/>
  <c r="BF600" i="5"/>
  <c r="AX600" i="5"/>
  <c r="AD600" i="5"/>
  <c r="AC600" i="5"/>
  <c r="AB600" i="5"/>
  <c r="AA600" i="5"/>
  <c r="Z600" i="5"/>
  <c r="CL600" i="5" s="1"/>
  <c r="I363" i="7"/>
  <c r="B363" i="7" s="1"/>
  <c r="AH363" i="7" s="1"/>
  <c r="AI363" i="7"/>
  <c r="AG363" i="7"/>
  <c r="Y404" i="6"/>
  <c r="V404" i="6"/>
  <c r="U404" i="6"/>
  <c r="AA601" i="2"/>
  <c r="Z601" i="2"/>
  <c r="X601" i="2"/>
  <c r="W601" i="2"/>
  <c r="P601" i="2"/>
  <c r="AS599" i="5"/>
  <c r="CQ599" i="5" s="1"/>
  <c r="AI599" i="5"/>
  <c r="CM599" i="5" s="1"/>
  <c r="AG599" i="5"/>
  <c r="CG599" i="5" s="1"/>
  <c r="AA600" i="2"/>
  <c r="Z600" i="2"/>
  <c r="X600" i="2"/>
  <c r="W600" i="2"/>
  <c r="P600" i="2"/>
  <c r="CN599" i="5"/>
  <c r="CH599" i="5"/>
  <c r="CE599" i="5"/>
  <c r="CD599" i="5"/>
  <c r="CC599" i="5"/>
  <c r="CB599" i="5"/>
  <c r="CA599" i="5"/>
  <c r="BZ599" i="5"/>
  <c r="BY599" i="5"/>
  <c r="BX599" i="5"/>
  <c r="BW599" i="5"/>
  <c r="BS599" i="5"/>
  <c r="BR599" i="5"/>
  <c r="BQ599" i="5"/>
  <c r="BP599" i="5"/>
  <c r="BL599" i="5"/>
  <c r="BK599" i="5"/>
  <c r="BH599" i="5"/>
  <c r="BF599" i="5"/>
  <c r="AX599" i="5"/>
  <c r="AU599" i="5"/>
  <c r="CP599" i="5" s="1"/>
  <c r="AQ599" i="5"/>
  <c r="CO599" i="5" s="1"/>
  <c r="AO599" i="5"/>
  <c r="AM599" i="5"/>
  <c r="AK599" i="5"/>
  <c r="AD599" i="5"/>
  <c r="CF599" i="5" s="1"/>
  <c r="AC599" i="5"/>
  <c r="AB599" i="5"/>
  <c r="AA599" i="5"/>
  <c r="Z599" i="5"/>
  <c r="BE599" i="5" s="1"/>
  <c r="BJ599" i="5" s="1"/>
  <c r="BM599" i="5" s="1"/>
  <c r="I362" i="7"/>
  <c r="B362" i="7" s="1"/>
  <c r="AH362" i="7" s="1"/>
  <c r="AI362" i="7"/>
  <c r="AG362" i="7"/>
  <c r="Y403" i="6"/>
  <c r="V403" i="6"/>
  <c r="U403" i="6"/>
  <c r="CN598" i="5"/>
  <c r="CH598" i="5"/>
  <c r="CE598" i="5"/>
  <c r="CD598" i="5"/>
  <c r="CC598" i="5"/>
  <c r="CB598" i="5"/>
  <c r="CA598" i="5"/>
  <c r="BZ598" i="5"/>
  <c r="BY598" i="5"/>
  <c r="BX598" i="5"/>
  <c r="BW598" i="5"/>
  <c r="BS598" i="5"/>
  <c r="BR598" i="5"/>
  <c r="BQ598" i="5"/>
  <c r="BP598" i="5"/>
  <c r="BL598" i="5"/>
  <c r="BK598" i="5"/>
  <c r="BH598" i="5"/>
  <c r="BF598" i="5"/>
  <c r="AX598" i="5"/>
  <c r="AU598" i="5"/>
  <c r="CP598" i="5" s="1"/>
  <c r="AS598" i="5"/>
  <c r="CQ598" i="5" s="1"/>
  <c r="AI598" i="5"/>
  <c r="CM598" i="5" s="1"/>
  <c r="AG598" i="5"/>
  <c r="CG598" i="5" s="1"/>
  <c r="AA599" i="2"/>
  <c r="Z599" i="2"/>
  <c r="X599" i="2"/>
  <c r="W599" i="2"/>
  <c r="AA598" i="2"/>
  <c r="Z598" i="2"/>
  <c r="X598" i="2"/>
  <c r="W598" i="2"/>
  <c r="P599" i="2"/>
  <c r="AQ598" i="5"/>
  <c r="CO598" i="5" s="1"/>
  <c r="AO598" i="5"/>
  <c r="AM598" i="5"/>
  <c r="AK598" i="5"/>
  <c r="AD598" i="5"/>
  <c r="CK598" i="5" s="1"/>
  <c r="AC598" i="5"/>
  <c r="AB598" i="5"/>
  <c r="AA598" i="5"/>
  <c r="Z598" i="5"/>
  <c r="CL598" i="5" s="1"/>
  <c r="AI361" i="7"/>
  <c r="AG361" i="7"/>
  <c r="I361" i="7"/>
  <c r="B361" i="7" s="1"/>
  <c r="AH361" i="7" s="1"/>
  <c r="Y402" i="6"/>
  <c r="V402" i="6"/>
  <c r="U402" i="6"/>
  <c r="P598" i="2"/>
  <c r="CN597" i="5"/>
  <c r="CH597" i="5"/>
  <c r="CE597" i="5"/>
  <c r="CD597" i="5"/>
  <c r="CC597" i="5"/>
  <c r="CB597" i="5"/>
  <c r="CA597" i="5"/>
  <c r="BZ597" i="5"/>
  <c r="BY597" i="5"/>
  <c r="BX597" i="5"/>
  <c r="BW597" i="5"/>
  <c r="BS597" i="5"/>
  <c r="BR597" i="5"/>
  <c r="BQ597" i="5"/>
  <c r="BP597" i="5"/>
  <c r="BL597" i="5"/>
  <c r="BK597" i="5"/>
  <c r="BH597" i="5"/>
  <c r="BF597" i="5"/>
  <c r="AX597" i="5"/>
  <c r="AU597" i="5"/>
  <c r="CP597" i="5" s="1"/>
  <c r="AS597" i="5"/>
  <c r="CQ597" i="5" s="1"/>
  <c r="AQ597" i="5"/>
  <c r="CO597" i="5" s="1"/>
  <c r="AO597" i="5"/>
  <c r="AM597" i="5"/>
  <c r="AK597" i="5"/>
  <c r="AI597" i="5"/>
  <c r="CM597" i="5" s="1"/>
  <c r="AG597" i="5"/>
  <c r="CG597" i="5" s="1"/>
  <c r="AD597" i="5"/>
  <c r="AC597" i="5"/>
  <c r="AB597" i="5"/>
  <c r="AA597" i="5"/>
  <c r="Z597" i="5"/>
  <c r="CL597" i="5" s="1"/>
  <c r="AI360" i="7"/>
  <c r="AG360" i="7"/>
  <c r="I360" i="7"/>
  <c r="B360" i="7" s="1"/>
  <c r="AH360" i="7" s="1"/>
  <c r="Y401" i="6"/>
  <c r="V401" i="6"/>
  <c r="U401" i="6"/>
  <c r="AA597" i="2"/>
  <c r="Z597" i="2"/>
  <c r="X597" i="2"/>
  <c r="W597" i="2"/>
  <c r="CN596" i="5"/>
  <c r="CH596" i="5"/>
  <c r="CE596" i="5"/>
  <c r="CD596" i="5"/>
  <c r="CC596" i="5"/>
  <c r="CB596" i="5"/>
  <c r="CA596" i="5"/>
  <c r="BZ596" i="5"/>
  <c r="BY596" i="5"/>
  <c r="BX596" i="5"/>
  <c r="BW596" i="5"/>
  <c r="BS596" i="5"/>
  <c r="BR596" i="5"/>
  <c r="BQ596" i="5"/>
  <c r="BP596" i="5"/>
  <c r="BL596" i="5"/>
  <c r="BK596" i="5"/>
  <c r="BH596" i="5"/>
  <c r="BF596" i="5"/>
  <c r="AX596" i="5"/>
  <c r="AU596" i="5"/>
  <c r="CP596" i="5" s="1"/>
  <c r="AS596" i="5"/>
  <c r="CQ596" i="5" s="1"/>
  <c r="AQ596" i="5"/>
  <c r="CO596" i="5" s="1"/>
  <c r="AO596" i="5"/>
  <c r="AM596" i="5"/>
  <c r="AK596" i="5"/>
  <c r="AI596" i="5"/>
  <c r="CI596" i="5" s="1"/>
  <c r="AG596" i="5"/>
  <c r="CG596" i="5" s="1"/>
  <c r="P597" i="2"/>
  <c r="AD596" i="5"/>
  <c r="CF596" i="5" s="1"/>
  <c r="AC596" i="5"/>
  <c r="AB596" i="5"/>
  <c r="AA596" i="5"/>
  <c r="Z596" i="5"/>
  <c r="CL596" i="5" s="1"/>
  <c r="AI359" i="7"/>
  <c r="AG359" i="7"/>
  <c r="I359" i="7"/>
  <c r="B359" i="7" s="1"/>
  <c r="AH359" i="7" s="1"/>
  <c r="Y400" i="6"/>
  <c r="V400" i="6"/>
  <c r="U400" i="6"/>
  <c r="CN595" i="5"/>
  <c r="CH595" i="5"/>
  <c r="CE595" i="5"/>
  <c r="CD595" i="5"/>
  <c r="CC595" i="5"/>
  <c r="CB595" i="5"/>
  <c r="CA595" i="5"/>
  <c r="BZ595" i="5"/>
  <c r="BY595" i="5"/>
  <c r="BX595" i="5"/>
  <c r="BW595" i="5"/>
  <c r="BS595" i="5"/>
  <c r="BR595" i="5"/>
  <c r="BQ595" i="5"/>
  <c r="BP595" i="5"/>
  <c r="BL595" i="5"/>
  <c r="BK595" i="5"/>
  <c r="BH595" i="5"/>
  <c r="BF595" i="5"/>
  <c r="AX595" i="5"/>
  <c r="AU595" i="5"/>
  <c r="CP595" i="5" s="1"/>
  <c r="AS595" i="5"/>
  <c r="CQ595" i="5" s="1"/>
  <c r="AQ595" i="5"/>
  <c r="CO595" i="5" s="1"/>
  <c r="AO595" i="5"/>
  <c r="AM595" i="5"/>
  <c r="AK595" i="5"/>
  <c r="AI595" i="5"/>
  <c r="CI595" i="5" s="1"/>
  <c r="AA596" i="2"/>
  <c r="Z596" i="2"/>
  <c r="X596" i="2"/>
  <c r="W596" i="2"/>
  <c r="P596" i="2"/>
  <c r="AG595" i="5"/>
  <c r="CG595" i="5" s="1"/>
  <c r="AD595" i="5"/>
  <c r="CF595" i="5" s="1"/>
  <c r="AC595" i="5"/>
  <c r="AB595" i="5"/>
  <c r="AA595" i="5"/>
  <c r="Z595" i="5"/>
  <c r="CL595" i="5" s="1"/>
  <c r="AI358" i="7"/>
  <c r="AG358" i="7"/>
  <c r="I358" i="7"/>
  <c r="B358" i="7" s="1"/>
  <c r="AH358" i="7" s="1"/>
  <c r="Y399" i="6"/>
  <c r="V399" i="6"/>
  <c r="U399" i="6"/>
  <c r="CN594" i="5"/>
  <c r="CH594" i="5"/>
  <c r="CE594" i="5"/>
  <c r="CD594" i="5"/>
  <c r="CC594" i="5"/>
  <c r="CB594" i="5"/>
  <c r="CA594" i="5"/>
  <c r="BZ594" i="5"/>
  <c r="BY594" i="5"/>
  <c r="BX594" i="5"/>
  <c r="BW594" i="5"/>
  <c r="BS594" i="5"/>
  <c r="BR594" i="5"/>
  <c r="BQ594" i="5"/>
  <c r="BP594" i="5"/>
  <c r="BL594" i="5"/>
  <c r="BK594" i="5"/>
  <c r="BH594" i="5"/>
  <c r="BF594" i="5"/>
  <c r="AX594" i="5"/>
  <c r="AU594" i="5"/>
  <c r="CP594" i="5" s="1"/>
  <c r="AS594" i="5"/>
  <c r="CQ594" i="5" s="1"/>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CQ593" i="5" s="1"/>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N593" i="5"/>
  <c r="CH593" i="5"/>
  <c r="CE593" i="5"/>
  <c r="CD593" i="5"/>
  <c r="CC593" i="5"/>
  <c r="CB593" i="5"/>
  <c r="CA593" i="5"/>
  <c r="BZ593" i="5"/>
  <c r="BY593" i="5"/>
  <c r="BX593" i="5"/>
  <c r="BW593" i="5"/>
  <c r="BS593" i="5"/>
  <c r="BR593" i="5"/>
  <c r="BQ593" i="5"/>
  <c r="BP593" i="5"/>
  <c r="BL593" i="5"/>
  <c r="BK593" i="5"/>
  <c r="BH593" i="5"/>
  <c r="BF593" i="5"/>
  <c r="AX593" i="5"/>
  <c r="AQ593" i="5"/>
  <c r="CO593" i="5" s="1"/>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BE600" i="5" l="1"/>
  <c r="BJ600" i="5" s="1"/>
  <c r="BM600" i="5" s="1"/>
  <c r="CM596" i="5"/>
  <c r="CJ600" i="5"/>
  <c r="CF598" i="5"/>
  <c r="CM600" i="5"/>
  <c r="BU600" i="5"/>
  <c r="CK600" i="5"/>
  <c r="CF600" i="5"/>
  <c r="CI598" i="5"/>
  <c r="CI597" i="5"/>
  <c r="CJ599" i="5"/>
  <c r="CL599" i="5"/>
  <c r="BE598" i="5"/>
  <c r="BJ598" i="5" s="1"/>
  <c r="BM598" i="5" s="1"/>
  <c r="CI599" i="5"/>
  <c r="CK599" i="5"/>
  <c r="BU599" i="5"/>
  <c r="CJ598" i="5"/>
  <c r="BU598" i="5"/>
  <c r="BE597" i="5"/>
  <c r="BJ597" i="5" s="1"/>
  <c r="BM597" i="5" s="1"/>
  <c r="CI594" i="5"/>
  <c r="CJ597" i="5"/>
  <c r="BU597" i="5"/>
  <c r="CK597" i="5"/>
  <c r="CM595" i="5"/>
  <c r="CF597" i="5"/>
  <c r="BE596" i="5"/>
  <c r="BJ596" i="5" s="1"/>
  <c r="BM596" i="5" s="1"/>
  <c r="BE592" i="5"/>
  <c r="BJ592" i="5" s="1"/>
  <c r="BM592" i="5" s="1"/>
  <c r="BE595" i="5"/>
  <c r="BJ595" i="5" s="1"/>
  <c r="BM595" i="5" s="1"/>
  <c r="CJ596" i="5"/>
  <c r="BU596" i="5"/>
  <c r="CK596" i="5"/>
  <c r="CJ595" i="5"/>
  <c r="BU595" i="5"/>
  <c r="CK595" i="5"/>
  <c r="BE593" i="5"/>
  <c r="BJ593" i="5" s="1"/>
  <c r="BM593" i="5" s="1"/>
  <c r="CF594" i="5"/>
  <c r="CJ594" i="5"/>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19" i="5"/>
  <c r="AS581" i="5"/>
  <c r="CQ581" i="5" s="1"/>
  <c r="AG581" i="5"/>
  <c r="CG581" i="5" s="1"/>
  <c r="W381"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381"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381"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81"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616" i="5" s="1"/>
  <c r="CF443" i="5"/>
  <c r="AE616"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96" i="5" s="1"/>
  <c r="BV600" i="5" s="1"/>
  <c r="BV604" i="5" s="1"/>
  <c r="BV608" i="5" s="1"/>
  <c r="BV612" i="5" s="1"/>
  <c r="BV567" i="5"/>
  <c r="BV571" i="5" s="1"/>
  <c r="BV575" i="5" s="1"/>
  <c r="BV579" i="5" s="1"/>
  <c r="BV583" i="5" s="1"/>
  <c r="BV587" i="5" s="1"/>
  <c r="BV591" i="5" s="1"/>
  <c r="BV595" i="5" s="1"/>
  <c r="BV599" i="5" s="1"/>
  <c r="BV603" i="5" s="1"/>
  <c r="BV607" i="5" s="1"/>
  <c r="BV611"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BV597" i="5" s="1"/>
  <c r="BV601" i="5" s="1"/>
  <c r="BV605" i="5" s="1"/>
  <c r="BV609"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BV598" i="5" s="1"/>
  <c r="BV602" i="5" s="1"/>
  <c r="BV606" i="5" s="1"/>
  <c r="BV610"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617" i="5"/>
  <c r="CH378" i="5" l="1"/>
  <c r="CE378" i="5"/>
  <c r="CD378" i="5"/>
  <c r="CC378" i="5"/>
  <c r="CB378" i="5"/>
  <c r="CA378" i="5"/>
  <c r="BZ378" i="5"/>
  <c r="BY378" i="5"/>
  <c r="BX378" i="5"/>
  <c r="BW378" i="5"/>
  <c r="BS378" i="5"/>
  <c r="BR378" i="5"/>
  <c r="BQ378" i="5"/>
  <c r="BP378" i="5"/>
  <c r="BL378" i="5"/>
  <c r="BK378" i="5"/>
  <c r="BH378" i="5"/>
  <c r="BF378" i="5"/>
  <c r="BB617"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81"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381" i="7"/>
  <c r="AD381" i="7"/>
  <c r="AC381" i="7"/>
  <c r="AA381" i="7"/>
  <c r="G381" i="7"/>
  <c r="X381" i="7"/>
  <c r="M381" i="7"/>
  <c r="E381"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86"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567" i="5"/>
  <c r="BD571" i="5" s="1"/>
  <c r="BD575" i="5" s="1"/>
  <c r="BD579" i="5" s="1"/>
  <c r="BD583" i="5" s="1"/>
  <c r="BD587" i="5" s="1"/>
  <c r="BD591" i="5" s="1"/>
  <c r="BD595" i="5" s="1"/>
  <c r="BD599" i="5" s="1"/>
  <c r="BD603" i="5" s="1"/>
  <c r="BD607" i="5" s="1"/>
  <c r="BD611"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D598" i="5" s="1"/>
  <c r="BD602" i="5" s="1"/>
  <c r="BD606" i="5" s="1"/>
  <c r="BD610"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19"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567" i="5"/>
  <c r="BA571" i="5" s="1"/>
  <c r="BA575" i="5" s="1"/>
  <c r="BA579" i="5" s="1"/>
  <c r="BA583" i="5" s="1"/>
  <c r="BA587" i="5" s="1"/>
  <c r="BA591" i="5" s="1"/>
  <c r="BA595" i="5" s="1"/>
  <c r="BA599" i="5" s="1"/>
  <c r="BA603" i="5" s="1"/>
  <c r="BA607" i="5" s="1"/>
  <c r="BA611"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A597" i="5" s="1"/>
  <c r="BA601" i="5" s="1"/>
  <c r="BA605" i="5" s="1"/>
  <c r="BA609"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BA598" i="5" s="1"/>
  <c r="BA602" i="5" s="1"/>
  <c r="BA606" i="5" s="1"/>
  <c r="BA610"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617"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19" i="5"/>
  <c r="AD618"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604" i="5" s="1"/>
  <c r="BC608" i="5" s="1"/>
  <c r="BC612" i="5" s="1"/>
  <c r="BC567" i="5"/>
  <c r="BC571" i="5" s="1"/>
  <c r="BC575" i="5" s="1"/>
  <c r="BC579" i="5" s="1"/>
  <c r="BC583" i="5" s="1"/>
  <c r="BC587" i="5" s="1"/>
  <c r="BC591" i="5" s="1"/>
  <c r="BC595" i="5" s="1"/>
  <c r="BC599" i="5" s="1"/>
  <c r="BC603" i="5" s="1"/>
  <c r="BC607" i="5" s="1"/>
  <c r="BC611"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96" i="5" s="1"/>
  <c r="AZ600" i="5" s="1"/>
  <c r="AZ604" i="5" s="1"/>
  <c r="AZ608" i="5" s="1"/>
  <c r="AZ612" i="5" s="1"/>
  <c r="AZ567" i="5"/>
  <c r="AZ571" i="5" s="1"/>
  <c r="AZ575" i="5" s="1"/>
  <c r="AZ579" i="5" s="1"/>
  <c r="AZ583" i="5" s="1"/>
  <c r="AZ587" i="5" s="1"/>
  <c r="AZ591" i="5" s="1"/>
  <c r="AZ595" i="5" s="1"/>
  <c r="AZ599" i="5" s="1"/>
  <c r="AZ603" i="5" s="1"/>
  <c r="AZ607" i="5" s="1"/>
  <c r="AZ611" i="5" s="1"/>
  <c r="BC565" i="5"/>
  <c r="BC569" i="5" s="1"/>
  <c r="BC573" i="5" s="1"/>
  <c r="BC577" i="5" s="1"/>
  <c r="BC581" i="5" s="1"/>
  <c r="BC585" i="5" s="1"/>
  <c r="BC589" i="5" s="1"/>
  <c r="BC593" i="5" s="1"/>
  <c r="BC597" i="5" s="1"/>
  <c r="BC601" i="5" s="1"/>
  <c r="BC605" i="5" s="1"/>
  <c r="BC609"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BC598" i="5" s="1"/>
  <c r="BC602" i="5" s="1"/>
  <c r="BC606" i="5" s="1"/>
  <c r="BC610" i="5" s="1"/>
  <c r="AZ565" i="5"/>
  <c r="AZ569" i="5" s="1"/>
  <c r="AZ573" i="5" s="1"/>
  <c r="AZ577" i="5" s="1"/>
  <c r="AZ581" i="5" s="1"/>
  <c r="AZ585" i="5" s="1"/>
  <c r="AZ589" i="5" s="1"/>
  <c r="AZ593" i="5" s="1"/>
  <c r="AZ597" i="5" s="1"/>
  <c r="AZ601" i="5" s="1"/>
  <c r="AZ605" i="5" s="1"/>
  <c r="AZ609"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AZ598" i="5" s="1"/>
  <c r="AZ602" i="5" s="1"/>
  <c r="AZ606" i="5" s="1"/>
  <c r="AZ610"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18" i="5"/>
  <c r="L618"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96" i="5" s="1"/>
  <c r="BO600" i="5" s="1"/>
  <c r="BO604" i="5" s="1"/>
  <c r="BO608" i="5" s="1"/>
  <c r="BO612" i="5" s="1"/>
  <c r="BO567" i="5"/>
  <c r="BO571" i="5" s="1"/>
  <c r="BO575" i="5" s="1"/>
  <c r="BO579" i="5" s="1"/>
  <c r="BO583" i="5" s="1"/>
  <c r="BO587" i="5" s="1"/>
  <c r="BO591" i="5" s="1"/>
  <c r="BO595" i="5" s="1"/>
  <c r="BO599" i="5" s="1"/>
  <c r="BO603" i="5" s="1"/>
  <c r="BO607" i="5" s="1"/>
  <c r="BO611" i="5" s="1"/>
  <c r="BN564" i="5"/>
  <c r="BN568" i="5" s="1"/>
  <c r="BN572" i="5" s="1"/>
  <c r="BN576" i="5" s="1"/>
  <c r="BN580" i="5" s="1"/>
  <c r="BN584" i="5" s="1"/>
  <c r="BN588" i="5" s="1"/>
  <c r="BN592" i="5" s="1"/>
  <c r="BN596" i="5" s="1"/>
  <c r="BN600" i="5" s="1"/>
  <c r="BN604" i="5" s="1"/>
  <c r="BN608" i="5" s="1"/>
  <c r="BN612" i="5" s="1"/>
  <c r="BN567" i="5"/>
  <c r="BN571" i="5" s="1"/>
  <c r="BN575" i="5" s="1"/>
  <c r="BN579" i="5" s="1"/>
  <c r="BN583" i="5" s="1"/>
  <c r="BN587" i="5" s="1"/>
  <c r="BN591" i="5" s="1"/>
  <c r="BN595" i="5" s="1"/>
  <c r="BN599" i="5" s="1"/>
  <c r="BN603" i="5" s="1"/>
  <c r="BN607" i="5" s="1"/>
  <c r="BN611" i="5" s="1"/>
  <c r="I132" i="6"/>
  <c r="W131" i="6"/>
  <c r="AA108" i="2"/>
  <c r="Z108" i="2"/>
  <c r="X108" i="2"/>
  <c r="W108" i="2"/>
  <c r="P108" i="2"/>
  <c r="BN565" i="5" l="1"/>
  <c r="BN569" i="5" s="1"/>
  <c r="BN573" i="5" s="1"/>
  <c r="BN577" i="5" s="1"/>
  <c r="BN581" i="5" s="1"/>
  <c r="BN585" i="5" s="1"/>
  <c r="BN589" i="5" s="1"/>
  <c r="BN593" i="5" s="1"/>
  <c r="BN597" i="5" s="1"/>
  <c r="BN601" i="5" s="1"/>
  <c r="BN605" i="5" s="1"/>
  <c r="BN609" i="5" s="1"/>
  <c r="BO565" i="5"/>
  <c r="BO569" i="5" s="1"/>
  <c r="BO573" i="5" s="1"/>
  <c r="BO577" i="5" s="1"/>
  <c r="BO581" i="5" s="1"/>
  <c r="BO585" i="5" s="1"/>
  <c r="BO589" i="5" s="1"/>
  <c r="BO593" i="5" s="1"/>
  <c r="BO597" i="5" s="1"/>
  <c r="BO601" i="5" s="1"/>
  <c r="BO605" i="5" s="1"/>
  <c r="BO60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O598" i="5" s="1"/>
  <c r="BO602" i="5" s="1"/>
  <c r="BO606" i="5" s="1"/>
  <c r="BO610" i="5" s="1"/>
  <c r="BN566" i="5"/>
  <c r="BN570" i="5" s="1"/>
  <c r="BN574" i="5" s="1"/>
  <c r="BN578" i="5" s="1"/>
  <c r="BN582" i="5" s="1"/>
  <c r="BN586" i="5" s="1"/>
  <c r="BN590" i="5" s="1"/>
  <c r="BN594" i="5" s="1"/>
  <c r="BN598" i="5" s="1"/>
  <c r="BN602" i="5" s="1"/>
  <c r="BN606" i="5" s="1"/>
  <c r="BN610"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W416" i="6" s="1"/>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C564" i="5" l="1"/>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BI564" i="5" l="1"/>
  <c r="BG564" i="5" s="1"/>
  <c r="C565" i="5"/>
  <c r="H312" i="2"/>
  <c r="Y311" i="2"/>
  <c r="M284" i="2"/>
  <c r="AB283" i="2"/>
  <c r="I283" i="2"/>
  <c r="C566" i="5" l="1"/>
  <c r="C567" i="5" s="1"/>
  <c r="D565" i="5"/>
  <c r="BI565" i="5"/>
  <c r="BG565" i="5" s="1"/>
  <c r="H313" i="2"/>
  <c r="Y312" i="2"/>
  <c r="M285" i="2"/>
  <c r="AB284" i="2"/>
  <c r="I284" i="2"/>
  <c r="C568" i="5" l="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BI567" i="5"/>
  <c r="BG567" i="5" s="1"/>
  <c r="D567" i="5"/>
  <c r="D566" i="5"/>
  <c r="BI566" i="5"/>
  <c r="BG566" i="5" s="1"/>
  <c r="Y313" i="2"/>
  <c r="H314" i="2"/>
  <c r="M286" i="2"/>
  <c r="AB285" i="2"/>
  <c r="I285" i="2"/>
  <c r="D612" i="5" l="1"/>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H3" i="7"/>
  <c r="AH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Y609" i="2"/>
  <c r="Y608" i="2"/>
  <c r="Y607" i="2"/>
  <c r="AB382" i="2"/>
  <c r="M383" i="2"/>
  <c r="I382" i="2"/>
  <c r="Y613" i="2" l="1"/>
  <c r="Y612" i="2"/>
  <c r="Y611" i="2"/>
  <c r="Y610" i="2"/>
  <c r="AB383" i="2"/>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381" i="7"/>
  <c r="S381" i="7"/>
  <c r="Q381" i="7"/>
  <c r="Y381" i="7"/>
  <c r="AB381"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AB609" i="2"/>
  <c r="I609" i="2"/>
  <c r="AB608" i="2"/>
  <c r="I608" i="2"/>
  <c r="AB607" i="2"/>
  <c r="I607" i="2"/>
  <c r="AB613" i="2" l="1"/>
  <c r="I613" i="2"/>
  <c r="AB612" i="2"/>
  <c r="I612" i="2"/>
  <c r="AB611" i="2"/>
  <c r="I611" i="2"/>
  <c r="AB610" i="2"/>
  <c r="I610" i="2"/>
  <c r="P381" i="7"/>
  <c r="N381" i="7"/>
  <c r="H381" i="7"/>
  <c r="B381" i="7"/>
  <c r="J381" i="7"/>
  <c r="AI371" i="7"/>
  <c r="D381" i="7"/>
  <c r="F381" i="7"/>
  <c r="L381" i="7"/>
  <c r="R381" i="7"/>
  <c r="B371" i="7"/>
  <c r="AH371" i="7" s="1"/>
  <c r="T381" i="7"/>
</calcChain>
</file>

<file path=xl/sharedStrings.xml><?xml version="1.0" encoding="utf-8"?>
<sst xmlns="http://schemas.openxmlformats.org/spreadsheetml/2006/main" count="934" uniqueCount="720">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</sst>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国家衛健委発表に基づく感染状況!$W$27:$W$616</c:f>
              <c:numCache>
                <c:formatCode>m"月"d"日"</c:formatCode>
                <c:ptCount val="58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numCache>
            </c:numRef>
          </c:cat>
          <c:val>
            <c:numRef>
              <c:f>国家衛健委発表に基づく感染状況!$X$27:$X$616</c:f>
              <c:numCache>
                <c:formatCode>#,##0_);[Red]\(#,##0\)</c:formatCode>
                <c:ptCount val="58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国家衛健委発表に基づく感染状況!$W$27:$W$616</c:f>
              <c:numCache>
                <c:formatCode>m"月"d"日"</c:formatCode>
                <c:ptCount val="58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numCache>
            </c:numRef>
          </c:cat>
          <c:val>
            <c:numRef>
              <c:f>国家衛健委発表に基づく感染状況!$Y$27:$Y$616</c:f>
              <c:numCache>
                <c:formatCode>General</c:formatCode>
                <c:ptCount val="58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香港マカオ台湾の患者・海外輸入症例・無症状病原体保有者!$CL$189:$CL$614</c:f>
              <c:numCache>
                <c:formatCode>m"月"d"日"</c:formatCode>
                <c:ptCount val="42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numCache>
            </c:numRef>
          </c:cat>
          <c:val>
            <c:numRef>
              <c:f>香港マカオ台湾の患者・海外輸入症例・無症状病原体保有者!$CM$189:$CM$614</c:f>
              <c:numCache>
                <c:formatCode>General</c:formatCode>
                <c:ptCount val="42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香港マカオ台湾の患者・海外輸入症例・無症状病原体保有者!$CJ$189:$CJ$615</c:f>
              <c:numCache>
                <c:formatCode>m"月"d"日"</c:formatCode>
                <c:ptCount val="42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numCache>
            </c:numRef>
          </c:cat>
          <c:val>
            <c:numRef>
              <c:f>香港マカオ台湾の患者・海外輸入症例・無症状病原体保有者!$CK$189:$CK$615</c:f>
              <c:numCache>
                <c:formatCode>General</c:formatCode>
                <c:ptCount val="42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896849156679166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省市別輸入症例数変化!$C$2:$C$379</c:f>
              <c:numCache>
                <c:formatCode>m"月"d"日"</c:formatCode>
                <c:ptCount val="37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numCache>
            </c:numRef>
          </c:cat>
          <c:val>
            <c:numRef>
              <c:f>省市別輸入症例数変化!$D$2:$D$379</c:f>
              <c:numCache>
                <c:formatCode>General</c:formatCode>
                <c:ptCount val="378"/>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省市別輸入症例数変化!$C$2:$C$379</c:f>
              <c:numCache>
                <c:formatCode>m"月"d"日"</c:formatCode>
                <c:ptCount val="37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numCache>
            </c:numRef>
          </c:cat>
          <c:val>
            <c:numRef>
              <c:f>省市別輸入症例数変化!$E$2:$E$379</c:f>
              <c:numCache>
                <c:formatCode>General</c:formatCode>
                <c:ptCount val="378"/>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省市別輸入症例数変化!$C$2:$C$379</c:f>
              <c:numCache>
                <c:formatCode>m"月"d"日"</c:formatCode>
                <c:ptCount val="37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numCache>
            </c:numRef>
          </c:cat>
          <c:val>
            <c:numRef>
              <c:f>省市別輸入症例数変化!$F$2:$F$379</c:f>
              <c:numCache>
                <c:formatCode>General</c:formatCode>
                <c:ptCount val="378"/>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省市別輸入症例数変化!$C$2:$C$379</c:f>
              <c:numCache>
                <c:formatCode>m"月"d"日"</c:formatCode>
                <c:ptCount val="37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numCache>
            </c:numRef>
          </c:cat>
          <c:val>
            <c:numRef>
              <c:f>省市別輸入症例数変化!$G$2:$G$379</c:f>
              <c:numCache>
                <c:formatCode>General</c:formatCode>
                <c:ptCount val="378"/>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省市別輸入症例数変化!$C$2:$C$379</c:f>
              <c:numCache>
                <c:formatCode>m"月"d"日"</c:formatCode>
                <c:ptCount val="37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numCache>
            </c:numRef>
          </c:cat>
          <c:val>
            <c:numRef>
              <c:f>省市別輸入症例数変化!$H$2:$H$379</c:f>
              <c:numCache>
                <c:formatCode>General</c:formatCode>
                <c:ptCount val="378"/>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省市別輸入症例数変化!$C$2:$C$379</c:f>
              <c:numCache>
                <c:formatCode>m"月"d"日"</c:formatCode>
                <c:ptCount val="37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numCache>
            </c:numRef>
          </c:cat>
          <c:val>
            <c:numRef>
              <c:f>省市別輸入症例数変化!$I$2:$I$379</c:f>
              <c:numCache>
                <c:formatCode>0_);[Red]\(0\)</c:formatCode>
                <c:ptCount val="378"/>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省市別輸入症例数変化!$AG$2:$AG$378</c:f>
              <c:numCache>
                <c:formatCode>m"月"d"日"</c:formatCode>
                <c:ptCount val="37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6" formatCode="General">
                  <c:v>1</c:v>
                </c:pt>
              </c:numCache>
            </c:numRef>
          </c:cat>
          <c:val>
            <c:numRef>
              <c:f>省市別輸入症例数変化!$AH$2:$AH$378</c:f>
              <c:numCache>
                <c:formatCode>0_);[Red]\(0\)</c:formatCode>
                <c:ptCount val="377"/>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省市別輸入症例数変化!$AG$2:$AG$378</c:f>
              <c:numCache>
                <c:formatCode>m"月"d"日"</c:formatCode>
                <c:ptCount val="37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6" formatCode="General">
                  <c:v>1</c:v>
                </c:pt>
              </c:numCache>
            </c:numRef>
          </c:cat>
          <c:val>
            <c:numRef>
              <c:f>省市別輸入症例数変化!$AI$2:$AI$378</c:f>
              <c:numCache>
                <c:formatCode>General</c:formatCode>
                <c:ptCount val="377"/>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香港マカオ台湾の患者・海外輸入症例・無症状病原体保有者!$BP$29:$BP$615</c:f>
              <c:numCache>
                <c:formatCode>m"月"d"日"</c:formatCode>
                <c:ptCount val="58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numCache>
            </c:numRef>
          </c:cat>
          <c:val>
            <c:numRef>
              <c:f>香港マカオ台湾の患者・海外輸入症例・無症状病原体保有者!$BQ$29:$BQ$615</c:f>
              <c:numCache>
                <c:formatCode>General</c:formatCode>
                <c:ptCount val="587"/>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香港マカオ台湾の患者・海外輸入症例・無症状病原体保有者!$BP$29:$BP$615</c:f>
              <c:numCache>
                <c:formatCode>m"月"d"日"</c:formatCode>
                <c:ptCount val="58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numCache>
            </c:numRef>
          </c:cat>
          <c:val>
            <c:numRef>
              <c:f>香港マカオ台湾の患者・海外輸入症例・無症状病原体保有者!$BR$29:$BR$615</c:f>
              <c:numCache>
                <c:formatCode>General</c:formatCode>
                <c:ptCount val="58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香港マカオ台湾の患者・海外輸入症例・無症状病原体保有者!$BP$29:$BP$615</c:f>
              <c:numCache>
                <c:formatCode>m"月"d"日"</c:formatCode>
                <c:ptCount val="58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numCache>
            </c:numRef>
          </c:cat>
          <c:val>
            <c:numRef>
              <c:f>香港マカオ台湾の患者・海外輸入症例・無症状病原体保有者!$BS$29:$BS$615</c:f>
              <c:numCache>
                <c:formatCode>General</c:formatCode>
                <c:ptCount val="587"/>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香港マカオ台湾の患者・海外輸入症例・無症状病原体保有者!$AX$169:$AX$615</c:f>
              <c:numCache>
                <c:formatCode>m"月"d"日"</c:formatCode>
                <c:ptCount val="44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numCache>
            </c:numRef>
          </c:cat>
          <c:val>
            <c:numRef>
              <c:f>香港マカオ台湾の患者・海外輸入症例・無症状病原体保有者!$AY$169:$AY$615</c:f>
              <c:numCache>
                <c:formatCode>General</c:formatCode>
                <c:ptCount val="447"/>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香港マカオ台湾の患者・海外輸入症例・無症状病原体保有者!$AX$169:$AX$615</c:f>
              <c:numCache>
                <c:formatCode>m"月"d"日"</c:formatCode>
                <c:ptCount val="44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numCache>
            </c:numRef>
          </c:cat>
          <c:val>
            <c:numRef>
              <c:f>香港マカオ台湾の患者・海外輸入症例・無症状病原体保有者!$BB$169:$BB$615</c:f>
              <c:numCache>
                <c:formatCode>General</c:formatCode>
                <c:ptCount val="447"/>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香港マカオ台湾の患者・海外輸入症例・無症状病原体保有者!$AX$169:$AX$615</c:f>
              <c:numCache>
                <c:formatCode>m"月"d"日"</c:formatCode>
                <c:ptCount val="44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numCache>
            </c:numRef>
          </c:cat>
          <c:val>
            <c:numRef>
              <c:f>香港マカオ台湾の患者・海外輸入症例・無症状病原体保有者!$AZ$169:$AZ$615</c:f>
              <c:numCache>
                <c:formatCode>General</c:formatCode>
                <c:ptCount val="447"/>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香港マカオ台湾の患者・海外輸入症例・無症状病原体保有者!$AX$169:$AX$615</c:f>
              <c:numCache>
                <c:formatCode>m"月"d"日"</c:formatCode>
                <c:ptCount val="44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numCache>
            </c:numRef>
          </c:cat>
          <c:val>
            <c:numRef>
              <c:f>香港マカオ台湾の患者・海外輸入症例・無症状病原体保有者!$BC$169:$BC$615</c:f>
              <c:numCache>
                <c:formatCode>General</c:formatCode>
                <c:ptCount val="447"/>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新疆の情況!$U$6:$U$419</c:f>
              <c:strCache>
                <c:ptCount val="41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strCache>
            </c:strRef>
          </c:cat>
          <c:val>
            <c:numRef>
              <c:f>新疆の情況!$V$6:$V$419</c:f>
              <c:numCache>
                <c:formatCode>General</c:formatCode>
                <c:ptCount val="41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新疆の情況!$U$6:$U$419</c:f>
              <c:strCache>
                <c:ptCount val="41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strCache>
            </c:strRef>
          </c:cat>
          <c:val>
            <c:numRef>
              <c:f>新疆の情況!$Y$6:$Y$419</c:f>
              <c:numCache>
                <c:formatCode>General</c:formatCode>
                <c:ptCount val="414"/>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新疆の情況!$U$6:$U$419</c:f>
              <c:strCache>
                <c:ptCount val="41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strCache>
            </c:strRef>
          </c:cat>
          <c:val>
            <c:numRef>
              <c:f>新疆の情況!$W$6:$W$419</c:f>
              <c:numCache>
                <c:formatCode>General</c:formatCode>
                <c:ptCount val="41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新疆の情況!$U$6:$U$419</c:f>
              <c:strCache>
                <c:ptCount val="41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strCache>
            </c:strRef>
          </c:cat>
          <c:val>
            <c:numRef>
              <c:f>新疆の情況!$X$6:$X$419</c:f>
              <c:numCache>
                <c:formatCode>General</c:formatCode>
                <c:ptCount val="414"/>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新疆の情況!$U$6:$U$419</c:f>
              <c:strCache>
                <c:ptCount val="41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strCache>
            </c:strRef>
          </c:cat>
          <c:val>
            <c:numRef>
              <c:f>新疆の情況!$Z$6:$Z$419</c:f>
              <c:numCache>
                <c:formatCode>General</c:formatCode>
                <c:ptCount val="414"/>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国家衛健委発表に基づく感染状況!$W$27:$W$616</c:f>
              <c:numCache>
                <c:formatCode>m"月"d"日"</c:formatCode>
                <c:ptCount val="58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numCache>
            </c:numRef>
          </c:cat>
          <c:val>
            <c:numRef>
              <c:f>国家衛健委発表に基づく感染状況!$X$27:$X$616</c:f>
              <c:numCache>
                <c:formatCode>#,##0_);[Red]\(#,##0\)</c:formatCode>
                <c:ptCount val="58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国家衛健委発表に基づく感染状況!$W$27:$W$616</c:f>
              <c:numCache>
                <c:formatCode>m"月"d"日"</c:formatCode>
                <c:ptCount val="58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numCache>
            </c:numRef>
          </c:cat>
          <c:val>
            <c:numRef>
              <c:f>国家衛健委発表に基づく感染状況!$Y$27:$Y$616</c:f>
              <c:numCache>
                <c:formatCode>General</c:formatCode>
                <c:ptCount val="58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国家衛健委発表に基づく感染状況!$Z$27:$Z$616</c:f>
              <c:numCache>
                <c:formatCode>m"月"d"日"</c:formatCode>
                <c:ptCount val="58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numCache>
            </c:numRef>
          </c:cat>
          <c:val>
            <c:numRef>
              <c:f>国家衛健委発表に基づく感染状況!$AA$27:$AA$616</c:f>
              <c:numCache>
                <c:formatCode>General</c:formatCode>
                <c:ptCount val="58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国家衛健委発表に基づく感染状況!$Z$27:$Z$616</c:f>
              <c:numCache>
                <c:formatCode>m"月"d"日"</c:formatCode>
                <c:ptCount val="58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numCache>
            </c:numRef>
          </c:cat>
          <c:val>
            <c:numRef>
              <c:f>国家衛健委発表に基づく感染状況!$AB$27:$AB$616</c:f>
              <c:numCache>
                <c:formatCode>General</c:formatCode>
                <c:ptCount val="58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国家衛健委発表に基づく感染状況!$W$27:$W$616</c:f>
              <c:numCache>
                <c:formatCode>m"月"d"日"</c:formatCode>
                <c:ptCount val="58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numCache>
            </c:numRef>
          </c:cat>
          <c:val>
            <c:numRef>
              <c:f>国家衛健委発表に基づく感染状況!$X$27:$X$616</c:f>
              <c:numCache>
                <c:formatCode>#,##0_);[Red]\(#,##0\)</c:formatCode>
                <c:ptCount val="58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国家衛健委発表に基づく感染状況!$W$27:$W$616</c:f>
              <c:numCache>
                <c:formatCode>m"月"d"日"</c:formatCode>
                <c:ptCount val="58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numCache>
            </c:numRef>
          </c:cat>
          <c:val>
            <c:numRef>
              <c:f>国家衛健委発表に基づく感染状況!$Y$27:$Y$616</c:f>
              <c:numCache>
                <c:formatCode>General</c:formatCode>
                <c:ptCount val="58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国家衛健委発表に基づく感染状況!$Z$27:$Z$616</c:f>
              <c:numCache>
                <c:formatCode>m"月"d"日"</c:formatCode>
                <c:ptCount val="58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numCache>
            </c:numRef>
          </c:cat>
          <c:val>
            <c:numRef>
              <c:f>国家衛健委発表に基づく感染状況!$AA$27:$AA$616</c:f>
              <c:numCache>
                <c:formatCode>General</c:formatCode>
                <c:ptCount val="58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国家衛健委発表に基づく感染状況!$Z$27:$Z$616</c:f>
              <c:numCache>
                <c:formatCode>m"月"d"日"</c:formatCode>
                <c:ptCount val="58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numCache>
            </c:numRef>
          </c:cat>
          <c:val>
            <c:numRef>
              <c:f>国家衛健委発表に基づく感染状況!$AB$27:$AB$616</c:f>
              <c:numCache>
                <c:formatCode>General</c:formatCode>
                <c:ptCount val="58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国家衛健委発表に基づく感染状況!$Z$27:$Z$616</c:f>
              <c:numCache>
                <c:formatCode>m"月"d"日"</c:formatCode>
                <c:ptCount val="58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numCache>
            </c:numRef>
          </c:cat>
          <c:val>
            <c:numRef>
              <c:f>国家衛健委発表に基づく感染状況!$AA$27:$AA$616</c:f>
              <c:numCache>
                <c:formatCode>General</c:formatCode>
                <c:ptCount val="58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国家衛健委発表に基づく感染状況!$Z$27:$Z$616</c:f>
              <c:numCache>
                <c:formatCode>m"月"d"日"</c:formatCode>
                <c:ptCount val="58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numCache>
            </c:numRef>
          </c:cat>
          <c:val>
            <c:numRef>
              <c:f>国家衛健委発表に基づく感染状況!$AB$27:$AB$616</c:f>
              <c:numCache>
                <c:formatCode>General</c:formatCode>
                <c:ptCount val="58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国家衛健委発表に基づく感染状況!$W$27:$W$616</c:f>
              <c:numCache>
                <c:formatCode>m"月"d"日"</c:formatCode>
                <c:ptCount val="58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numCache>
            </c:numRef>
          </c:cat>
          <c:val>
            <c:numRef>
              <c:f>国家衛健委発表に基づく感染状況!$X$27:$X$616</c:f>
              <c:numCache>
                <c:formatCode>#,##0_);[Red]\(#,##0\)</c:formatCode>
                <c:ptCount val="58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国家衛健委発表に基づく感染状況!$W$27:$W$616</c:f>
              <c:numCache>
                <c:formatCode>m"月"d"日"</c:formatCode>
                <c:ptCount val="58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numCache>
            </c:numRef>
          </c:cat>
          <c:val>
            <c:numRef>
              <c:f>国家衛健委発表に基づく感染状況!$Y$27:$Y$616</c:f>
              <c:numCache>
                <c:formatCode>General</c:formatCode>
                <c:ptCount val="58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国家衛健委発表に基づく感染状況!$Z$27:$Z$616</c:f>
              <c:numCache>
                <c:formatCode>m"月"d"日"</c:formatCode>
                <c:ptCount val="58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numCache>
            </c:numRef>
          </c:cat>
          <c:val>
            <c:numRef>
              <c:f>国家衛健委発表に基づく感染状況!$AA$27:$AA$616</c:f>
              <c:numCache>
                <c:formatCode>General</c:formatCode>
                <c:ptCount val="58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国家衛健委発表に基づく感染状況!$Z$27:$Z$616</c:f>
              <c:numCache>
                <c:formatCode>m"月"d"日"</c:formatCode>
                <c:ptCount val="58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numCache>
            </c:numRef>
          </c:cat>
          <c:val>
            <c:numRef>
              <c:f>国家衛健委発表に基づく感染状況!$AB$27:$AB$616</c:f>
              <c:numCache>
                <c:formatCode>General</c:formatCode>
                <c:ptCount val="58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2679352580927384E-2"/>
          <c:y val="1.2378906152256907E-2"/>
          <c:w val="0.93064555455158271"/>
          <c:h val="0.80804529707414641"/>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香港マカオ台湾の患者・海外輸入症例・無症状病原体保有者!$CN$485:$CN$615</c:f>
              <c:numCache>
                <c:formatCode>m"月"d"日"</c:formatCode>
                <c:ptCount val="13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numCache>
            </c:numRef>
          </c:cat>
          <c:val>
            <c:numRef>
              <c:f>香港マカオ台湾の患者・海外輸入症例・無症状病原体保有者!$CO$485:$CO$615</c:f>
              <c:numCache>
                <c:formatCode>General</c:formatCode>
                <c:ptCount val="131"/>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香港マカオ台湾の患者・海外輸入症例・無症状病原体保有者!$CN$485:$CN$615</c:f>
              <c:numCache>
                <c:formatCode>m"月"d"日"</c:formatCode>
                <c:ptCount val="13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numCache>
            </c:numRef>
          </c:cat>
          <c:val>
            <c:numRef>
              <c:f>香港マカオ台湾の患者・海外輸入症例・無症状病原体保有者!$CP$485:$CP$615</c:f>
              <c:numCache>
                <c:formatCode>General</c:formatCode>
                <c:ptCount val="131"/>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5.1638578382311791E-2"/>
          <c:y val="0.18640309435004843"/>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77341859071757657"/>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香港マカオ台湾の患者・海外輸入症例・無症状病原体保有者!$BJ$97:$BJ$615</c:f>
              <c:numCache>
                <c:formatCode>m"月"d"日"</c:formatCode>
                <c:ptCount val="51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numCache>
            </c:numRef>
          </c:cat>
          <c:val>
            <c:numRef>
              <c:f>香港マカオ台湾の患者・海外輸入症例・無症状病原体保有者!$BK$97:$BK$615</c:f>
              <c:numCache>
                <c:formatCode>General</c:formatCode>
                <c:ptCount val="519"/>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pt idx="462">
                  <c:v>41</c:v>
                </c:pt>
                <c:pt idx="463">
                  <c:v>10</c:v>
                </c:pt>
                <c:pt idx="464">
                  <c:v>22</c:v>
                </c:pt>
                <c:pt idx="465">
                  <c:v>16</c:v>
                </c:pt>
                <c:pt idx="466">
                  <c:v>17</c:v>
                </c:pt>
                <c:pt idx="467">
                  <c:v>15</c:v>
                </c:pt>
                <c:pt idx="468">
                  <c:v>22</c:v>
                </c:pt>
                <c:pt idx="469">
                  <c:v>9</c:v>
                </c:pt>
                <c:pt idx="470">
                  <c:v>8</c:v>
                </c:pt>
                <c:pt idx="471">
                  <c:v>23</c:v>
                </c:pt>
                <c:pt idx="472">
                  <c:v>20</c:v>
                </c:pt>
                <c:pt idx="473">
                  <c:v>27</c:v>
                </c:pt>
                <c:pt idx="474">
                  <c:v>17</c:v>
                </c:pt>
                <c:pt idx="475">
                  <c:v>19</c:v>
                </c:pt>
                <c:pt idx="476">
                  <c:v>23</c:v>
                </c:pt>
                <c:pt idx="477">
                  <c:v>18</c:v>
                </c:pt>
                <c:pt idx="478">
                  <c:v>35</c:v>
                </c:pt>
                <c:pt idx="479">
                  <c:v>20</c:v>
                </c:pt>
                <c:pt idx="480">
                  <c:v>17</c:v>
                </c:pt>
                <c:pt idx="481">
                  <c:v>24</c:v>
                </c:pt>
                <c:pt idx="482">
                  <c:v>20</c:v>
                </c:pt>
                <c:pt idx="483">
                  <c:v>18</c:v>
                </c:pt>
                <c:pt idx="484">
                  <c:v>14</c:v>
                </c:pt>
                <c:pt idx="485">
                  <c:v>25</c:v>
                </c:pt>
                <c:pt idx="486">
                  <c:v>19</c:v>
                </c:pt>
                <c:pt idx="487">
                  <c:v>37</c:v>
                </c:pt>
                <c:pt idx="488">
                  <c:v>60</c:v>
                </c:pt>
                <c:pt idx="489">
                  <c:v>41</c:v>
                </c:pt>
                <c:pt idx="490">
                  <c:v>27</c:v>
                </c:pt>
                <c:pt idx="491">
                  <c:v>54</c:v>
                </c:pt>
                <c:pt idx="492">
                  <c:v>58</c:v>
                </c:pt>
                <c:pt idx="493">
                  <c:v>32</c:v>
                </c:pt>
                <c:pt idx="494">
                  <c:v>30</c:v>
                </c:pt>
                <c:pt idx="495">
                  <c:v>39</c:v>
                </c:pt>
                <c:pt idx="496">
                  <c:v>38</c:v>
                </c:pt>
                <c:pt idx="497">
                  <c:v>30</c:v>
                </c:pt>
                <c:pt idx="498">
                  <c:v>38</c:v>
                </c:pt>
                <c:pt idx="499">
                  <c:v>34</c:v>
                </c:pt>
                <c:pt idx="500">
                  <c:v>19</c:v>
                </c:pt>
                <c:pt idx="501">
                  <c:v>29</c:v>
                </c:pt>
                <c:pt idx="502">
                  <c:v>20</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香港マカオ台湾の患者・海外輸入症例・無症状病原体保有者!$BJ$97:$BJ$615</c:f>
              <c:numCache>
                <c:formatCode>m"月"d"日"</c:formatCode>
                <c:ptCount val="51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numCache>
            </c:numRef>
          </c:cat>
          <c:val>
            <c:numRef>
              <c:f>香港マカオ台湾の患者・海外輸入症例・無症状病原体保有者!$BL$97:$BL$615</c:f>
              <c:numCache>
                <c:formatCode>General</c:formatCode>
                <c:ptCount val="519"/>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majorUnit val="14"/>
        <c:major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77085390506273099"/>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香港マカオ台湾の患者・海外輸入症例・無症状病原体保有者!$BM$97:$BM$615</c:f>
              <c:numCache>
                <c:formatCode>m"月"d"日"</c:formatCode>
                <c:ptCount val="51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numCache>
            </c:numRef>
          </c:cat>
          <c:val>
            <c:numRef>
              <c:f>香港マカオ台湾の患者・海外輸入症例・無症状病原体保有者!$BN$97:$BN$615</c:f>
              <c:numCache>
                <c:formatCode>General</c:formatCode>
                <c:ptCount val="51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numCache>
            </c:numRef>
          </c:val>
          <c:smooth val="0"/>
          <c:extLst>
            <c:ext xmlns:c16="http://schemas.microsoft.com/office/drawing/2014/chart" uri="{C3380CC4-5D6E-409C-BE32-E72D297353CC}">
              <c16:uniqueId val="{00000000-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香港マカオ台湾の患者・海外輸入症例・無症状病原体保有者!$CL$189:$CL$614</c:f>
              <c:numCache>
                <c:formatCode>m"月"d"日"</c:formatCode>
                <c:ptCount val="42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numCache>
            </c:numRef>
          </c:cat>
          <c:val>
            <c:numRef>
              <c:f>香港マカオ台湾の患者・海外輸入症例・無症状病原体保有者!$CM$189:$CM$614</c:f>
              <c:numCache>
                <c:formatCode>General</c:formatCode>
                <c:ptCount val="42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香港マカオ台湾の患者・海外輸入症例・無症状病原体保有者!$CJ$189:$CJ$615</c:f>
              <c:numCache>
                <c:formatCode>m"月"d"日"</c:formatCode>
                <c:ptCount val="42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numCache>
            </c:numRef>
          </c:cat>
          <c:val>
            <c:numRef>
              <c:f>香港マカオ台湾の患者・海外輸入症例・無症状病原体保有者!$CK$189:$CK$615</c:f>
              <c:numCache>
                <c:formatCode>General</c:formatCode>
                <c:ptCount val="42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77341859071757657"/>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香港マカオ台湾の患者・海外輸入症例・無症状病原体保有者!$BJ$97:$BJ$615</c:f>
              <c:numCache>
                <c:formatCode>m"月"d"日"</c:formatCode>
                <c:ptCount val="51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numCache>
            </c:numRef>
          </c:cat>
          <c:val>
            <c:numRef>
              <c:f>香港マカオ台湾の患者・海外輸入症例・無症状病原体保有者!$BK$97:$BK$615</c:f>
              <c:numCache>
                <c:formatCode>General</c:formatCode>
                <c:ptCount val="519"/>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pt idx="462">
                  <c:v>41</c:v>
                </c:pt>
                <c:pt idx="463">
                  <c:v>10</c:v>
                </c:pt>
                <c:pt idx="464">
                  <c:v>22</c:v>
                </c:pt>
                <c:pt idx="465">
                  <c:v>16</c:v>
                </c:pt>
                <c:pt idx="466">
                  <c:v>17</c:v>
                </c:pt>
                <c:pt idx="467">
                  <c:v>15</c:v>
                </c:pt>
                <c:pt idx="468">
                  <c:v>22</c:v>
                </c:pt>
                <c:pt idx="469">
                  <c:v>9</c:v>
                </c:pt>
                <c:pt idx="470">
                  <c:v>8</c:v>
                </c:pt>
                <c:pt idx="471">
                  <c:v>23</c:v>
                </c:pt>
                <c:pt idx="472">
                  <c:v>20</c:v>
                </c:pt>
                <c:pt idx="473">
                  <c:v>27</c:v>
                </c:pt>
                <c:pt idx="474">
                  <c:v>17</c:v>
                </c:pt>
                <c:pt idx="475">
                  <c:v>19</c:v>
                </c:pt>
                <c:pt idx="476">
                  <c:v>23</c:v>
                </c:pt>
                <c:pt idx="477">
                  <c:v>18</c:v>
                </c:pt>
                <c:pt idx="478">
                  <c:v>35</c:v>
                </c:pt>
                <c:pt idx="479">
                  <c:v>20</c:v>
                </c:pt>
                <c:pt idx="480">
                  <c:v>17</c:v>
                </c:pt>
                <c:pt idx="481">
                  <c:v>24</c:v>
                </c:pt>
                <c:pt idx="482">
                  <c:v>20</c:v>
                </c:pt>
                <c:pt idx="483">
                  <c:v>18</c:v>
                </c:pt>
                <c:pt idx="484">
                  <c:v>14</c:v>
                </c:pt>
                <c:pt idx="485">
                  <c:v>25</c:v>
                </c:pt>
                <c:pt idx="486">
                  <c:v>19</c:v>
                </c:pt>
                <c:pt idx="487">
                  <c:v>37</c:v>
                </c:pt>
                <c:pt idx="488">
                  <c:v>60</c:v>
                </c:pt>
                <c:pt idx="489">
                  <c:v>41</c:v>
                </c:pt>
                <c:pt idx="490">
                  <c:v>27</c:v>
                </c:pt>
                <c:pt idx="491">
                  <c:v>54</c:v>
                </c:pt>
                <c:pt idx="492">
                  <c:v>58</c:v>
                </c:pt>
                <c:pt idx="493">
                  <c:v>32</c:v>
                </c:pt>
                <c:pt idx="494">
                  <c:v>30</c:v>
                </c:pt>
                <c:pt idx="495">
                  <c:v>39</c:v>
                </c:pt>
                <c:pt idx="496">
                  <c:v>38</c:v>
                </c:pt>
                <c:pt idx="497">
                  <c:v>30</c:v>
                </c:pt>
                <c:pt idx="498">
                  <c:v>38</c:v>
                </c:pt>
                <c:pt idx="499">
                  <c:v>34</c:v>
                </c:pt>
                <c:pt idx="500">
                  <c:v>19</c:v>
                </c:pt>
                <c:pt idx="501">
                  <c:v>29</c:v>
                </c:pt>
                <c:pt idx="502">
                  <c:v>20</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香港マカオ台湾の患者・海外輸入症例・無症状病原体保有者!$BJ$97:$BJ$615</c:f>
              <c:numCache>
                <c:formatCode>m"月"d"日"</c:formatCode>
                <c:ptCount val="51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numCache>
            </c:numRef>
          </c:cat>
          <c:val>
            <c:numRef>
              <c:f>香港マカオ台湾の患者・海外輸入症例・無症状病原体保有者!$BL$97:$BL$615</c:f>
              <c:numCache>
                <c:formatCode>General</c:formatCode>
                <c:ptCount val="519"/>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majorUnit val="14"/>
        <c:major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20807826435559462"/>
          <c:y val="0.21165364445070833"/>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77085390506273099"/>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香港マカオ台湾の患者・海外輸入症例・無症状病原体保有者!$BM$97:$BM$615</c:f>
              <c:numCache>
                <c:formatCode>m"月"d"日"</c:formatCode>
                <c:ptCount val="51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numCache>
            </c:numRef>
          </c:cat>
          <c:val>
            <c:numRef>
              <c:f>香港マカオ台湾の患者・海外輸入症例・無症状病原体保有者!$BN$97:$BN$615</c:f>
              <c:numCache>
                <c:formatCode>General</c:formatCode>
                <c:ptCount val="51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numCache>
            </c:numRef>
          </c:val>
          <c:smooth val="0"/>
          <c:extLst>
            <c:ext xmlns:c16="http://schemas.microsoft.com/office/drawing/2014/chart" uri="{C3380CC4-5D6E-409C-BE32-E72D297353CC}">
              <c16:uniqueId val="{00000000-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香港マカオ台湾の患者・海外輸入症例・無症状病原体保有者!$BE$70:$BE$615</c:f>
              <c:numCache>
                <c:formatCode>m"月"d"日"</c:formatCode>
                <c:ptCount val="54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numCache>
            </c:numRef>
          </c:cat>
          <c:val>
            <c:numRef>
              <c:f>香港マカオ台湾の患者・海外輸入症例・無症状病原体保有者!$BF$70:$BF$615</c:f>
              <c:numCache>
                <c:formatCode>General</c:formatCode>
                <c:ptCount val="546"/>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香港マカオ台湾の患者・海外輸入症例・無症状病原体保有者!$BE$70:$BE$615</c:f>
              <c:numCache>
                <c:formatCode>m"月"d"日"</c:formatCode>
                <c:ptCount val="54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numCache>
            </c:numRef>
          </c:cat>
          <c:val>
            <c:numRef>
              <c:f>香港マカオ台湾の患者・海外輸入症例・無症状病原体保有者!$BG$70:$BG$615</c:f>
              <c:numCache>
                <c:formatCode>General</c:formatCode>
                <c:ptCount val="546"/>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香港マカオ台湾の患者・海外輸入症例・無症状病原体保有者!$BW$29:$BW$615</c:f>
              <c:numCache>
                <c:formatCode>m"月"d"日"</c:formatCode>
                <c:ptCount val="58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numCache>
            </c:numRef>
          </c:cat>
          <c:val>
            <c:numRef>
              <c:f>香港マカオ台湾の患者・海外輸入症例・無症状病原体保有者!$BX$29:$BX$615</c:f>
              <c:numCache>
                <c:formatCode>General</c:formatCode>
                <c:ptCount val="587"/>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香港マカオ台湾の患者・海外輸入症例・無症状病原体保有者!$BW$29:$BW$615</c:f>
              <c:numCache>
                <c:formatCode>m"月"d"日"</c:formatCode>
                <c:ptCount val="58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numCache>
            </c:numRef>
          </c:cat>
          <c:val>
            <c:numRef>
              <c:f>香港マカオ台湾の患者・海外輸入症例・無症状病原体保有者!$BY$29:$BY$615</c:f>
              <c:numCache>
                <c:formatCode>General</c:formatCode>
                <c:ptCount val="58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香港マカオ台湾の患者・海外輸入症例・無症状病原体保有者!$BW$29:$BW$615</c:f>
              <c:numCache>
                <c:formatCode>m"月"d"日"</c:formatCode>
                <c:ptCount val="58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numCache>
            </c:numRef>
          </c:cat>
          <c:val>
            <c:numRef>
              <c:f>香港マカオ台湾の患者・海外輸入症例・無症状病原体保有者!$BZ$29:$BZ$615</c:f>
              <c:numCache>
                <c:formatCode>General</c:formatCode>
                <c:ptCount val="58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香港マカオ台湾の患者・海外輸入症例・無症状病原体保有者!$CA$29:$CA$615</c:f>
              <c:numCache>
                <c:formatCode>m"月"d"日"</c:formatCode>
                <c:ptCount val="58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numCache>
            </c:numRef>
          </c:cat>
          <c:val>
            <c:numRef>
              <c:f>香港マカオ台湾の患者・海外輸入症例・無症状病原体保有者!$CB$29:$CB$615</c:f>
              <c:numCache>
                <c:formatCode>General</c:formatCode>
                <c:ptCount val="587"/>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香港マカオ台湾の患者・海外輸入症例・無症状病原体保有者!$CA$29:$CA$615</c:f>
              <c:numCache>
                <c:formatCode>m"月"d"日"</c:formatCode>
                <c:ptCount val="58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numCache>
            </c:numRef>
          </c:cat>
          <c:val>
            <c:numRef>
              <c:f>香港マカオ台湾の患者・海外輸入症例・無症状病原体保有者!$CC$29:$CC$615</c:f>
              <c:numCache>
                <c:formatCode>General</c:formatCode>
                <c:ptCount val="58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香港マカオ台湾の患者・海外輸入症例・無症状病原体保有者!$CA$29:$CA$615</c:f>
              <c:numCache>
                <c:formatCode>m"月"d"日"</c:formatCode>
                <c:ptCount val="58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numCache>
            </c:numRef>
          </c:cat>
          <c:val>
            <c:numRef>
              <c:f>香港マカオ台湾の患者・海外輸入症例・無症状病原体保有者!$CD$29:$CD$615</c:f>
              <c:numCache>
                <c:formatCode>General</c:formatCode>
                <c:ptCount val="58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2.65500007338002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香港マカオ台湾の患者・海外輸入症例・無症状病原体保有者!$CH$29:$CH$615</c:f>
              <c:numCache>
                <c:formatCode>m"月"d"日"</c:formatCode>
                <c:ptCount val="58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numCache>
            </c:numRef>
          </c:cat>
          <c:val>
            <c:numRef>
              <c:f>香港マカオ台湾の患者・海外輸入症例・無症状病原体保有者!$CI$29:$CI$615</c:f>
              <c:numCache>
                <c:formatCode>General</c:formatCode>
                <c:ptCount val="58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香港マカオ台湾の患者・海外輸入症例・無症状病原体保有者!$CE$29:$CE$615</c:f>
              <c:numCache>
                <c:formatCode>m"月"d"日"</c:formatCode>
                <c:ptCount val="58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numCache>
            </c:numRef>
          </c:cat>
          <c:val>
            <c:numRef>
              <c:f>香港マカオ台湾の患者・海外輸入症例・無症状病原体保有者!$CF$29:$CF$615</c:f>
              <c:numCache>
                <c:formatCode>General</c:formatCode>
                <c:ptCount val="58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香港マカオ台湾の患者・海外輸入症例・無症状病原体保有者!$CE$29:$CE$615</c:f>
              <c:numCache>
                <c:formatCode>m"月"d"日"</c:formatCode>
                <c:ptCount val="58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numCache>
            </c:numRef>
          </c:cat>
          <c:val>
            <c:numRef>
              <c:f>香港マカオ台湾の患者・海外輸入症例・無症状病原体保有者!$CG$29:$CG$615</c:f>
              <c:numCache>
                <c:formatCode>General</c:formatCode>
                <c:ptCount val="58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175024</xdr:colOff>
      <xdr:row>0</xdr:row>
      <xdr:rowOff>169155</xdr:rowOff>
    </xdr:from>
    <xdr:to>
      <xdr:col>9</xdr:col>
      <xdr:colOff>13338</xdr:colOff>
      <xdr:row>14</xdr:row>
      <xdr:rowOff>101921</xdr:rowOff>
    </xdr:to>
    <xdr:graphicFrame macro="">
      <xdr:nvGraphicFramePr>
        <xdr:cNvPr id="32" name="グラフ 31">
          <a:extLst>
            <a:ext uri="{FF2B5EF4-FFF2-40B4-BE49-F238E27FC236}">
              <a16:creationId xmlns:a16="http://schemas.microsoft.com/office/drawing/2014/main" id="{42E8AE93-61B1-4C80-8E4F-9B912E1097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40551</xdr:colOff>
      <xdr:row>0</xdr:row>
      <xdr:rowOff>131271</xdr:rowOff>
    </xdr:from>
    <xdr:to>
      <xdr:col>16</xdr:col>
      <xdr:colOff>623258</xdr:colOff>
      <xdr:row>14</xdr:row>
      <xdr:rowOff>108858</xdr:rowOff>
    </xdr:to>
    <xdr:graphicFrame macro="">
      <xdr:nvGraphicFramePr>
        <xdr:cNvPr id="33" name="グラフ 32">
          <a:extLst>
            <a:ext uri="{FF2B5EF4-FFF2-40B4-BE49-F238E27FC236}">
              <a16:creationId xmlns:a16="http://schemas.microsoft.com/office/drawing/2014/main" id="{BCCE65C0-78A5-4A83-86E9-222FF8064A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334817</xdr:colOff>
      <xdr:row>97</xdr:row>
      <xdr:rowOff>63499</xdr:rowOff>
    </xdr:from>
    <xdr:to>
      <xdr:col>31</xdr:col>
      <xdr:colOff>484909</xdr:colOff>
      <xdr:row>113</xdr:row>
      <xdr:rowOff>75045</xdr:rowOff>
    </xdr:to>
    <xdr:graphicFrame macro="">
      <xdr:nvGraphicFramePr>
        <xdr:cNvPr id="34" name="グラフ 33">
          <a:extLst>
            <a:ext uri="{FF2B5EF4-FFF2-40B4-BE49-F238E27FC236}">
              <a16:creationId xmlns:a16="http://schemas.microsoft.com/office/drawing/2014/main" id="{91A703F4-EC7D-4804-90A0-CFC1B41C52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0</xdr:colOff>
      <xdr:row>97</xdr:row>
      <xdr:rowOff>63499</xdr:rowOff>
    </xdr:from>
    <xdr:to>
      <xdr:col>24</xdr:col>
      <xdr:colOff>311727</xdr:colOff>
      <xdr:row>113</xdr:row>
      <xdr:rowOff>75045</xdr:rowOff>
    </xdr:to>
    <xdr:graphicFrame macro="">
      <xdr:nvGraphicFramePr>
        <xdr:cNvPr id="35" name="グラフ 34">
          <a:extLst>
            <a:ext uri="{FF2B5EF4-FFF2-40B4-BE49-F238E27FC236}">
              <a16:creationId xmlns:a16="http://schemas.microsoft.com/office/drawing/2014/main" id="{6FDF671F-C5F8-4E51-99CA-5E23E2383D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93381</xdr:colOff>
      <xdr:row>0</xdr:row>
      <xdr:rowOff>214512</xdr:rowOff>
    </xdr:from>
    <xdr:to>
      <xdr:col>8</xdr:col>
      <xdr:colOff>593910</xdr:colOff>
      <xdr:row>14</xdr:row>
      <xdr:rowOff>147278</xdr:rowOff>
    </xdr:to>
    <xdr:graphicFrame macro="">
      <xdr:nvGraphicFramePr>
        <xdr:cNvPr id="36" name="グラフ 35">
          <a:extLst>
            <a:ext uri="{FF2B5EF4-FFF2-40B4-BE49-F238E27FC236}">
              <a16:creationId xmlns:a16="http://schemas.microsoft.com/office/drawing/2014/main" id="{DAD7B188-EC45-420F-B291-1E836410C8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8</xdr:col>
      <xdr:colOff>621123</xdr:colOff>
      <xdr:row>0</xdr:row>
      <xdr:rowOff>176628</xdr:rowOff>
    </xdr:from>
    <xdr:to>
      <xdr:col>16</xdr:col>
      <xdr:colOff>541615</xdr:colOff>
      <xdr:row>14</xdr:row>
      <xdr:rowOff>154215</xdr:rowOff>
    </xdr:to>
    <xdr:graphicFrame macro="">
      <xdr:nvGraphicFramePr>
        <xdr:cNvPr id="37" name="グラフ 36">
          <a:extLst>
            <a:ext uri="{FF2B5EF4-FFF2-40B4-BE49-F238E27FC236}">
              <a16:creationId xmlns:a16="http://schemas.microsoft.com/office/drawing/2014/main" id="{E62AD27B-D0FE-483E-B183-7CB23B0D6A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25"/>
  <sheetViews>
    <sheetView zoomScaleNormal="100" workbookViewId="0">
      <pane xSplit="2" ySplit="5" topLeftCell="C608" activePane="bottomRight" state="frozen"/>
      <selection pane="topRight" activeCell="C1" sqref="C1"/>
      <selection pane="bottomLeft" activeCell="A8" sqref="A8"/>
      <selection pane="bottomRight" activeCell="C614" sqref="C614"/>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44438</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v>44418</v>
      </c>
      <c r="C595" s="48">
        <v>0</v>
      </c>
      <c r="D595" s="84"/>
      <c r="E595" s="110"/>
      <c r="F595" s="57">
        <v>1</v>
      </c>
      <c r="G595" s="48">
        <v>111</v>
      </c>
      <c r="H595" s="89">
        <f t="shared" ref="H595" si="1984">+H594+G595</f>
        <v>94080</v>
      </c>
      <c r="I595" s="89">
        <f t="shared" ref="I595" si="1985">+H595-M595-O595</f>
        <v>1789</v>
      </c>
      <c r="J595" s="48">
        <v>6</v>
      </c>
      <c r="K595" s="56">
        <f t="shared" ref="K595" si="1986">+J595+K594</f>
        <v>60</v>
      </c>
      <c r="L595" s="48">
        <v>0</v>
      </c>
      <c r="M595" s="89">
        <f t="shared" ref="M595" si="1987">+L595+M594</f>
        <v>4636</v>
      </c>
      <c r="N595" s="48">
        <v>24</v>
      </c>
      <c r="O595" s="89">
        <f t="shared" ref="O595" si="1988">+N595+O594</f>
        <v>87655</v>
      </c>
      <c r="P595" s="111">
        <f t="shared" ref="P595" si="1989">+Q595-Q594</f>
        <v>4383</v>
      </c>
      <c r="Q595" s="57">
        <v>1135904</v>
      </c>
      <c r="R595" s="48">
        <v>3496</v>
      </c>
      <c r="S595" s="118"/>
      <c r="T595" s="57">
        <v>50808</v>
      </c>
      <c r="U595" s="78"/>
      <c r="W595" s="1">
        <f t="shared" ref="W595" si="1990">+B595</f>
        <v>44418</v>
      </c>
      <c r="X595" s="122">
        <f t="shared" ref="X595" si="1991">+G595</f>
        <v>111</v>
      </c>
      <c r="Y595">
        <f t="shared" ref="Y595" si="1992">+H595</f>
        <v>94080</v>
      </c>
      <c r="Z595" s="123">
        <f t="shared" ref="Z595" si="1993">+B595</f>
        <v>44418</v>
      </c>
      <c r="AA595">
        <f t="shared" ref="AA595" si="1994">+L595</f>
        <v>0</v>
      </c>
      <c r="AB595">
        <f t="shared" ref="AB595" si="1995">+M595</f>
        <v>4636</v>
      </c>
      <c r="AC595">
        <v>26</v>
      </c>
    </row>
    <row r="596" spans="2:29" x14ac:dyDescent="0.55000000000000004">
      <c r="B596" s="77">
        <v>44419</v>
      </c>
      <c r="C596" s="48">
        <v>2</v>
      </c>
      <c r="D596" s="84"/>
      <c r="E596" s="110"/>
      <c r="F596" s="57">
        <v>3</v>
      </c>
      <c r="G596" s="48">
        <v>81</v>
      </c>
      <c r="H596" s="89">
        <f t="shared" ref="H596" si="1996">+H595+G596</f>
        <v>94161</v>
      </c>
      <c r="I596" s="89">
        <f t="shared" ref="I596" si="1997">+H596-M596-O596</f>
        <v>1836</v>
      </c>
      <c r="J596" s="48">
        <v>0</v>
      </c>
      <c r="K596" s="56">
        <f t="shared" ref="K596" si="1998">+J596+K595</f>
        <v>60</v>
      </c>
      <c r="L596" s="48">
        <v>0</v>
      </c>
      <c r="M596" s="89">
        <f t="shared" ref="M596" si="1999">+L596+M595</f>
        <v>4636</v>
      </c>
      <c r="N596" s="48">
        <v>34</v>
      </c>
      <c r="O596" s="89">
        <f t="shared" ref="O596" si="2000">+N596+O595</f>
        <v>87689</v>
      </c>
      <c r="P596" s="111">
        <f t="shared" ref="P596" si="2001">+Q596-Q595</f>
        <v>2891</v>
      </c>
      <c r="Q596" s="57">
        <v>1138795</v>
      </c>
      <c r="R596" s="48">
        <v>4428</v>
      </c>
      <c r="S596" s="118"/>
      <c r="T596" s="57">
        <v>49264</v>
      </c>
      <c r="U596" s="78"/>
      <c r="W596" s="1">
        <f t="shared" ref="W596" si="2002">+B596</f>
        <v>44419</v>
      </c>
      <c r="X596" s="122">
        <f t="shared" ref="X596" si="2003">+G596</f>
        <v>81</v>
      </c>
      <c r="Y596">
        <f t="shared" ref="Y596" si="2004">+H596</f>
        <v>94161</v>
      </c>
      <c r="Z596" s="123">
        <f t="shared" ref="Z596" si="2005">+B596</f>
        <v>44419</v>
      </c>
      <c r="AA596">
        <f t="shared" ref="AA596" si="2006">+L596</f>
        <v>0</v>
      </c>
      <c r="AB596">
        <f t="shared" ref="AB596" si="2007">+M596</f>
        <v>4636</v>
      </c>
      <c r="AC596">
        <v>26</v>
      </c>
    </row>
    <row r="597" spans="2:29" x14ac:dyDescent="0.55000000000000004">
      <c r="B597" s="77">
        <v>44420</v>
      </c>
      <c r="C597" s="48">
        <v>1</v>
      </c>
      <c r="D597" s="84"/>
      <c r="E597" s="110"/>
      <c r="F597" s="57">
        <v>3</v>
      </c>
      <c r="G597" s="48">
        <v>99</v>
      </c>
      <c r="H597" s="89">
        <f t="shared" ref="H597" si="2008">+H596+G597</f>
        <v>94260</v>
      </c>
      <c r="I597" s="89">
        <f t="shared" ref="I597" si="2009">+H597-M597-O597</f>
        <v>1884</v>
      </c>
      <c r="J597" s="48">
        <v>2</v>
      </c>
      <c r="K597" s="56">
        <f t="shared" ref="K597" si="2010">+J597+K596</f>
        <v>62</v>
      </c>
      <c r="L597" s="48">
        <v>0</v>
      </c>
      <c r="M597" s="89">
        <f t="shared" ref="M597" si="2011">+L597+M596</f>
        <v>4636</v>
      </c>
      <c r="N597" s="48">
        <v>51</v>
      </c>
      <c r="O597" s="89">
        <f t="shared" ref="O597" si="2012">+N597+O596</f>
        <v>87740</v>
      </c>
      <c r="P597" s="111">
        <f t="shared" ref="P597" si="2013">+Q597-Q596</f>
        <v>2789</v>
      </c>
      <c r="Q597" s="57">
        <v>1141584</v>
      </c>
      <c r="R597" s="48">
        <v>3716</v>
      </c>
      <c r="S597" s="118"/>
      <c r="T597" s="57">
        <v>48244</v>
      </c>
      <c r="U597" s="78"/>
      <c r="W597" s="1">
        <f t="shared" ref="W597" si="2014">+B597</f>
        <v>44420</v>
      </c>
      <c r="X597" s="122">
        <f t="shared" ref="X597" si="2015">+G597</f>
        <v>99</v>
      </c>
      <c r="Y597">
        <f t="shared" ref="Y597" si="2016">+H597</f>
        <v>94260</v>
      </c>
      <c r="Z597" s="123">
        <f t="shared" ref="Z597" si="2017">+B597</f>
        <v>44420</v>
      </c>
      <c r="AA597">
        <f t="shared" ref="AA597" si="2018">+L597</f>
        <v>0</v>
      </c>
      <c r="AB597">
        <f t="shared" ref="AB597" si="2019">+M597</f>
        <v>4636</v>
      </c>
      <c r="AC597">
        <v>26</v>
      </c>
    </row>
    <row r="598" spans="2:29" x14ac:dyDescent="0.55000000000000004">
      <c r="B598" s="77">
        <v>44421</v>
      </c>
      <c r="C598" s="48">
        <v>0</v>
      </c>
      <c r="D598" s="84"/>
      <c r="E598" s="110"/>
      <c r="F598" s="57">
        <v>2</v>
      </c>
      <c r="G598" s="48">
        <v>66</v>
      </c>
      <c r="H598" s="89">
        <f t="shared" ref="H598" si="2020">+H597+G598</f>
        <v>94326</v>
      </c>
      <c r="I598" s="89">
        <f t="shared" ref="I598" si="2021">+H598-M598-O598</f>
        <v>1907</v>
      </c>
      <c r="J598" s="48">
        <v>0</v>
      </c>
      <c r="K598" s="56">
        <f t="shared" ref="K598" si="2022">+J598+K597</f>
        <v>62</v>
      </c>
      <c r="L598" s="48">
        <v>0</v>
      </c>
      <c r="M598" s="89">
        <f t="shared" ref="M598" si="2023">+L598+M597</f>
        <v>4636</v>
      </c>
      <c r="N598" s="48">
        <v>43</v>
      </c>
      <c r="O598" s="89">
        <f t="shared" ref="O598" si="2024">+N598+O597</f>
        <v>87783</v>
      </c>
      <c r="P598" s="111">
        <f t="shared" ref="P598" si="2025">+Q598-Q597</f>
        <v>2807</v>
      </c>
      <c r="Q598" s="57">
        <v>1144391</v>
      </c>
      <c r="R598" s="48">
        <v>4953</v>
      </c>
      <c r="S598" s="118"/>
      <c r="T598" s="57">
        <v>46044</v>
      </c>
      <c r="U598" s="78"/>
      <c r="W598" s="1">
        <f t="shared" ref="W598:W599" si="2026">+B598</f>
        <v>44421</v>
      </c>
      <c r="X598" s="122">
        <f t="shared" ref="X598:X599" si="2027">+G598</f>
        <v>66</v>
      </c>
      <c r="Y598">
        <f t="shared" ref="Y598:Y599" si="2028">+H598</f>
        <v>94326</v>
      </c>
      <c r="Z598" s="123">
        <f t="shared" ref="Z598:Z599" si="2029">+B598</f>
        <v>44421</v>
      </c>
      <c r="AA598">
        <f t="shared" ref="AA598:AA599" si="2030">+L598</f>
        <v>0</v>
      </c>
      <c r="AB598">
        <f t="shared" ref="AB598:AB599" si="2031">+M598</f>
        <v>4636</v>
      </c>
      <c r="AC598">
        <v>26</v>
      </c>
    </row>
    <row r="599" spans="2:29" x14ac:dyDescent="0.55000000000000004">
      <c r="B599" s="77">
        <v>44422</v>
      </c>
      <c r="C599" s="48">
        <v>0</v>
      </c>
      <c r="D599" s="84"/>
      <c r="E599" s="110"/>
      <c r="F599" s="57">
        <v>1</v>
      </c>
      <c r="G599" s="48">
        <v>53</v>
      </c>
      <c r="H599" s="89">
        <f t="shared" ref="H599" si="2032">+H598+G599</f>
        <v>94379</v>
      </c>
      <c r="I599" s="89">
        <f t="shared" ref="I599" si="2033">+H599-M599-O599</f>
        <v>1922</v>
      </c>
      <c r="J599" s="48">
        <v>2</v>
      </c>
      <c r="K599" s="56">
        <f t="shared" ref="K599" si="2034">+J599+K598</f>
        <v>64</v>
      </c>
      <c r="L599" s="48">
        <v>0</v>
      </c>
      <c r="M599" s="89">
        <f t="shared" ref="M599" si="2035">+L599+M598</f>
        <v>4636</v>
      </c>
      <c r="N599" s="48">
        <v>38</v>
      </c>
      <c r="O599" s="89">
        <f t="shared" ref="O599" si="2036">+N599+O598</f>
        <v>87821</v>
      </c>
      <c r="P599" s="111">
        <f t="shared" ref="P599" si="2037">+Q599-Q598</f>
        <v>2220</v>
      </c>
      <c r="Q599" s="57">
        <v>1146611</v>
      </c>
      <c r="R599" s="48">
        <v>3959</v>
      </c>
      <c r="S599" s="118"/>
      <c r="T599" s="57">
        <v>44300</v>
      </c>
      <c r="U599" s="78"/>
      <c r="W599" s="1">
        <f t="shared" si="2026"/>
        <v>44422</v>
      </c>
      <c r="X599" s="122">
        <f t="shared" si="2027"/>
        <v>53</v>
      </c>
      <c r="Y599">
        <f t="shared" si="2028"/>
        <v>94379</v>
      </c>
      <c r="Z599" s="123">
        <f t="shared" si="2029"/>
        <v>44422</v>
      </c>
      <c r="AA599">
        <f t="shared" si="2030"/>
        <v>0</v>
      </c>
      <c r="AB599">
        <f t="shared" si="2031"/>
        <v>4636</v>
      </c>
      <c r="AC599">
        <v>26</v>
      </c>
    </row>
    <row r="600" spans="2:29" x14ac:dyDescent="0.55000000000000004">
      <c r="B600" s="77">
        <v>44423</v>
      </c>
      <c r="C600" s="48">
        <v>0</v>
      </c>
      <c r="D600" s="84"/>
      <c r="E600" s="110"/>
      <c r="F600" s="57">
        <v>1</v>
      </c>
      <c r="G600" s="48">
        <v>51</v>
      </c>
      <c r="H600" s="89">
        <f t="shared" ref="H600" si="2038">+H599+G600</f>
        <v>94430</v>
      </c>
      <c r="I600" s="89">
        <f t="shared" ref="I600" si="2039">+H600-M600-O600</f>
        <v>1938</v>
      </c>
      <c r="J600" s="48">
        <v>6</v>
      </c>
      <c r="K600" s="56">
        <f t="shared" ref="K600" si="2040">+J600+K599</f>
        <v>70</v>
      </c>
      <c r="L600" s="48">
        <v>0</v>
      </c>
      <c r="M600" s="89">
        <f t="shared" ref="M600" si="2041">+L600+M599</f>
        <v>4636</v>
      </c>
      <c r="N600" s="48">
        <v>35</v>
      </c>
      <c r="O600" s="89">
        <f t="shared" ref="O600" si="2042">+N600+O599</f>
        <v>87856</v>
      </c>
      <c r="P600" s="111">
        <f t="shared" ref="P600" si="2043">+Q600-Q599</f>
        <v>3471</v>
      </c>
      <c r="Q600" s="57">
        <v>1150082</v>
      </c>
      <c r="R600" s="48">
        <v>2444</v>
      </c>
      <c r="S600" s="118"/>
      <c r="T600" s="57">
        <v>45325</v>
      </c>
      <c r="U600" s="78"/>
      <c r="W600" s="1">
        <f t="shared" ref="W600" si="2044">+B600</f>
        <v>44423</v>
      </c>
      <c r="X600" s="122">
        <f t="shared" ref="X600" si="2045">+G600</f>
        <v>51</v>
      </c>
      <c r="Y600">
        <f t="shared" ref="Y600" si="2046">+H600</f>
        <v>94430</v>
      </c>
      <c r="Z600" s="123">
        <f t="shared" ref="Z600" si="2047">+B600</f>
        <v>44423</v>
      </c>
      <c r="AA600">
        <f t="shared" ref="AA600" si="2048">+L600</f>
        <v>0</v>
      </c>
      <c r="AB600">
        <f t="shared" ref="AB600" si="2049">+M600</f>
        <v>4636</v>
      </c>
      <c r="AC600">
        <v>26</v>
      </c>
    </row>
    <row r="601" spans="2:29" x14ac:dyDescent="0.55000000000000004">
      <c r="B601" s="77">
        <v>44424</v>
      </c>
      <c r="C601" s="48">
        <v>1</v>
      </c>
      <c r="D601" s="84"/>
      <c r="E601" s="110"/>
      <c r="F601" s="57">
        <v>1</v>
      </c>
      <c r="G601" s="48">
        <v>42</v>
      </c>
      <c r="H601" s="89">
        <f t="shared" ref="H601" si="2050">+H600+G601</f>
        <v>94472</v>
      </c>
      <c r="I601" s="89">
        <f t="shared" ref="I601" si="2051">+H601-M601-O601</f>
        <v>1928</v>
      </c>
      <c r="J601" s="48">
        <v>-3</v>
      </c>
      <c r="K601" s="56">
        <f t="shared" ref="K601" si="2052">+J601+K600</f>
        <v>67</v>
      </c>
      <c r="L601" s="48">
        <v>0</v>
      </c>
      <c r="M601" s="89">
        <f t="shared" ref="M601" si="2053">+L601+M600</f>
        <v>4636</v>
      </c>
      <c r="N601" s="48">
        <v>52</v>
      </c>
      <c r="O601" s="89">
        <f t="shared" ref="O601" si="2054">+N601+O600</f>
        <v>87908</v>
      </c>
      <c r="P601" s="111">
        <f t="shared" ref="P601" si="2055">+Q601-Q600</f>
        <v>1883</v>
      </c>
      <c r="Q601" s="57">
        <v>1151965</v>
      </c>
      <c r="R601" s="48">
        <v>2735</v>
      </c>
      <c r="S601" s="118"/>
      <c r="T601" s="57">
        <v>44471</v>
      </c>
      <c r="U601" s="78"/>
      <c r="W601" s="1">
        <f t="shared" ref="W601" si="2056">+B601</f>
        <v>44424</v>
      </c>
      <c r="X601" s="122">
        <f t="shared" ref="X601" si="2057">+G601</f>
        <v>42</v>
      </c>
      <c r="Y601">
        <f t="shared" ref="Y601" si="2058">+H601</f>
        <v>94472</v>
      </c>
      <c r="Z601" s="123">
        <f t="shared" ref="Z601" si="2059">+B601</f>
        <v>44424</v>
      </c>
      <c r="AA601">
        <f t="shared" ref="AA601" si="2060">+L601</f>
        <v>0</v>
      </c>
      <c r="AB601">
        <f t="shared" ref="AB601" si="2061">+M601</f>
        <v>4636</v>
      </c>
      <c r="AC601">
        <v>26</v>
      </c>
    </row>
    <row r="602" spans="2:29" x14ac:dyDescent="0.55000000000000004">
      <c r="B602" s="77">
        <v>44425</v>
      </c>
      <c r="C602" s="48">
        <v>1</v>
      </c>
      <c r="D602" s="84"/>
      <c r="E602" s="110"/>
      <c r="F602" s="57">
        <v>1</v>
      </c>
      <c r="G602" s="48">
        <v>28</v>
      </c>
      <c r="H602" s="89">
        <f t="shared" ref="H602" si="2062">+H601+G602</f>
        <v>94500</v>
      </c>
      <c r="I602" s="89">
        <f t="shared" ref="I602" si="2063">+H602-M602-O602</f>
        <v>1887</v>
      </c>
      <c r="J602" s="48">
        <v>-5</v>
      </c>
      <c r="K602" s="56">
        <f t="shared" ref="K602" si="2064">+J602+K601</f>
        <v>62</v>
      </c>
      <c r="L602" s="48">
        <v>0</v>
      </c>
      <c r="M602" s="89">
        <f t="shared" ref="M602" si="2065">+L602+M601</f>
        <v>4636</v>
      </c>
      <c r="N602" s="48">
        <v>69</v>
      </c>
      <c r="O602" s="89">
        <f t="shared" ref="O602" si="2066">+N602+O601</f>
        <v>87977</v>
      </c>
      <c r="P602" s="111">
        <f t="shared" ref="P602" si="2067">+Q602-Q601</f>
        <v>1343</v>
      </c>
      <c r="Q602" s="57">
        <v>1153308</v>
      </c>
      <c r="R602" s="48">
        <v>2658</v>
      </c>
      <c r="S602" s="118"/>
      <c r="T602" s="57">
        <v>43156</v>
      </c>
      <c r="U602" s="78"/>
      <c r="W602" s="1">
        <f t="shared" ref="W602" si="2068">+B602</f>
        <v>44425</v>
      </c>
      <c r="X602" s="122">
        <f t="shared" ref="X602" si="2069">+G602</f>
        <v>28</v>
      </c>
      <c r="Y602">
        <f t="shared" ref="Y602" si="2070">+H602</f>
        <v>94500</v>
      </c>
      <c r="Z602" s="123">
        <f t="shared" ref="Z602" si="2071">+B602</f>
        <v>44425</v>
      </c>
      <c r="AA602">
        <f t="shared" ref="AA602" si="2072">+L602</f>
        <v>0</v>
      </c>
      <c r="AB602">
        <f t="shared" ref="AB602" si="2073">+M602</f>
        <v>4636</v>
      </c>
      <c r="AC602">
        <v>26</v>
      </c>
    </row>
    <row r="603" spans="2:29" x14ac:dyDescent="0.55000000000000004">
      <c r="B603" s="77">
        <v>44426</v>
      </c>
      <c r="C603" s="48">
        <v>1</v>
      </c>
      <c r="D603" s="84"/>
      <c r="E603" s="110"/>
      <c r="F603" s="57">
        <v>2</v>
      </c>
      <c r="G603" s="48">
        <v>46</v>
      </c>
      <c r="H603" s="89">
        <f t="shared" ref="H603" si="2074">+H602+G603</f>
        <v>94546</v>
      </c>
      <c r="I603" s="89">
        <f t="shared" ref="I603" si="2075">+H603-M603-O603</f>
        <v>1866</v>
      </c>
      <c r="J603" s="48">
        <v>-1</v>
      </c>
      <c r="K603" s="56">
        <f t="shared" ref="K603" si="2076">+J603+K602</f>
        <v>61</v>
      </c>
      <c r="L603" s="48">
        <v>0</v>
      </c>
      <c r="M603" s="89">
        <f t="shared" ref="M603" si="2077">+L603+M602</f>
        <v>4636</v>
      </c>
      <c r="N603" s="48">
        <v>67</v>
      </c>
      <c r="O603" s="89">
        <f t="shared" ref="O603" si="2078">+N603+O602</f>
        <v>88044</v>
      </c>
      <c r="P603" s="111">
        <f t="shared" ref="P603" si="2079">+Q603-Q602</f>
        <v>1097</v>
      </c>
      <c r="Q603" s="57">
        <v>1154405</v>
      </c>
      <c r="R603" s="48">
        <v>2546</v>
      </c>
      <c r="S603" s="118"/>
      <c r="T603" s="57">
        <v>41706</v>
      </c>
      <c r="U603" s="78"/>
      <c r="W603" s="1">
        <f t="shared" ref="W603" si="2080">+B603</f>
        <v>44426</v>
      </c>
      <c r="X603" s="122">
        <f t="shared" ref="X603" si="2081">+G603</f>
        <v>46</v>
      </c>
      <c r="Y603">
        <f t="shared" ref="Y603" si="2082">+H603</f>
        <v>94546</v>
      </c>
      <c r="Z603" s="123">
        <f t="shared" ref="Z603" si="2083">+B603</f>
        <v>44426</v>
      </c>
      <c r="AA603">
        <f t="shared" ref="AA603" si="2084">+L603</f>
        <v>0</v>
      </c>
      <c r="AB603">
        <f t="shared" ref="AB603" si="2085">+M603</f>
        <v>4636</v>
      </c>
      <c r="AC603">
        <v>26</v>
      </c>
    </row>
    <row r="604" spans="2:29" x14ac:dyDescent="0.55000000000000004">
      <c r="B604" s="77">
        <v>44427</v>
      </c>
      <c r="C604" s="48">
        <v>2</v>
      </c>
      <c r="D604" s="84"/>
      <c r="E604" s="110"/>
      <c r="F604" s="57">
        <v>4</v>
      </c>
      <c r="G604" s="48">
        <v>33</v>
      </c>
      <c r="H604" s="89">
        <f t="shared" ref="H604" si="2086">+H603+G604</f>
        <v>94579</v>
      </c>
      <c r="I604" s="89">
        <f t="shared" ref="I604" si="2087">+H604-M604-O604</f>
        <v>1817</v>
      </c>
      <c r="J604" s="48">
        <v>-7</v>
      </c>
      <c r="K604" s="56">
        <f t="shared" ref="K604" si="2088">+J604+K603</f>
        <v>54</v>
      </c>
      <c r="L604" s="48">
        <v>0</v>
      </c>
      <c r="M604" s="89">
        <f t="shared" ref="M604" si="2089">+L604+M603</f>
        <v>4636</v>
      </c>
      <c r="N604" s="48">
        <v>82</v>
      </c>
      <c r="O604" s="89">
        <f t="shared" ref="O604" si="2090">+N604+O603</f>
        <v>88126</v>
      </c>
      <c r="P604" s="111">
        <f t="shared" ref="P604" si="2091">+Q604-Q603</f>
        <v>941</v>
      </c>
      <c r="Q604" s="57">
        <v>1155346</v>
      </c>
      <c r="R604" s="48">
        <v>1781</v>
      </c>
      <c r="S604" s="118"/>
      <c r="T604" s="57">
        <v>40859</v>
      </c>
      <c r="U604" s="78"/>
      <c r="W604" s="1">
        <f t="shared" ref="W604" si="2092">+B604</f>
        <v>44427</v>
      </c>
      <c r="X604" s="122">
        <f t="shared" ref="X604" si="2093">+G604</f>
        <v>33</v>
      </c>
      <c r="Y604">
        <f t="shared" ref="Y604" si="2094">+H604</f>
        <v>94579</v>
      </c>
      <c r="Z604" s="123">
        <f t="shared" ref="Z604" si="2095">+B604</f>
        <v>44427</v>
      </c>
      <c r="AA604">
        <f t="shared" ref="AA604" si="2096">+L604</f>
        <v>0</v>
      </c>
      <c r="AB604">
        <f t="shared" ref="AB604" si="2097">+M604</f>
        <v>4636</v>
      </c>
      <c r="AC604">
        <v>26</v>
      </c>
    </row>
    <row r="605" spans="2:29" x14ac:dyDescent="0.55000000000000004">
      <c r="B605" s="77">
        <v>44428</v>
      </c>
      <c r="C605" s="48">
        <v>0</v>
      </c>
      <c r="D605" s="84"/>
      <c r="E605" s="110"/>
      <c r="F605" s="57">
        <v>2</v>
      </c>
      <c r="G605" s="48">
        <v>20</v>
      </c>
      <c r="H605" s="89">
        <f t="shared" ref="H605" si="2098">+H604+G605</f>
        <v>94599</v>
      </c>
      <c r="I605" s="89">
        <f t="shared" ref="I605" si="2099">+H605-M605-O605</f>
        <v>1786</v>
      </c>
      <c r="J605" s="48">
        <v>-21</v>
      </c>
      <c r="K605" s="56">
        <f t="shared" ref="K605" si="2100">+J605+K604</f>
        <v>33</v>
      </c>
      <c r="L605" s="48">
        <v>0</v>
      </c>
      <c r="M605" s="89">
        <f t="shared" ref="M605" si="2101">+L605+M604</f>
        <v>4636</v>
      </c>
      <c r="N605" s="48">
        <v>51</v>
      </c>
      <c r="O605" s="89">
        <f t="shared" ref="O605" si="2102">+N605+O604</f>
        <v>88177</v>
      </c>
      <c r="P605" s="111">
        <f t="shared" ref="P605" si="2103">+Q605-Q604</f>
        <v>549</v>
      </c>
      <c r="Q605" s="57">
        <v>1155895</v>
      </c>
      <c r="R605" s="48">
        <v>3275</v>
      </c>
      <c r="S605" s="118"/>
      <c r="T605" s="57">
        <v>38133</v>
      </c>
      <c r="U605" s="78"/>
      <c r="W605" s="1">
        <f t="shared" ref="W605" si="2104">+B605</f>
        <v>44428</v>
      </c>
      <c r="X605" s="122">
        <f t="shared" ref="X605" si="2105">+G605</f>
        <v>20</v>
      </c>
      <c r="Y605">
        <f t="shared" ref="Y605" si="2106">+H605</f>
        <v>94599</v>
      </c>
      <c r="Z605" s="123">
        <f t="shared" ref="Z605" si="2107">+B605</f>
        <v>44428</v>
      </c>
      <c r="AA605">
        <f t="shared" ref="AA605" si="2108">+L605</f>
        <v>0</v>
      </c>
      <c r="AB605">
        <f t="shared" ref="AB605" si="2109">+M605</f>
        <v>4636</v>
      </c>
      <c r="AC605">
        <v>26</v>
      </c>
    </row>
    <row r="606" spans="2:29" x14ac:dyDescent="0.55000000000000004">
      <c r="B606" s="77">
        <v>44429</v>
      </c>
      <c r="C606" s="48">
        <v>0</v>
      </c>
      <c r="D606" s="84"/>
      <c r="E606" s="110"/>
      <c r="F606" s="57">
        <v>0</v>
      </c>
      <c r="G606" s="48">
        <v>32</v>
      </c>
      <c r="H606" s="89">
        <f t="shared" ref="H606" si="2110">+H605+G606</f>
        <v>94631</v>
      </c>
      <c r="I606" s="89">
        <f t="shared" ref="I606" si="2111">+H606-M606-O606</f>
        <v>1748</v>
      </c>
      <c r="J606" s="48">
        <v>-3</v>
      </c>
      <c r="K606" s="56">
        <f t="shared" ref="K606" si="2112">+J606+K605</f>
        <v>30</v>
      </c>
      <c r="L606" s="48">
        <v>0</v>
      </c>
      <c r="M606" s="89">
        <f t="shared" ref="M606" si="2113">+L606+M605</f>
        <v>4636</v>
      </c>
      <c r="N606" s="48">
        <v>70</v>
      </c>
      <c r="O606" s="89">
        <f t="shared" ref="O606" si="2114">+N606+O605</f>
        <v>88247</v>
      </c>
      <c r="P606" s="111">
        <f t="shared" ref="P606" si="2115">+Q606-Q605</f>
        <v>1491</v>
      </c>
      <c r="Q606" s="57">
        <v>1157386</v>
      </c>
      <c r="R606" s="48">
        <v>1706</v>
      </c>
      <c r="S606" s="118"/>
      <c r="T606" s="57">
        <v>37918</v>
      </c>
      <c r="U606" s="78"/>
      <c r="W606" s="1">
        <f t="shared" ref="W606" si="2116">+B606</f>
        <v>44429</v>
      </c>
      <c r="X606" s="122">
        <f t="shared" ref="X606" si="2117">+G606</f>
        <v>32</v>
      </c>
      <c r="Y606">
        <f t="shared" ref="Y606" si="2118">+H606</f>
        <v>94631</v>
      </c>
      <c r="Z606" s="123">
        <f t="shared" ref="Z606" si="2119">+B606</f>
        <v>44429</v>
      </c>
      <c r="AA606">
        <f t="shared" ref="AA606" si="2120">+L606</f>
        <v>0</v>
      </c>
      <c r="AB606">
        <f t="shared" ref="AB606" si="2121">+M606</f>
        <v>4636</v>
      </c>
      <c r="AC606">
        <v>26</v>
      </c>
    </row>
    <row r="607" spans="2:29" x14ac:dyDescent="0.55000000000000004">
      <c r="B607" s="77">
        <v>44430</v>
      </c>
      <c r="C607" s="48">
        <v>0</v>
      </c>
      <c r="D607" s="84"/>
      <c r="E607" s="110"/>
      <c r="F607" s="57">
        <v>0</v>
      </c>
      <c r="G607" s="48">
        <v>21</v>
      </c>
      <c r="H607" s="89">
        <f t="shared" ref="H607" si="2122">+H606+G607</f>
        <v>94652</v>
      </c>
      <c r="I607" s="89">
        <f t="shared" ref="I607" si="2123">+H607-M607-O607</f>
        <v>1695</v>
      </c>
      <c r="J607" s="48">
        <v>-7</v>
      </c>
      <c r="K607" s="56">
        <f t="shared" ref="K607" si="2124">+J607+K606</f>
        <v>23</v>
      </c>
      <c r="L607" s="48">
        <v>0</v>
      </c>
      <c r="M607" s="89">
        <f t="shared" ref="M607" si="2125">+L607+M606</f>
        <v>4636</v>
      </c>
      <c r="N607" s="48">
        <v>74</v>
      </c>
      <c r="O607" s="89">
        <f t="shared" ref="O607" si="2126">+N607+O606</f>
        <v>88321</v>
      </c>
      <c r="P607" s="111">
        <f t="shared" ref="P607" si="2127">+Q607-Q606</f>
        <v>962</v>
      </c>
      <c r="Q607" s="57">
        <v>1158348</v>
      </c>
      <c r="R607" s="48">
        <v>2171</v>
      </c>
      <c r="S607" s="118"/>
      <c r="T607" s="57">
        <v>36707</v>
      </c>
      <c r="U607" s="78"/>
      <c r="W607" s="1">
        <f t="shared" ref="W607:W608" si="2128">+B607</f>
        <v>44430</v>
      </c>
      <c r="X607" s="122">
        <f t="shared" ref="X607:X608" si="2129">+G607</f>
        <v>21</v>
      </c>
      <c r="Y607">
        <f t="shared" ref="Y607:Y608" si="2130">+H607</f>
        <v>94652</v>
      </c>
      <c r="Z607" s="123">
        <f t="shared" ref="Z607:Z608" si="2131">+B607</f>
        <v>44430</v>
      </c>
      <c r="AA607">
        <f t="shared" ref="AA607:AA608" si="2132">+L607</f>
        <v>0</v>
      </c>
      <c r="AB607">
        <f t="shared" ref="AB607:AB608" si="2133">+M607</f>
        <v>4636</v>
      </c>
      <c r="AC607">
        <v>26</v>
      </c>
    </row>
    <row r="608" spans="2:29" x14ac:dyDescent="0.55000000000000004">
      <c r="B608" s="77">
        <v>44431</v>
      </c>
      <c r="C608" s="48">
        <v>1</v>
      </c>
      <c r="D608" s="84"/>
      <c r="E608" s="110"/>
      <c r="F608" s="57">
        <v>2</v>
      </c>
      <c r="G608" s="48">
        <v>35</v>
      </c>
      <c r="H608" s="89">
        <f t="shared" ref="H608" si="2134">+H607+G608</f>
        <v>94687</v>
      </c>
      <c r="I608" s="89">
        <f t="shared" ref="I608" si="2135">+H608-M608-O608</f>
        <v>1634</v>
      </c>
      <c r="J608" s="48">
        <v>-4</v>
      </c>
      <c r="K608" s="56">
        <f t="shared" ref="K608" si="2136">+J608+K607</f>
        <v>19</v>
      </c>
      <c r="L608" s="48">
        <v>0</v>
      </c>
      <c r="M608" s="89">
        <f t="shared" ref="M608" si="2137">+L608+M607</f>
        <v>4636</v>
      </c>
      <c r="N608" s="48">
        <v>96</v>
      </c>
      <c r="O608" s="89">
        <f t="shared" ref="O608" si="2138">+N608+O607</f>
        <v>88417</v>
      </c>
      <c r="P608" s="111">
        <f t="shared" ref="P608" si="2139">+Q608-Q607</f>
        <v>966</v>
      </c>
      <c r="Q608" s="57">
        <v>1159314</v>
      </c>
      <c r="R608" s="48">
        <v>2426</v>
      </c>
      <c r="S608" s="118"/>
      <c r="T608" s="57">
        <v>35246</v>
      </c>
      <c r="U608" s="78"/>
      <c r="W608" s="1">
        <f t="shared" si="2128"/>
        <v>44431</v>
      </c>
      <c r="X608" s="122">
        <f t="shared" si="2129"/>
        <v>35</v>
      </c>
      <c r="Y608">
        <f t="shared" si="2130"/>
        <v>94687</v>
      </c>
      <c r="Z608" s="123">
        <f t="shared" si="2131"/>
        <v>44431</v>
      </c>
      <c r="AA608">
        <f t="shared" si="2132"/>
        <v>0</v>
      </c>
      <c r="AB608">
        <f t="shared" si="2133"/>
        <v>4636</v>
      </c>
      <c r="AC608">
        <v>26</v>
      </c>
    </row>
    <row r="609" spans="2:29" x14ac:dyDescent="0.55000000000000004">
      <c r="B609" s="77">
        <v>44432</v>
      </c>
      <c r="C609" s="48">
        <v>1</v>
      </c>
      <c r="D609" s="84"/>
      <c r="E609" s="110"/>
      <c r="F609" s="57">
        <v>1</v>
      </c>
      <c r="G609" s="48">
        <v>20</v>
      </c>
      <c r="H609" s="89">
        <f t="shared" ref="H609" si="2140">+H608+G609</f>
        <v>94707</v>
      </c>
      <c r="I609" s="89">
        <f t="shared" ref="I609" si="2141">+H609-M609-O609</f>
        <v>1575</v>
      </c>
      <c r="J609" s="48">
        <v>-5</v>
      </c>
      <c r="K609" s="56">
        <f t="shared" ref="K609" si="2142">+J609+K608</f>
        <v>14</v>
      </c>
      <c r="L609" s="48">
        <v>0</v>
      </c>
      <c r="M609" s="89">
        <f t="shared" ref="M609" si="2143">+L609+M608</f>
        <v>4636</v>
      </c>
      <c r="N609" s="48">
        <v>79</v>
      </c>
      <c r="O609" s="89">
        <f t="shared" ref="O609" si="2144">+N609+O608</f>
        <v>88496</v>
      </c>
      <c r="P609" s="111">
        <f t="shared" ref="P609" si="2145">+Q609-Q608</f>
        <v>163</v>
      </c>
      <c r="Q609" s="57">
        <v>1159477</v>
      </c>
      <c r="R609" s="48">
        <v>3690</v>
      </c>
      <c r="S609" s="118"/>
      <c r="T609" s="57">
        <v>31718</v>
      </c>
      <c r="U609" s="78"/>
      <c r="W609" s="1">
        <f t="shared" ref="W609" si="2146">+B609</f>
        <v>44432</v>
      </c>
      <c r="X609" s="122">
        <f t="shared" ref="X609" si="2147">+G609</f>
        <v>20</v>
      </c>
      <c r="Y609">
        <f t="shared" ref="Y609" si="2148">+H609</f>
        <v>94707</v>
      </c>
      <c r="Z609" s="123">
        <f t="shared" ref="Z609" si="2149">+B609</f>
        <v>44432</v>
      </c>
      <c r="AA609">
        <f t="shared" ref="AA609" si="2150">+L609</f>
        <v>0</v>
      </c>
      <c r="AB609">
        <f t="shared" ref="AB609" si="2151">+M609</f>
        <v>4636</v>
      </c>
      <c r="AC609">
        <v>26</v>
      </c>
    </row>
    <row r="610" spans="2:29" x14ac:dyDescent="0.55000000000000004">
      <c r="B610" s="77">
        <v>44433</v>
      </c>
      <c r="C610" s="48">
        <v>1</v>
      </c>
      <c r="D610" s="84"/>
      <c r="E610" s="110"/>
      <c r="F610" s="57">
        <v>2</v>
      </c>
      <c r="G610" s="48">
        <v>26</v>
      </c>
      <c r="H610" s="89">
        <f t="shared" ref="H610" si="2152">+H609+G610</f>
        <v>94733</v>
      </c>
      <c r="I610" s="89">
        <f t="shared" ref="I610" si="2153">+H610-M610-O610</f>
        <v>1497</v>
      </c>
      <c r="J610" s="48">
        <v>0</v>
      </c>
      <c r="K610" s="56">
        <f t="shared" ref="K610" si="2154">+J610+K609</f>
        <v>14</v>
      </c>
      <c r="L610" s="48">
        <v>0</v>
      </c>
      <c r="M610" s="89">
        <f t="shared" ref="M610" si="2155">+L610+M609</f>
        <v>4636</v>
      </c>
      <c r="N610" s="48">
        <v>104</v>
      </c>
      <c r="O610" s="89">
        <f t="shared" ref="O610" si="2156">+N610+O609</f>
        <v>88600</v>
      </c>
      <c r="P610" s="111">
        <f t="shared" ref="P610" si="2157">+Q610-Q609</f>
        <v>177</v>
      </c>
      <c r="Q610" s="57">
        <v>1159654</v>
      </c>
      <c r="R610" s="48">
        <v>3119</v>
      </c>
      <c r="S610" s="118"/>
      <c r="T610" s="57">
        <v>28776</v>
      </c>
      <c r="U610" s="78"/>
      <c r="W610" s="1">
        <f t="shared" ref="W610" si="2158">+B610</f>
        <v>44433</v>
      </c>
      <c r="X610" s="122">
        <f t="shared" ref="X610" si="2159">+G610</f>
        <v>26</v>
      </c>
      <c r="Y610">
        <f t="shared" ref="Y610" si="2160">+H610</f>
        <v>94733</v>
      </c>
      <c r="Z610" s="123">
        <f t="shared" ref="Z610" si="2161">+B610</f>
        <v>44433</v>
      </c>
      <c r="AA610">
        <f t="shared" ref="AA610" si="2162">+L610</f>
        <v>0</v>
      </c>
      <c r="AB610">
        <f t="shared" ref="AB610" si="2163">+M610</f>
        <v>4636</v>
      </c>
      <c r="AC610">
        <v>26</v>
      </c>
    </row>
    <row r="611" spans="2:29" x14ac:dyDescent="0.55000000000000004">
      <c r="B611" s="77">
        <v>44434</v>
      </c>
      <c r="C611" s="48">
        <v>1</v>
      </c>
      <c r="D611" s="84"/>
      <c r="E611" s="110"/>
      <c r="F611" s="57">
        <v>2</v>
      </c>
      <c r="G611" s="48">
        <v>32</v>
      </c>
      <c r="H611" s="89">
        <f t="shared" ref="H611" si="2164">+H610+G611</f>
        <v>94765</v>
      </c>
      <c r="I611" s="89">
        <f t="shared" ref="I611" si="2165">+H611-M611-O611</f>
        <v>1431</v>
      </c>
      <c r="J611" s="48">
        <v>-2</v>
      </c>
      <c r="K611" s="56">
        <f t="shared" ref="K611" si="2166">+J611+K610</f>
        <v>12</v>
      </c>
      <c r="L611" s="48">
        <v>0</v>
      </c>
      <c r="M611" s="89">
        <f t="shared" ref="M611" si="2167">+L611+M610</f>
        <v>4636</v>
      </c>
      <c r="N611" s="48">
        <v>98</v>
      </c>
      <c r="O611" s="89">
        <f t="shared" ref="O611" si="2168">+N611+O610</f>
        <v>88698</v>
      </c>
      <c r="P611" s="111">
        <f t="shared" ref="P611" si="2169">+Q611-Q610</f>
        <v>698</v>
      </c>
      <c r="Q611" s="57">
        <v>1160352</v>
      </c>
      <c r="R611" s="48">
        <v>2164</v>
      </c>
      <c r="S611" s="118"/>
      <c r="T611" s="57">
        <v>27310</v>
      </c>
      <c r="U611" s="78"/>
      <c r="W611" s="1">
        <f t="shared" ref="W611" si="2170">+B611</f>
        <v>44434</v>
      </c>
      <c r="X611" s="122">
        <f t="shared" ref="X611" si="2171">+G611</f>
        <v>32</v>
      </c>
      <c r="Y611">
        <f t="shared" ref="Y611" si="2172">+H611</f>
        <v>94765</v>
      </c>
      <c r="Z611" s="123">
        <f t="shared" ref="Z611" si="2173">+B611</f>
        <v>44434</v>
      </c>
      <c r="AA611">
        <f t="shared" ref="AA611" si="2174">+L611</f>
        <v>0</v>
      </c>
      <c r="AB611">
        <f t="shared" ref="AB611" si="2175">+M611</f>
        <v>4636</v>
      </c>
      <c r="AC611">
        <v>26</v>
      </c>
    </row>
    <row r="612" spans="2:29" x14ac:dyDescent="0.55000000000000004">
      <c r="B612" s="77">
        <v>44435</v>
      </c>
      <c r="C612" s="48">
        <v>0</v>
      </c>
      <c r="D612" s="84"/>
      <c r="E612" s="110"/>
      <c r="F612" s="57">
        <v>0</v>
      </c>
      <c r="G612" s="48">
        <v>21</v>
      </c>
      <c r="H612" s="89">
        <f t="shared" ref="H612" si="2176">+H611+G612</f>
        <v>94786</v>
      </c>
      <c r="I612" s="89">
        <f t="shared" ref="I612" si="2177">+H612-M612-O612</f>
        <v>1345</v>
      </c>
      <c r="J612" s="48">
        <v>-2</v>
      </c>
      <c r="K612" s="56">
        <f t="shared" ref="K612" si="2178">+J612+K611</f>
        <v>10</v>
      </c>
      <c r="L612" s="48">
        <v>0</v>
      </c>
      <c r="M612" s="89">
        <f t="shared" ref="M612" si="2179">+L612+M611</f>
        <v>4636</v>
      </c>
      <c r="N612" s="48">
        <v>107</v>
      </c>
      <c r="O612" s="89">
        <f t="shared" ref="O612" si="2180">+N612+O611</f>
        <v>88805</v>
      </c>
      <c r="P612" s="111">
        <f t="shared" ref="P612" si="2181">+Q612-Q611</f>
        <v>559</v>
      </c>
      <c r="Q612" s="57">
        <v>1160911</v>
      </c>
      <c r="R612" s="48">
        <v>1802</v>
      </c>
      <c r="S612" s="118"/>
      <c r="T612" s="57">
        <v>23805</v>
      </c>
      <c r="U612" s="78"/>
      <c r="W612" s="1">
        <f t="shared" ref="W612" si="2182">+B612</f>
        <v>44435</v>
      </c>
      <c r="X612" s="122">
        <f t="shared" ref="X612" si="2183">+G612</f>
        <v>21</v>
      </c>
      <c r="Y612">
        <f t="shared" ref="Y612" si="2184">+H612</f>
        <v>94786</v>
      </c>
      <c r="Z612" s="123">
        <f t="shared" ref="Z612" si="2185">+B612</f>
        <v>44435</v>
      </c>
      <c r="AA612">
        <f t="shared" ref="AA612" si="2186">+L612</f>
        <v>0</v>
      </c>
      <c r="AB612">
        <f t="shared" ref="AB612" si="2187">+M612</f>
        <v>4636</v>
      </c>
      <c r="AC612">
        <v>26</v>
      </c>
    </row>
    <row r="613" spans="2:29" x14ac:dyDescent="0.55000000000000004">
      <c r="B613" s="77">
        <v>44436</v>
      </c>
      <c r="C613" s="48">
        <v>1</v>
      </c>
      <c r="D613" s="84"/>
      <c r="E613" s="110"/>
      <c r="F613" s="57">
        <v>1</v>
      </c>
      <c r="G613" s="48">
        <v>33</v>
      </c>
      <c r="H613" s="89">
        <f t="shared" ref="H613" si="2188">+H612+G613</f>
        <v>94819</v>
      </c>
      <c r="I613" s="89">
        <f t="shared" ref="I613" si="2189">+H613-M613-O613</f>
        <v>1259</v>
      </c>
      <c r="J613" s="48">
        <v>-1</v>
      </c>
      <c r="K613" s="56">
        <f t="shared" ref="K613" si="2190">+J613+K612</f>
        <v>9</v>
      </c>
      <c r="L613" s="48">
        <v>0</v>
      </c>
      <c r="M613" s="89">
        <f t="shared" ref="M613" si="2191">+L613+M612</f>
        <v>4636</v>
      </c>
      <c r="N613" s="48">
        <v>119</v>
      </c>
      <c r="O613" s="89">
        <f t="shared" ref="O613" si="2192">+N613+O612</f>
        <v>88924</v>
      </c>
      <c r="P613" s="111">
        <f t="shared" ref="P613" si="2193">+Q613-Q612</f>
        <v>538</v>
      </c>
      <c r="Q613" s="57">
        <v>1161449</v>
      </c>
      <c r="R613" s="48">
        <v>1962</v>
      </c>
      <c r="S613" s="118"/>
      <c r="T613" s="57">
        <v>24381</v>
      </c>
      <c r="U613" s="78"/>
      <c r="W613" s="1">
        <f t="shared" ref="W613" si="2194">+B613</f>
        <v>44436</v>
      </c>
      <c r="X613" s="122">
        <f t="shared" ref="X613" si="2195">+G613</f>
        <v>33</v>
      </c>
      <c r="Y613">
        <f t="shared" ref="Y613" si="2196">+H613</f>
        <v>94819</v>
      </c>
      <c r="Z613" s="123">
        <f t="shared" ref="Z613" si="2197">+B613</f>
        <v>44436</v>
      </c>
      <c r="AA613">
        <f t="shared" ref="AA613" si="2198">+L613</f>
        <v>0</v>
      </c>
      <c r="AB613">
        <f t="shared" ref="AB613" si="2199">+M613</f>
        <v>4636</v>
      </c>
      <c r="AC613">
        <v>26</v>
      </c>
    </row>
    <row r="614" spans="2:29" x14ac:dyDescent="0.55000000000000004">
      <c r="B614" s="77">
        <v>44437</v>
      </c>
      <c r="C614" s="48">
        <v>4</v>
      </c>
      <c r="D614" s="84"/>
      <c r="E614" s="110"/>
      <c r="F614" s="57">
        <v>4</v>
      </c>
      <c r="G614" s="48">
        <v>23</v>
      </c>
      <c r="H614" s="89">
        <f t="shared" ref="H614" si="2200">+H613+G614</f>
        <v>94842</v>
      </c>
      <c r="I614" s="89">
        <f t="shared" ref="I614" si="2201">+H614-M614-O614</f>
        <v>1175</v>
      </c>
      <c r="J614" s="48">
        <v>-2</v>
      </c>
      <c r="K614" s="56">
        <f t="shared" ref="K614" si="2202">+J614+K613</f>
        <v>7</v>
      </c>
      <c r="L614" s="48">
        <v>0</v>
      </c>
      <c r="M614" s="89">
        <f t="shared" ref="M614" si="2203">+L614+M613</f>
        <v>4636</v>
      </c>
      <c r="N614" s="48">
        <v>107</v>
      </c>
      <c r="O614" s="89">
        <f t="shared" ref="O614" si="2204">+N614+O613</f>
        <v>89031</v>
      </c>
      <c r="P614" s="111">
        <f t="shared" ref="P614" si="2205">+Q614-Q613</f>
        <v>594</v>
      </c>
      <c r="Q614" s="57">
        <v>1162043</v>
      </c>
      <c r="R614" s="48">
        <v>2446</v>
      </c>
      <c r="S614" s="118"/>
      <c r="T614" s="57">
        <v>22529</v>
      </c>
      <c r="U614" s="78"/>
      <c r="W614" s="1">
        <f t="shared" ref="W614" si="2206">+B614</f>
        <v>44437</v>
      </c>
      <c r="X614" s="122">
        <f t="shared" ref="X614" si="2207">+G614</f>
        <v>23</v>
      </c>
      <c r="Y614">
        <f t="shared" ref="Y614" si="2208">+H614</f>
        <v>94842</v>
      </c>
      <c r="Z614" s="123">
        <f t="shared" ref="Z614" si="2209">+B614</f>
        <v>44437</v>
      </c>
      <c r="AA614">
        <f t="shared" ref="AA614" si="2210">+L614</f>
        <v>0</v>
      </c>
      <c r="AB614">
        <f t="shared" ref="AB614" si="2211">+M614</f>
        <v>4636</v>
      </c>
      <c r="AC614">
        <v>26</v>
      </c>
    </row>
    <row r="615" spans="2:29" x14ac:dyDescent="0.55000000000000004">
      <c r="B615" s="77"/>
      <c r="C615" s="59"/>
      <c r="D615" s="49"/>
      <c r="E615" s="61"/>
      <c r="F615" s="60"/>
      <c r="G615" s="59"/>
      <c r="H615" s="61"/>
      <c r="I615" s="55"/>
      <c r="J615" s="59"/>
      <c r="K615" s="61"/>
      <c r="L615" s="59"/>
      <c r="M615" s="61"/>
      <c r="N615" s="48"/>
      <c r="O615" s="60"/>
      <c r="P615" s="124"/>
      <c r="Q615" s="60"/>
      <c r="R615" s="48"/>
      <c r="S615" s="60"/>
      <c r="T615" s="60"/>
      <c r="U615" s="78"/>
    </row>
    <row r="616" spans="2:29" ht="9.5" customHeight="1" thickBot="1" x14ac:dyDescent="0.6">
      <c r="B616" s="66"/>
      <c r="C616" s="79"/>
      <c r="D616" s="80"/>
      <c r="E616" s="82"/>
      <c r="F616" s="95"/>
      <c r="G616" s="79"/>
      <c r="H616" s="82"/>
      <c r="I616" s="82"/>
      <c r="J616" s="79"/>
      <c r="K616" s="82"/>
      <c r="L616" s="79"/>
      <c r="M616" s="82"/>
      <c r="N616" s="83"/>
      <c r="O616" s="81"/>
      <c r="P616" s="94"/>
      <c r="Q616" s="95"/>
      <c r="R616" s="120"/>
      <c r="S616" s="95"/>
      <c r="T616" s="95"/>
      <c r="U616" s="67"/>
    </row>
    <row r="618" spans="2:29" ht="13" customHeight="1" x14ac:dyDescent="0.55000000000000004">
      <c r="E618" s="112"/>
      <c r="F618" s="113"/>
      <c r="G618" s="112" t="s">
        <v>80</v>
      </c>
      <c r="H618" s="113"/>
      <c r="I618" s="113"/>
      <c r="J618" s="113"/>
      <c r="U618" s="72"/>
    </row>
    <row r="619" spans="2:29" ht="13" customHeight="1" x14ac:dyDescent="0.55000000000000004">
      <c r="E619" s="112" t="s">
        <v>98</v>
      </c>
      <c r="F619" s="113"/>
      <c r="G619" s="294" t="s">
        <v>79</v>
      </c>
      <c r="H619" s="295"/>
      <c r="I619" s="112" t="s">
        <v>106</v>
      </c>
      <c r="J619" s="113"/>
    </row>
    <row r="620" spans="2:29" ht="13" customHeight="1" x14ac:dyDescent="0.55000000000000004">
      <c r="B620" s="130"/>
      <c r="E620" s="114" t="s">
        <v>108</v>
      </c>
      <c r="F620" s="113"/>
      <c r="G620" s="115"/>
      <c r="H620" s="115"/>
      <c r="I620" s="112" t="s">
        <v>107</v>
      </c>
      <c r="J620" s="113"/>
    </row>
    <row r="621" spans="2:29" ht="18.5" customHeight="1" x14ac:dyDescent="0.55000000000000004">
      <c r="E621" s="112" t="s">
        <v>96</v>
      </c>
      <c r="F621" s="113"/>
      <c r="G621" s="112" t="s">
        <v>97</v>
      </c>
      <c r="H621" s="113"/>
      <c r="I621" s="113"/>
      <c r="J621" s="113"/>
    </row>
    <row r="622" spans="2:29" ht="13" customHeight="1" x14ac:dyDescent="0.55000000000000004">
      <c r="E622" s="112" t="s">
        <v>98</v>
      </c>
      <c r="F622" s="113"/>
      <c r="G622" s="112" t="s">
        <v>99</v>
      </c>
      <c r="H622" s="113"/>
      <c r="I622" s="113"/>
      <c r="J622" s="113"/>
    </row>
    <row r="623" spans="2:29" ht="13" customHeight="1" x14ac:dyDescent="0.55000000000000004">
      <c r="E623" s="112" t="s">
        <v>98</v>
      </c>
      <c r="F623" s="113"/>
      <c r="G623" s="112" t="s">
        <v>100</v>
      </c>
      <c r="H623" s="113"/>
      <c r="I623" s="113"/>
      <c r="J623" s="113"/>
    </row>
    <row r="624" spans="2:29" ht="13" customHeight="1" x14ac:dyDescent="0.55000000000000004">
      <c r="E624" s="112" t="s">
        <v>101</v>
      </c>
      <c r="F624" s="113"/>
      <c r="G624" s="112" t="s">
        <v>102</v>
      </c>
      <c r="H624" s="113"/>
      <c r="I624" s="113"/>
      <c r="J624" s="113"/>
    </row>
    <row r="625" spans="5:10" ht="13" customHeight="1" x14ac:dyDescent="0.55000000000000004">
      <c r="E625" s="112" t="s">
        <v>103</v>
      </c>
      <c r="F625" s="113"/>
      <c r="G625" s="112" t="s">
        <v>104</v>
      </c>
      <c r="H625" s="113"/>
      <c r="I625" s="113"/>
      <c r="J625" s="113"/>
    </row>
  </sheetData>
  <mergeCells count="12">
    <mergeCell ref="G619:H619"/>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19"/>
  <sheetViews>
    <sheetView tabSelected="1" topLeftCell="A4" zoomScale="96" zoomScaleNormal="96" workbookViewId="0">
      <pane xSplit="1" ySplit="4" topLeftCell="AD609" activePane="bottomRight" state="frozen"/>
      <selection activeCell="A4" sqref="A4"/>
      <selection pane="topRight" activeCell="B4" sqref="B4"/>
      <selection pane="bottomLeft" activeCell="A8" sqref="A8"/>
      <selection pane="bottomRight" activeCell="AH614" sqref="AH614"/>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60" t="s">
        <v>130</v>
      </c>
      <c r="C4" s="361"/>
      <c r="D4" s="361"/>
      <c r="E4" s="361"/>
      <c r="F4" s="361"/>
      <c r="G4" s="361"/>
      <c r="H4" s="361"/>
      <c r="I4" s="361"/>
      <c r="J4" s="361"/>
      <c r="K4" s="362"/>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33" t="s">
        <v>76</v>
      </c>
      <c r="B5" s="365" t="s">
        <v>134</v>
      </c>
      <c r="C5" s="363"/>
      <c r="D5" s="363"/>
      <c r="E5" s="363"/>
      <c r="F5" s="366" t="s">
        <v>135</v>
      </c>
      <c r="G5" s="363" t="s">
        <v>131</v>
      </c>
      <c r="H5" s="363"/>
      <c r="I5" s="363"/>
      <c r="J5" s="363" t="s">
        <v>132</v>
      </c>
      <c r="K5" s="364"/>
      <c r="L5" s="352" t="s">
        <v>69</v>
      </c>
      <c r="M5" s="353"/>
      <c r="N5" s="356" t="s">
        <v>9</v>
      </c>
      <c r="O5" s="357"/>
      <c r="P5" s="345" t="s">
        <v>128</v>
      </c>
      <c r="Q5" s="346"/>
      <c r="R5" s="346"/>
      <c r="S5" s="347"/>
      <c r="T5" s="321" t="s">
        <v>88</v>
      </c>
      <c r="U5" s="322"/>
      <c r="V5" s="322"/>
      <c r="W5" s="322"/>
      <c r="X5" s="323"/>
      <c r="Y5" s="131"/>
      <c r="Z5" s="333" t="s">
        <v>76</v>
      </c>
      <c r="AA5" s="335" t="s">
        <v>161</v>
      </c>
      <c r="AB5" s="336"/>
      <c r="AC5" s="337"/>
      <c r="AD5" s="329" t="s">
        <v>142</v>
      </c>
      <c r="AE5" s="330"/>
      <c r="AF5" s="316"/>
      <c r="AG5" s="316"/>
      <c r="AH5" s="316"/>
      <c r="AI5" s="316"/>
      <c r="AJ5" s="331"/>
      <c r="AK5" s="315" t="s">
        <v>143</v>
      </c>
      <c r="AL5" s="316"/>
      <c r="AM5" s="316"/>
      <c r="AN5" s="316"/>
      <c r="AO5" s="316"/>
      <c r="AP5" s="343"/>
      <c r="AQ5" s="315" t="s">
        <v>144</v>
      </c>
      <c r="AR5" s="316"/>
      <c r="AS5" s="316"/>
      <c r="AT5" s="316"/>
      <c r="AU5" s="316"/>
      <c r="AV5" s="317"/>
    </row>
    <row r="6" spans="1:93" ht="18" customHeight="1" x14ac:dyDescent="0.55000000000000004">
      <c r="A6" s="333"/>
      <c r="B6" s="368" t="s">
        <v>148</v>
      </c>
      <c r="C6" s="369"/>
      <c r="D6" s="341" t="s">
        <v>86</v>
      </c>
      <c r="E6" s="370" t="s">
        <v>136</v>
      </c>
      <c r="F6" s="367"/>
      <c r="G6" s="341" t="s">
        <v>133</v>
      </c>
      <c r="H6" s="341" t="s">
        <v>9</v>
      </c>
      <c r="I6" s="341" t="s">
        <v>86</v>
      </c>
      <c r="J6" s="341" t="s">
        <v>133</v>
      </c>
      <c r="K6" s="372" t="s">
        <v>9</v>
      </c>
      <c r="L6" s="354"/>
      <c r="M6" s="355"/>
      <c r="N6" s="358"/>
      <c r="O6" s="359"/>
      <c r="P6" s="348"/>
      <c r="Q6" s="349"/>
      <c r="R6" s="349"/>
      <c r="S6" s="350"/>
      <c r="T6" s="324"/>
      <c r="U6" s="325"/>
      <c r="V6" s="325"/>
      <c r="W6" s="325"/>
      <c r="X6" s="326"/>
      <c r="Y6" s="131"/>
      <c r="Z6" s="333"/>
      <c r="AA6" s="338"/>
      <c r="AB6" s="339"/>
      <c r="AC6" s="340"/>
      <c r="AD6" s="327" t="s">
        <v>141</v>
      </c>
      <c r="AE6" s="328"/>
      <c r="AF6" s="319"/>
      <c r="AG6" s="319" t="s">
        <v>140</v>
      </c>
      <c r="AH6" s="319"/>
      <c r="AI6" s="319" t="s">
        <v>132</v>
      </c>
      <c r="AJ6" s="332"/>
      <c r="AK6" s="318" t="s">
        <v>141</v>
      </c>
      <c r="AL6" s="319"/>
      <c r="AM6" s="319" t="s">
        <v>140</v>
      </c>
      <c r="AN6" s="319"/>
      <c r="AO6" s="319" t="s">
        <v>132</v>
      </c>
      <c r="AP6" s="344"/>
      <c r="AQ6" s="318" t="s">
        <v>141</v>
      </c>
      <c r="AR6" s="319"/>
      <c r="AS6" s="319" t="s">
        <v>140</v>
      </c>
      <c r="AT6" s="319"/>
      <c r="AU6" s="319" t="s">
        <v>132</v>
      </c>
      <c r="AV6" s="320"/>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34"/>
      <c r="B7" s="141" t="s">
        <v>133</v>
      </c>
      <c r="C7" s="133" t="s">
        <v>9</v>
      </c>
      <c r="D7" s="342"/>
      <c r="E7" s="371"/>
      <c r="F7" s="342"/>
      <c r="G7" s="342"/>
      <c r="H7" s="342"/>
      <c r="I7" s="342"/>
      <c r="J7" s="342"/>
      <c r="K7" s="373"/>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4"/>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1" t="s">
        <v>176</v>
      </c>
      <c r="AY7" s="351"/>
      <c r="AZ7" s="351"/>
      <c r="BA7" s="351"/>
      <c r="BB7" s="351"/>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13"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613"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613" si="7282">+BA563+1</f>
        <v>347</v>
      </c>
      <c r="BB567" s="130">
        <v>0</v>
      </c>
      <c r="BC567" s="27">
        <f t="shared" ref="BC567" si="7283">+BC563+BB567</f>
        <v>964</v>
      </c>
      <c r="BD567" s="238">
        <f t="shared" ref="BD567:BD613"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 si="8681">+B594</f>
        <v>28</v>
      </c>
      <c r="BG594" s="132">
        <f t="shared" ref="BG594" si="8682">+BI594</f>
        <v>7737</v>
      </c>
      <c r="BH594" s="229">
        <f t="shared" ref="BH594" si="8683">+A594</f>
        <v>44418</v>
      </c>
      <c r="BI594" s="132">
        <f t="shared" ref="BI594" si="8684">+C594</f>
        <v>7737</v>
      </c>
      <c r="BJ594" s="1">
        <f t="shared" ref="BJ594" si="8685">+BE594</f>
        <v>44418</v>
      </c>
      <c r="BK594">
        <f t="shared" ref="BK594" si="8686">+L594</f>
        <v>30</v>
      </c>
      <c r="BL594">
        <f t="shared" ref="BL594"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 si="8738">+B595</f>
        <v>20</v>
      </c>
      <c r="BG595" s="132">
        <f t="shared" ref="BG595" si="8739">+BI595</f>
        <v>7757</v>
      </c>
      <c r="BH595" s="229">
        <f t="shared" ref="BH595" si="8740">+A595</f>
        <v>44419</v>
      </c>
      <c r="BI595" s="132">
        <f t="shared" ref="BI595" si="8741">+C595</f>
        <v>7757</v>
      </c>
      <c r="BJ595" s="1">
        <f t="shared" ref="BJ595" si="8742">+BE595</f>
        <v>44419</v>
      </c>
      <c r="BK595">
        <f t="shared" ref="BK595" si="8743">+L595</f>
        <v>38</v>
      </c>
      <c r="BL595">
        <f t="shared" ref="BL595" si="8744">+M595</f>
        <v>27</v>
      </c>
      <c r="BM595" s="1">
        <f t="shared" ref="BM595" si="8745">+BJ595</f>
        <v>44419</v>
      </c>
      <c r="BN595">
        <f t="shared" ref="BN595" si="8746">+BN591+BK595</f>
        <v>10715</v>
      </c>
      <c r="BO595">
        <f t="shared" ref="BO595" si="8747">+BO591+BL595</f>
        <v>6096</v>
      </c>
      <c r="BP595" s="179">
        <f t="shared" ref="BP595" si="8748">+A595</f>
        <v>44419</v>
      </c>
      <c r="BQ595">
        <f t="shared" ref="BQ595"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v>44420</v>
      </c>
      <c r="B596" s="240">
        <v>52</v>
      </c>
      <c r="C596" s="154">
        <f t="shared" ref="C596" si="8775">+B596+C595</f>
        <v>7809</v>
      </c>
      <c r="D596" s="154">
        <f t="shared" ref="D596" si="8776">+C596-F596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6864"/>
        <v>408</v>
      </c>
      <c r="Z596" s="75">
        <f t="shared" ref="Z596" si="8777">+A596</f>
        <v>44420</v>
      </c>
      <c r="AA596" s="230">
        <f t="shared" ref="AA596" si="8778">+AF596+AL596+AR596</f>
        <v>27908</v>
      </c>
      <c r="AB596" s="230">
        <f t="shared" ref="AB596" si="8779">+AH596+AN596+AT596</f>
        <v>24911</v>
      </c>
      <c r="AC596" s="231">
        <f t="shared" ref="AC596" si="8780">+AJ596+AP596+AV596</f>
        <v>1029</v>
      </c>
      <c r="AD596" s="183">
        <f t="shared" ref="AD596" si="8781">+AF596-AF595</f>
        <v>5</v>
      </c>
      <c r="AE596" s="243">
        <f t="shared" ref="AE596" si="8782">+AE595+AD596</f>
        <v>10820</v>
      </c>
      <c r="AF596" s="155">
        <v>12025</v>
      </c>
      <c r="AG596" s="184">
        <f t="shared" ref="AG596" si="8783">+AH596-AH595</f>
        <v>2</v>
      </c>
      <c r="AH596" s="155">
        <v>11733</v>
      </c>
      <c r="AI596" s="184">
        <f t="shared" ref="AI596" si="8784">+AJ596-AJ595</f>
        <v>0</v>
      </c>
      <c r="AJ596" s="185">
        <v>212</v>
      </c>
      <c r="AK596" s="186">
        <f t="shared" ref="AK596" si="8785">+AL596-AL595</f>
        <v>0</v>
      </c>
      <c r="AL596" s="155">
        <v>63</v>
      </c>
      <c r="AM596" s="184">
        <f t="shared" ref="AM596" si="8786">+AN596-AN595</f>
        <v>0</v>
      </c>
      <c r="AN596" s="155">
        <v>57</v>
      </c>
      <c r="AO596" s="184">
        <f t="shared" ref="AO596" si="8787">+AP596-AP595</f>
        <v>0</v>
      </c>
      <c r="AP596" s="187">
        <v>0</v>
      </c>
      <c r="AQ596" s="186">
        <f t="shared" ref="AQ596" si="8788">+AR596-AR595</f>
        <v>6</v>
      </c>
      <c r="AR596" s="155">
        <v>15820</v>
      </c>
      <c r="AS596" s="184">
        <f t="shared" ref="AS596" si="8789">+AT596-AT595</f>
        <v>10</v>
      </c>
      <c r="AT596" s="155">
        <v>13121</v>
      </c>
      <c r="AU596" s="184">
        <f t="shared" ref="AU596" si="8790">+AV596-AV595</f>
        <v>1</v>
      </c>
      <c r="AV596" s="188">
        <v>817</v>
      </c>
      <c r="AW596" s="238">
        <f t="shared" si="6879"/>
        <v>435</v>
      </c>
      <c r="AX596" s="237">
        <f t="shared" ref="AX596" si="8791">+A596</f>
        <v>44420</v>
      </c>
      <c r="AY596" s="6">
        <v>0</v>
      </c>
      <c r="AZ596" s="238">
        <f t="shared" ref="AZ596" si="8792">+AZ592+AY596</f>
        <v>413</v>
      </c>
      <c r="BA596" s="238">
        <f t="shared" si="7282"/>
        <v>355</v>
      </c>
      <c r="BB596" s="130">
        <v>0</v>
      </c>
      <c r="BC596" s="27">
        <f t="shared" ref="BC596" si="8793">+BC592+BB596</f>
        <v>964</v>
      </c>
      <c r="BD596" s="238">
        <f t="shared" si="7284"/>
        <v>390</v>
      </c>
      <c r="BE596" s="229">
        <f t="shared" ref="BE596" si="8794">+Z596</f>
        <v>44420</v>
      </c>
      <c r="BF596" s="132">
        <f t="shared" ref="BF596" si="8795">+B596</f>
        <v>52</v>
      </c>
      <c r="BG596" s="132">
        <f t="shared" ref="BG596" si="8796">+BI596</f>
        <v>7809</v>
      </c>
      <c r="BH596" s="229">
        <f t="shared" ref="BH596" si="8797">+A596</f>
        <v>44420</v>
      </c>
      <c r="BI596" s="132">
        <f t="shared" ref="BI596" si="8798">+C596</f>
        <v>7809</v>
      </c>
      <c r="BJ596" s="1">
        <f t="shared" ref="BJ596" si="8799">+BE596</f>
        <v>44420</v>
      </c>
      <c r="BK596">
        <f t="shared" ref="BK596" si="8800">+L596</f>
        <v>34</v>
      </c>
      <c r="BL596">
        <f t="shared" ref="BL596" si="8801">+M596</f>
        <v>29</v>
      </c>
      <c r="BM596" s="1">
        <f t="shared" ref="BM596" si="8802">+BJ596</f>
        <v>44420</v>
      </c>
      <c r="BN596">
        <f t="shared" ref="BN596" si="8803">+BN592+BK596</f>
        <v>10780</v>
      </c>
      <c r="BO596">
        <f t="shared" ref="BO596" si="8804">+BO592+BL596</f>
        <v>6140</v>
      </c>
      <c r="BP596" s="179">
        <f t="shared" ref="BP596" si="8805">+A596</f>
        <v>44420</v>
      </c>
      <c r="BQ596">
        <f t="shared" ref="BQ596" si="8806">+AF596</f>
        <v>12025</v>
      </c>
      <c r="BR596">
        <f t="shared" ref="BR596" si="8807">+AH596</f>
        <v>11733</v>
      </c>
      <c r="BS596">
        <f t="shared" ref="BS596" si="8808">+AJ596</f>
        <v>212</v>
      </c>
      <c r="BT596">
        <v>15</v>
      </c>
      <c r="BU596">
        <f t="shared" ref="BU596" si="8809">+AD596</f>
        <v>5</v>
      </c>
      <c r="BV596">
        <f t="shared" ref="BV596" si="8810">+BV592+BU596</f>
        <v>813</v>
      </c>
      <c r="BW596" s="179">
        <f t="shared" ref="BW596" si="8811">+A596</f>
        <v>44420</v>
      </c>
      <c r="BX596">
        <f t="shared" ref="BX596" si="8812">+AL596</f>
        <v>63</v>
      </c>
      <c r="BY596">
        <f t="shared" ref="BY596" si="8813">+AN596</f>
        <v>57</v>
      </c>
      <c r="BZ596">
        <f t="shared" ref="BZ596" si="8814">+AP596</f>
        <v>0</v>
      </c>
      <c r="CA596" s="179">
        <f t="shared" ref="CA596" si="8815">+A596</f>
        <v>44420</v>
      </c>
      <c r="CB596">
        <f t="shared" ref="CB596" si="8816">+AR596</f>
        <v>15820</v>
      </c>
      <c r="CC596">
        <f t="shared" ref="CC596" si="8817">+AT596</f>
        <v>13121</v>
      </c>
      <c r="CD596">
        <f t="shared" ref="CD596" si="8818">+AV596</f>
        <v>817</v>
      </c>
      <c r="CE596" s="179">
        <f t="shared" ref="CE596" si="8819">+A596</f>
        <v>44420</v>
      </c>
      <c r="CF596">
        <f t="shared" ref="CF596" si="8820">+AD596</f>
        <v>5</v>
      </c>
      <c r="CG596">
        <f t="shared" ref="CG596" si="8821">+AG596</f>
        <v>2</v>
      </c>
      <c r="CH596" s="179">
        <f t="shared" ref="CH596" si="8822">+A596</f>
        <v>44420</v>
      </c>
      <c r="CI596">
        <f t="shared" ref="CI596" si="8823">+AI596</f>
        <v>0</v>
      </c>
      <c r="CJ596" s="1">
        <f t="shared" ref="CJ596" si="8824">+Z596</f>
        <v>44420</v>
      </c>
      <c r="CK596" s="282">
        <f t="shared" ref="CK596" si="8825">+AD596</f>
        <v>5</v>
      </c>
      <c r="CL596" s="1">
        <f t="shared" ref="CL596" si="8826">+Z596</f>
        <v>44420</v>
      </c>
      <c r="CM596" s="283">
        <f t="shared" ref="CM596" si="8827">+AI596</f>
        <v>0</v>
      </c>
      <c r="CN596" s="179">
        <f t="shared" ref="CN596" si="8828">+A596</f>
        <v>44420</v>
      </c>
      <c r="CO596">
        <f t="shared" ref="CO596" si="8829">+AQ596</f>
        <v>6</v>
      </c>
      <c r="CP596">
        <f t="shared" ref="CP596" si="8830">+AU596</f>
        <v>1</v>
      </c>
      <c r="CQ596">
        <f t="shared" ref="CQ596" si="8831">+AS596</f>
        <v>10</v>
      </c>
    </row>
    <row r="597" spans="1:95" ht="18" customHeight="1" x14ac:dyDescent="0.55000000000000004">
      <c r="A597" s="179">
        <v>44421</v>
      </c>
      <c r="B597" s="240">
        <v>36</v>
      </c>
      <c r="C597" s="154">
        <f t="shared" ref="C597" si="8832">+B597+C596</f>
        <v>7845</v>
      </c>
      <c r="D597" s="154">
        <f t="shared" ref="D597" si="883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6864"/>
        <v>409</v>
      </c>
      <c r="Z597" s="75">
        <f t="shared" ref="Z597" si="8834">+A597</f>
        <v>44421</v>
      </c>
      <c r="AA597" s="230">
        <f t="shared" ref="AA597" si="8835">+AF597+AL597+AR597</f>
        <v>27929</v>
      </c>
      <c r="AB597" s="230">
        <f t="shared" ref="AB597" si="8836">+AH597+AN597+AT597</f>
        <v>24935</v>
      </c>
      <c r="AC597" s="231">
        <f t="shared" ref="AC597" si="8837">+AJ597+AP597+AV597</f>
        <v>1031</v>
      </c>
      <c r="AD597" s="183">
        <f t="shared" ref="AD597" si="8838">+AF597-AF596</f>
        <v>5</v>
      </c>
      <c r="AE597" s="243">
        <f t="shared" ref="AE597" si="8839">+AE596+AD597</f>
        <v>10825</v>
      </c>
      <c r="AF597" s="155">
        <v>12030</v>
      </c>
      <c r="AG597" s="184">
        <f t="shared" ref="AG597" si="8840">+AH597-AH596</f>
        <v>3</v>
      </c>
      <c r="AH597" s="155">
        <v>11736</v>
      </c>
      <c r="AI597" s="184">
        <f t="shared" ref="AI597" si="8841">+AJ597-AJ596</f>
        <v>0</v>
      </c>
      <c r="AJ597" s="185">
        <v>212</v>
      </c>
      <c r="AK597" s="186">
        <f t="shared" ref="AK597" si="8842">+AL597-AL596</f>
        <v>0</v>
      </c>
      <c r="AL597" s="155">
        <v>63</v>
      </c>
      <c r="AM597" s="184">
        <f t="shared" ref="AM597" si="8843">+AN597-AN596</f>
        <v>0</v>
      </c>
      <c r="AN597" s="155">
        <v>57</v>
      </c>
      <c r="AO597" s="184">
        <f t="shared" ref="AO597" si="8844">+AP597-AP596</f>
        <v>0</v>
      </c>
      <c r="AP597" s="187">
        <v>0</v>
      </c>
      <c r="AQ597" s="186">
        <f t="shared" ref="AQ597" si="8845">+AR597-AR596</f>
        <v>16</v>
      </c>
      <c r="AR597" s="155">
        <v>15836</v>
      </c>
      <c r="AS597" s="184">
        <f t="shared" ref="AS597" si="8846">+AT597-AT596</f>
        <v>21</v>
      </c>
      <c r="AT597" s="155">
        <v>13142</v>
      </c>
      <c r="AU597" s="184">
        <f t="shared" ref="AU597" si="8847">+AV597-AV596</f>
        <v>2</v>
      </c>
      <c r="AV597" s="188">
        <v>819</v>
      </c>
      <c r="AW597" s="238">
        <f t="shared" si="6879"/>
        <v>436</v>
      </c>
      <c r="AX597" s="237">
        <f t="shared" ref="AX597" si="8848">+A597</f>
        <v>44421</v>
      </c>
      <c r="AY597" s="6">
        <v>0</v>
      </c>
      <c r="AZ597" s="238">
        <f t="shared" ref="AZ597" si="8849">+AZ593+AY597</f>
        <v>413</v>
      </c>
      <c r="BA597" s="238">
        <f t="shared" si="7282"/>
        <v>356</v>
      </c>
      <c r="BB597" s="130">
        <v>0</v>
      </c>
      <c r="BC597" s="27">
        <f t="shared" ref="BC597" si="8850">+BC593+BB597</f>
        <v>964</v>
      </c>
      <c r="BD597" s="238">
        <f t="shared" si="7284"/>
        <v>391</v>
      </c>
      <c r="BE597" s="229">
        <f t="shared" ref="BE597" si="8851">+Z597</f>
        <v>44421</v>
      </c>
      <c r="BF597" s="132">
        <f t="shared" ref="BF597" si="8852">+B597</f>
        <v>36</v>
      </c>
      <c r="BG597" s="132">
        <f t="shared" ref="BG597" si="8853">+BI597</f>
        <v>7845</v>
      </c>
      <c r="BH597" s="229">
        <f t="shared" ref="BH597" si="8854">+A597</f>
        <v>44421</v>
      </c>
      <c r="BI597" s="132">
        <f t="shared" ref="BI597" si="8855">+C597</f>
        <v>7845</v>
      </c>
      <c r="BJ597" s="1">
        <f t="shared" ref="BJ597" si="8856">+BE597</f>
        <v>44421</v>
      </c>
      <c r="BK597">
        <f t="shared" ref="BK597" si="8857">+L597</f>
        <v>19</v>
      </c>
      <c r="BL597">
        <f t="shared" ref="BL597" si="8858">+M597</f>
        <v>18</v>
      </c>
      <c r="BM597" s="1">
        <f t="shared" ref="BM597" si="8859">+BJ597</f>
        <v>44421</v>
      </c>
      <c r="BN597">
        <f t="shared" ref="BN597" si="8860">+BN593+BK597</f>
        <v>10807</v>
      </c>
      <c r="BO597">
        <f t="shared" ref="BO597" si="8861">+BO593+BL597</f>
        <v>6151</v>
      </c>
      <c r="BP597" s="179">
        <f t="shared" ref="BP597" si="8862">+A597</f>
        <v>44421</v>
      </c>
      <c r="BQ597">
        <f t="shared" ref="BQ597" si="8863">+AF597</f>
        <v>12030</v>
      </c>
      <c r="BR597">
        <f t="shared" ref="BR597" si="8864">+AH597</f>
        <v>11736</v>
      </c>
      <c r="BS597">
        <f t="shared" ref="BS597" si="8865">+AJ597</f>
        <v>212</v>
      </c>
      <c r="BT597">
        <v>15</v>
      </c>
      <c r="BU597">
        <f t="shared" ref="BU597" si="8866">+AD597</f>
        <v>5</v>
      </c>
      <c r="BV597">
        <f t="shared" ref="BV597" si="8867">+BV593+BU597</f>
        <v>828</v>
      </c>
      <c r="BW597" s="179">
        <f t="shared" ref="BW597" si="8868">+A597</f>
        <v>44421</v>
      </c>
      <c r="BX597">
        <f t="shared" ref="BX597" si="8869">+AL597</f>
        <v>63</v>
      </c>
      <c r="BY597">
        <f t="shared" ref="BY597" si="8870">+AN597</f>
        <v>57</v>
      </c>
      <c r="BZ597">
        <f t="shared" ref="BZ597" si="8871">+AP597</f>
        <v>0</v>
      </c>
      <c r="CA597" s="179">
        <f t="shared" ref="CA597" si="8872">+A597</f>
        <v>44421</v>
      </c>
      <c r="CB597">
        <f t="shared" ref="CB597" si="8873">+AR597</f>
        <v>15836</v>
      </c>
      <c r="CC597">
        <f t="shared" ref="CC597" si="8874">+AT597</f>
        <v>13142</v>
      </c>
      <c r="CD597">
        <f t="shared" ref="CD597" si="8875">+AV597</f>
        <v>819</v>
      </c>
      <c r="CE597" s="179">
        <f t="shared" ref="CE597" si="8876">+A597</f>
        <v>44421</v>
      </c>
      <c r="CF597">
        <f t="shared" ref="CF597" si="8877">+AD597</f>
        <v>5</v>
      </c>
      <c r="CG597">
        <f t="shared" ref="CG597" si="8878">+AG597</f>
        <v>3</v>
      </c>
      <c r="CH597" s="179">
        <f t="shared" ref="CH597" si="8879">+A597</f>
        <v>44421</v>
      </c>
      <c r="CI597">
        <f t="shared" ref="CI597" si="8880">+AI597</f>
        <v>0</v>
      </c>
      <c r="CJ597" s="1">
        <f t="shared" ref="CJ597" si="8881">+Z597</f>
        <v>44421</v>
      </c>
      <c r="CK597" s="282">
        <f t="shared" ref="CK597" si="8882">+AD597</f>
        <v>5</v>
      </c>
      <c r="CL597" s="1">
        <f t="shared" ref="CL597" si="8883">+Z597</f>
        <v>44421</v>
      </c>
      <c r="CM597" s="283">
        <f t="shared" ref="CM597" si="8884">+AI597</f>
        <v>0</v>
      </c>
      <c r="CN597" s="179">
        <f t="shared" ref="CN597" si="8885">+A597</f>
        <v>44421</v>
      </c>
      <c r="CO597">
        <f t="shared" ref="CO597" si="8886">+AQ597</f>
        <v>16</v>
      </c>
      <c r="CP597">
        <f t="shared" ref="CP597" si="8887">+AU597</f>
        <v>2</v>
      </c>
      <c r="CQ597">
        <f t="shared" ref="CQ597" si="8888">+AS597</f>
        <v>21</v>
      </c>
    </row>
    <row r="598" spans="1:95" ht="18" customHeight="1" x14ac:dyDescent="0.55000000000000004">
      <c r="A598" s="179">
        <v>44422</v>
      </c>
      <c r="B598" s="240">
        <v>29</v>
      </c>
      <c r="C598" s="154">
        <f t="shared" ref="C598" si="8889">+B598+C597</f>
        <v>7874</v>
      </c>
      <c r="D598" s="154">
        <f t="shared" ref="D598" si="8890">+C598-F598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6864"/>
        <v>410</v>
      </c>
      <c r="Z598" s="75">
        <f t="shared" ref="Z598" si="8891">+A598</f>
        <v>44422</v>
      </c>
      <c r="AA598" s="230">
        <f t="shared" ref="AA598" si="8892">+AF598+AL598+AR598</f>
        <v>27938</v>
      </c>
      <c r="AB598" s="230">
        <f t="shared" ref="AB598" si="8893">+AH598+AN598+AT598</f>
        <v>24981</v>
      </c>
      <c r="AC598" s="231">
        <f t="shared" ref="AC598" si="8894">+AJ598+AP598+AV598</f>
        <v>1033</v>
      </c>
      <c r="AD598" s="183">
        <f t="shared" ref="AD598" si="8895">+AF598-AF597</f>
        <v>2</v>
      </c>
      <c r="AE598" s="243">
        <f t="shared" ref="AE598" si="8896">+AE597+AD598</f>
        <v>10827</v>
      </c>
      <c r="AF598" s="155">
        <v>12032</v>
      </c>
      <c r="AG598" s="184">
        <f t="shared" ref="AG598" si="8897">+AH598-AH597</f>
        <v>4</v>
      </c>
      <c r="AH598" s="155">
        <v>11740</v>
      </c>
      <c r="AI598" s="184">
        <f t="shared" ref="AI598" si="8898">+AJ598-AJ597</f>
        <v>0</v>
      </c>
      <c r="AJ598" s="185">
        <v>212</v>
      </c>
      <c r="AK598" s="186">
        <f t="shared" ref="AK598" si="8899">+AL598-AL597</f>
        <v>0</v>
      </c>
      <c r="AL598" s="155">
        <v>63</v>
      </c>
      <c r="AM598" s="184">
        <f t="shared" ref="AM598" si="8900">+AN598-AN597</f>
        <v>0</v>
      </c>
      <c r="AN598" s="155">
        <v>57</v>
      </c>
      <c r="AO598" s="184">
        <f t="shared" ref="AO598" si="8901">+AP598-AP597</f>
        <v>0</v>
      </c>
      <c r="AP598" s="187">
        <v>0</v>
      </c>
      <c r="AQ598" s="186">
        <f t="shared" ref="AQ598" si="8902">+AR598-AR597</f>
        <v>7</v>
      </c>
      <c r="AR598" s="155">
        <v>15843</v>
      </c>
      <c r="AS598" s="184">
        <f t="shared" ref="AS598:AS600" si="8903">+AT598-AT597</f>
        <v>42</v>
      </c>
      <c r="AT598" s="155">
        <v>13184</v>
      </c>
      <c r="AU598" s="184">
        <f t="shared" ref="AU598" si="8904">+AV598-AV597</f>
        <v>2</v>
      </c>
      <c r="AV598" s="188">
        <v>821</v>
      </c>
      <c r="AW598" s="238">
        <f t="shared" si="6879"/>
        <v>437</v>
      </c>
      <c r="AX598" s="237">
        <f t="shared" ref="AX598" si="8905">+A598</f>
        <v>44422</v>
      </c>
      <c r="AY598" s="6">
        <v>0</v>
      </c>
      <c r="AZ598" s="238">
        <f t="shared" ref="AZ598" si="8906">+AZ594+AY598</f>
        <v>413</v>
      </c>
      <c r="BA598" s="238">
        <f t="shared" si="7282"/>
        <v>357</v>
      </c>
      <c r="BB598" s="130">
        <v>0</v>
      </c>
      <c r="BC598" s="27">
        <f t="shared" ref="BC598" si="8907">+BC594+BB598</f>
        <v>964</v>
      </c>
      <c r="BD598" s="238">
        <f t="shared" si="7284"/>
        <v>392</v>
      </c>
      <c r="BE598" s="229">
        <f t="shared" ref="BE598" si="8908">+Z598</f>
        <v>44422</v>
      </c>
      <c r="BF598" s="132">
        <f t="shared" ref="BF598" si="8909">+B598</f>
        <v>29</v>
      </c>
      <c r="BG598" s="132">
        <f t="shared" ref="BG598" si="8910">+BI598</f>
        <v>7874</v>
      </c>
      <c r="BH598" s="229">
        <f t="shared" ref="BH598" si="8911">+A598</f>
        <v>44422</v>
      </c>
      <c r="BI598" s="132">
        <f t="shared" ref="BI598" si="8912">+C598</f>
        <v>7874</v>
      </c>
      <c r="BJ598" s="1">
        <f t="shared" ref="BJ598" si="8913">+BE598</f>
        <v>44422</v>
      </c>
      <c r="BK598">
        <f t="shared" ref="BK598" si="8914">+L598</f>
        <v>29</v>
      </c>
      <c r="BL598">
        <f t="shared" ref="BL598" si="8915">+M598</f>
        <v>22</v>
      </c>
      <c r="BM598" s="1">
        <f t="shared" ref="BM598" si="8916">+BJ598</f>
        <v>44422</v>
      </c>
      <c r="BN598">
        <f t="shared" ref="BN598" si="8917">+BN594+BK598</f>
        <v>10793</v>
      </c>
      <c r="BO598">
        <f t="shared" ref="BO598" si="8918">+BO594+BL598</f>
        <v>6154</v>
      </c>
      <c r="BP598" s="179">
        <f t="shared" ref="BP598" si="8919">+A598</f>
        <v>44422</v>
      </c>
      <c r="BQ598">
        <f t="shared" ref="BQ598" si="8920">+AF598</f>
        <v>12032</v>
      </c>
      <c r="BR598">
        <f t="shared" ref="BR598" si="8921">+AH598</f>
        <v>11740</v>
      </c>
      <c r="BS598">
        <f t="shared" ref="BS598" si="8922">+AJ598</f>
        <v>212</v>
      </c>
      <c r="BT598">
        <v>15</v>
      </c>
      <c r="BU598">
        <f t="shared" ref="BU598" si="8923">+AD598</f>
        <v>2</v>
      </c>
      <c r="BV598">
        <f t="shared" ref="BV598" si="8924">+BV594+BU598</f>
        <v>823</v>
      </c>
      <c r="BW598" s="179">
        <f t="shared" ref="BW598" si="8925">+A598</f>
        <v>44422</v>
      </c>
      <c r="BX598">
        <f t="shared" ref="BX598" si="8926">+AL598</f>
        <v>63</v>
      </c>
      <c r="BY598">
        <f t="shared" ref="BY598" si="8927">+AN598</f>
        <v>57</v>
      </c>
      <c r="BZ598">
        <f t="shared" ref="BZ598" si="8928">+AP598</f>
        <v>0</v>
      </c>
      <c r="CA598" s="179">
        <f t="shared" ref="CA598" si="8929">+A598</f>
        <v>44422</v>
      </c>
      <c r="CB598">
        <f t="shared" ref="CB598" si="8930">+AR598</f>
        <v>15843</v>
      </c>
      <c r="CC598">
        <f t="shared" ref="CC598" si="8931">+AT598</f>
        <v>13184</v>
      </c>
      <c r="CD598">
        <f t="shared" ref="CD598" si="8932">+AV598</f>
        <v>821</v>
      </c>
      <c r="CE598" s="179">
        <f t="shared" ref="CE598" si="8933">+A598</f>
        <v>44422</v>
      </c>
      <c r="CF598">
        <f t="shared" ref="CF598" si="8934">+AD598</f>
        <v>2</v>
      </c>
      <c r="CG598">
        <f t="shared" ref="CG598" si="8935">+AG598</f>
        <v>4</v>
      </c>
      <c r="CH598" s="179">
        <f t="shared" ref="CH598" si="8936">+A598</f>
        <v>44422</v>
      </c>
      <c r="CI598">
        <f t="shared" ref="CI598" si="8937">+AI598</f>
        <v>0</v>
      </c>
      <c r="CJ598" s="1">
        <f t="shared" ref="CJ598" si="8938">+Z598</f>
        <v>44422</v>
      </c>
      <c r="CK598" s="282">
        <f t="shared" ref="CK598" si="8939">+AD598</f>
        <v>2</v>
      </c>
      <c r="CL598" s="1">
        <f t="shared" ref="CL598" si="8940">+Z598</f>
        <v>44422</v>
      </c>
      <c r="CM598" s="283">
        <f t="shared" ref="CM598" si="8941">+AI598</f>
        <v>0</v>
      </c>
      <c r="CN598" s="179">
        <f t="shared" ref="CN598" si="8942">+A598</f>
        <v>44422</v>
      </c>
      <c r="CO598">
        <f t="shared" ref="CO598" si="8943">+AQ598</f>
        <v>7</v>
      </c>
      <c r="CP598">
        <f t="shared" ref="CP598" si="8944">+AU598</f>
        <v>2</v>
      </c>
      <c r="CQ598">
        <f t="shared" ref="CQ598" si="8945">+AS598</f>
        <v>42</v>
      </c>
    </row>
    <row r="599" spans="1:95" ht="18" customHeight="1" x14ac:dyDescent="0.55000000000000004">
      <c r="A599" s="179">
        <v>44423</v>
      </c>
      <c r="B599" s="240">
        <v>38</v>
      </c>
      <c r="C599" s="154">
        <f t="shared" ref="C599" si="8946">+B599+C598</f>
        <v>7912</v>
      </c>
      <c r="D599" s="154">
        <f t="shared" ref="D599" si="8947">+C599-F599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6864"/>
        <v>411</v>
      </c>
      <c r="Z599" s="75">
        <f t="shared" ref="Z599" si="8948">+A599</f>
        <v>44423</v>
      </c>
      <c r="AA599" s="230">
        <f t="shared" ref="AA599" si="8949">+AF599+AL599+AR599</f>
        <v>27948</v>
      </c>
      <c r="AB599" s="230">
        <f t="shared" ref="AB599" si="8950">+AH599+AN599+AT599</f>
        <v>24977</v>
      </c>
      <c r="AC599" s="231">
        <f t="shared" ref="AC599" si="8951">+AJ599+AP599+AV599</f>
        <v>1033</v>
      </c>
      <c r="AD599" s="183">
        <f t="shared" ref="AD599" si="8952">+AF599-AF598</f>
        <v>1</v>
      </c>
      <c r="AE599" s="243">
        <f t="shared" ref="AE599" si="8953">+AE598+AD599</f>
        <v>10828</v>
      </c>
      <c r="AF599" s="155">
        <v>12033</v>
      </c>
      <c r="AG599" s="184">
        <f t="shared" ref="AG599" si="8954">+AH599-AH598</f>
        <v>8</v>
      </c>
      <c r="AH599" s="155">
        <v>11748</v>
      </c>
      <c r="AI599" s="184">
        <f t="shared" ref="AI599" si="8955">+AJ599-AJ598</f>
        <v>0</v>
      </c>
      <c r="AJ599" s="185">
        <v>212</v>
      </c>
      <c r="AK599" s="186">
        <f t="shared" ref="AK599" si="8956">+AL599-AL598</f>
        <v>0</v>
      </c>
      <c r="AL599" s="155">
        <v>63</v>
      </c>
      <c r="AM599" s="184">
        <f t="shared" ref="AM599" si="8957">+AN599-AN598</f>
        <v>0</v>
      </c>
      <c r="AN599" s="155">
        <v>57</v>
      </c>
      <c r="AO599" s="184">
        <f t="shared" ref="AO599" si="8958">+AP599-AP598</f>
        <v>0</v>
      </c>
      <c r="AP599" s="187">
        <v>0</v>
      </c>
      <c r="AQ599" s="186">
        <f t="shared" ref="AQ599" si="8959">+AR599-AR598</f>
        <v>9</v>
      </c>
      <c r="AR599" s="155">
        <v>15852</v>
      </c>
      <c r="AS599" s="184">
        <f t="shared" si="8903"/>
        <v>-12</v>
      </c>
      <c r="AT599" s="155">
        <v>13172</v>
      </c>
      <c r="AU599" s="184">
        <f t="shared" ref="AU599" si="8960">+AV599-AV598</f>
        <v>0</v>
      </c>
      <c r="AV599" s="188">
        <v>821</v>
      </c>
      <c r="AW599" s="238">
        <f t="shared" si="6879"/>
        <v>438</v>
      </c>
      <c r="AX599" s="237">
        <f t="shared" ref="AX599" si="8961">+A599</f>
        <v>44423</v>
      </c>
      <c r="AY599" s="6">
        <v>0</v>
      </c>
      <c r="AZ599" s="238">
        <f t="shared" ref="AZ599" si="8962">+AZ595+AY599</f>
        <v>410</v>
      </c>
      <c r="BA599" s="238">
        <f t="shared" si="7282"/>
        <v>355</v>
      </c>
      <c r="BB599" s="130">
        <v>0</v>
      </c>
      <c r="BC599" s="27">
        <f t="shared" ref="BC599" si="8963">+BC595+BB599</f>
        <v>964</v>
      </c>
      <c r="BD599" s="238">
        <f t="shared" si="7284"/>
        <v>390</v>
      </c>
      <c r="BE599" s="229">
        <f t="shared" ref="BE599" si="8964">+Z599</f>
        <v>44423</v>
      </c>
      <c r="BF599" s="132">
        <f t="shared" ref="BF599" si="8965">+B599</f>
        <v>38</v>
      </c>
      <c r="BG599" s="132">
        <f t="shared" ref="BG599" si="8966">+BI599</f>
        <v>7912</v>
      </c>
      <c r="BH599" s="229">
        <f t="shared" ref="BH599" si="8967">+A599</f>
        <v>44423</v>
      </c>
      <c r="BI599" s="132">
        <f t="shared" ref="BI599" si="8968">+C599</f>
        <v>7912</v>
      </c>
      <c r="BJ599" s="1">
        <f t="shared" ref="BJ599" si="8969">+BE599</f>
        <v>44423</v>
      </c>
      <c r="BK599">
        <f t="shared" ref="BK599" si="8970">+L599</f>
        <v>20</v>
      </c>
      <c r="BL599">
        <f t="shared" ref="BL599" si="8971">+M599</f>
        <v>17</v>
      </c>
      <c r="BM599" s="1">
        <f t="shared" ref="BM599" si="8972">+BJ599</f>
        <v>44423</v>
      </c>
      <c r="BN599">
        <f t="shared" ref="BN599" si="8973">+BN595+BK599</f>
        <v>10735</v>
      </c>
      <c r="BO599">
        <f t="shared" ref="BO599" si="8974">+BO595+BL599</f>
        <v>6113</v>
      </c>
      <c r="BP599" s="179">
        <f t="shared" ref="BP599" si="8975">+A599</f>
        <v>44423</v>
      </c>
      <c r="BQ599">
        <f t="shared" ref="BQ599" si="8976">+AF599</f>
        <v>12033</v>
      </c>
      <c r="BR599">
        <f t="shared" ref="BR599" si="8977">+AH599</f>
        <v>11748</v>
      </c>
      <c r="BS599">
        <f t="shared" ref="BS599" si="8978">+AJ599</f>
        <v>212</v>
      </c>
      <c r="BT599">
        <v>15</v>
      </c>
      <c r="BU599">
        <f t="shared" ref="BU599" si="8979">+AD599</f>
        <v>1</v>
      </c>
      <c r="BV599">
        <f t="shared" ref="BV599" si="8980">+BV595+BU599</f>
        <v>821</v>
      </c>
      <c r="BW599" s="179">
        <f t="shared" ref="BW599" si="8981">+A599</f>
        <v>44423</v>
      </c>
      <c r="BX599">
        <f t="shared" ref="BX599" si="8982">+AL599</f>
        <v>63</v>
      </c>
      <c r="BY599">
        <f t="shared" ref="BY599" si="8983">+AN599</f>
        <v>57</v>
      </c>
      <c r="BZ599">
        <f t="shared" ref="BZ599" si="8984">+AP599</f>
        <v>0</v>
      </c>
      <c r="CA599" s="179">
        <f t="shared" ref="CA599" si="8985">+A599</f>
        <v>44423</v>
      </c>
      <c r="CB599">
        <f t="shared" ref="CB599" si="8986">+AR599</f>
        <v>15852</v>
      </c>
      <c r="CC599">
        <f t="shared" ref="CC599" si="8987">+AT599</f>
        <v>13172</v>
      </c>
      <c r="CD599">
        <f t="shared" ref="CD599" si="8988">+AV599</f>
        <v>821</v>
      </c>
      <c r="CE599" s="179">
        <f t="shared" ref="CE599" si="8989">+A599</f>
        <v>44423</v>
      </c>
      <c r="CF599">
        <f t="shared" ref="CF599" si="8990">+AD599</f>
        <v>1</v>
      </c>
      <c r="CG599">
        <f t="shared" ref="CG599" si="8991">+AG599</f>
        <v>8</v>
      </c>
      <c r="CH599" s="179">
        <f t="shared" ref="CH599" si="8992">+A599</f>
        <v>44423</v>
      </c>
      <c r="CI599">
        <f t="shared" ref="CI599" si="8993">+AI599</f>
        <v>0</v>
      </c>
      <c r="CJ599" s="1">
        <f t="shared" ref="CJ599" si="8994">+Z599</f>
        <v>44423</v>
      </c>
      <c r="CK599" s="282">
        <f t="shared" ref="CK599" si="8995">+AD599</f>
        <v>1</v>
      </c>
      <c r="CL599" s="1">
        <f t="shared" ref="CL599" si="8996">+Z599</f>
        <v>44423</v>
      </c>
      <c r="CM599" s="283">
        <f t="shared" ref="CM599" si="8997">+AI599</f>
        <v>0</v>
      </c>
      <c r="CN599" s="179">
        <f t="shared" ref="CN599" si="8998">+A599</f>
        <v>44423</v>
      </c>
      <c r="CO599">
        <f t="shared" ref="CO599" si="8999">+AQ599</f>
        <v>9</v>
      </c>
      <c r="CP599">
        <f t="shared" ref="CP599" si="9000">+AU599</f>
        <v>0</v>
      </c>
      <c r="CQ599">
        <f t="shared" ref="CQ599" si="9001">+AS599</f>
        <v>-12</v>
      </c>
    </row>
    <row r="600" spans="1:95" ht="18" customHeight="1" x14ac:dyDescent="0.55000000000000004">
      <c r="A600" s="180">
        <v>44424</v>
      </c>
      <c r="B600" s="240">
        <v>36</v>
      </c>
      <c r="C600" s="154">
        <f t="shared" ref="C600" si="9002">+B600+C599</f>
        <v>7948</v>
      </c>
      <c r="D600" s="154">
        <f t="shared" ref="D600" si="9003">+C600-F600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6864"/>
        <v>412</v>
      </c>
      <c r="Z600" s="75">
        <f t="shared" ref="Z600" si="9004">+A600</f>
        <v>44424</v>
      </c>
      <c r="AA600" s="230">
        <f t="shared" ref="AA600" si="9005">+AF600+AL600+AR600</f>
        <v>27961</v>
      </c>
      <c r="AB600" s="230">
        <f t="shared" ref="AB600" si="9006">+AH600+AN600+AT600</f>
        <v>24985</v>
      </c>
      <c r="AC600" s="231">
        <f t="shared" ref="AC600" si="9007">+AJ600+AP600+AV600</f>
        <v>1033</v>
      </c>
      <c r="AD600" s="183">
        <f t="shared" ref="AD600" si="9008">+AF600-AF599</f>
        <v>3</v>
      </c>
      <c r="AE600" s="243">
        <f t="shared" ref="AE600" si="9009">+AE599+AD600</f>
        <v>10831</v>
      </c>
      <c r="AF600" s="155">
        <v>12036</v>
      </c>
      <c r="AG600" s="184">
        <f t="shared" ref="AG600" si="9010">+AH600-AH599</f>
        <v>2</v>
      </c>
      <c r="AH600" s="155">
        <v>11750</v>
      </c>
      <c r="AI600" s="184">
        <f t="shared" ref="AI600" si="9011">+AJ600-AJ599</f>
        <v>0</v>
      </c>
      <c r="AJ600" s="185">
        <v>212</v>
      </c>
      <c r="AK600" s="186">
        <f t="shared" ref="AK600" si="9012">+AL600-AL599</f>
        <v>0</v>
      </c>
      <c r="AL600" s="155">
        <v>63</v>
      </c>
      <c r="AM600" s="184">
        <f t="shared" ref="AM600" si="9013">+AN600-AN599</f>
        <v>0</v>
      </c>
      <c r="AN600" s="155">
        <v>57</v>
      </c>
      <c r="AO600" s="184">
        <f t="shared" ref="AO600" si="9014">+AP600-AP599</f>
        <v>0</v>
      </c>
      <c r="AP600" s="187">
        <v>0</v>
      </c>
      <c r="AQ600" s="186">
        <f t="shared" ref="AQ600" si="9015">+AR600-AR599</f>
        <v>10</v>
      </c>
      <c r="AR600" s="155">
        <v>15862</v>
      </c>
      <c r="AS600" s="184">
        <f t="shared" si="8903"/>
        <v>6</v>
      </c>
      <c r="AT600" s="155">
        <v>13178</v>
      </c>
      <c r="AU600" s="184">
        <f t="shared" ref="AU600" si="9016">+AV600-AV599</f>
        <v>0</v>
      </c>
      <c r="AV600" s="188">
        <v>821</v>
      </c>
      <c r="AW600" s="238">
        <f t="shared" si="6879"/>
        <v>439</v>
      </c>
      <c r="AX600" s="237">
        <f t="shared" ref="AX600" si="9017">+A600</f>
        <v>44424</v>
      </c>
      <c r="AY600" s="6">
        <v>0</v>
      </c>
      <c r="AZ600" s="238">
        <f t="shared" ref="AZ600" si="9018">+AZ596+AY600</f>
        <v>413</v>
      </c>
      <c r="BA600" s="238">
        <f t="shared" si="7282"/>
        <v>356</v>
      </c>
      <c r="BB600" s="130">
        <v>0</v>
      </c>
      <c r="BC600" s="27">
        <f t="shared" ref="BC600" si="9019">+BC596+BB600</f>
        <v>964</v>
      </c>
      <c r="BD600" s="238">
        <f t="shared" si="7284"/>
        <v>391</v>
      </c>
      <c r="BE600" s="229">
        <f t="shared" ref="BE600" si="9020">+Z600</f>
        <v>44424</v>
      </c>
      <c r="BF600" s="132">
        <f t="shared" ref="BF600" si="9021">+B600</f>
        <v>36</v>
      </c>
      <c r="BG600" s="132">
        <f t="shared" ref="BG600" si="9022">+BI600</f>
        <v>7948</v>
      </c>
      <c r="BH600" s="229">
        <f t="shared" ref="BH600" si="9023">+A600</f>
        <v>44424</v>
      </c>
      <c r="BI600" s="132">
        <f t="shared" ref="BI600" si="9024">+C600</f>
        <v>7948</v>
      </c>
      <c r="BJ600" s="1">
        <f t="shared" ref="BJ600" si="9025">+BE600</f>
        <v>44424</v>
      </c>
      <c r="BK600">
        <f t="shared" ref="BK600" si="9026">+L600</f>
        <v>17</v>
      </c>
      <c r="BL600">
        <f t="shared" ref="BL600" si="9027">+M600</f>
        <v>17</v>
      </c>
      <c r="BM600" s="1">
        <f t="shared" ref="BM600" si="9028">+BJ600</f>
        <v>44424</v>
      </c>
      <c r="BN600">
        <f t="shared" ref="BN600" si="9029">+BN596+BK600</f>
        <v>10797</v>
      </c>
      <c r="BO600">
        <f t="shared" ref="BO600" si="9030">+BO596+BL600</f>
        <v>6157</v>
      </c>
      <c r="BP600" s="179">
        <f t="shared" ref="BP600" si="9031">+A600</f>
        <v>44424</v>
      </c>
      <c r="BQ600">
        <f t="shared" ref="BQ600" si="9032">+AF600</f>
        <v>12036</v>
      </c>
      <c r="BR600">
        <f t="shared" ref="BR600" si="9033">+AH600</f>
        <v>11750</v>
      </c>
      <c r="BS600">
        <f t="shared" ref="BS600" si="9034">+AJ600</f>
        <v>212</v>
      </c>
      <c r="BT600">
        <v>15</v>
      </c>
      <c r="BU600">
        <f t="shared" ref="BU600" si="9035">+AD600</f>
        <v>3</v>
      </c>
      <c r="BV600">
        <f t="shared" ref="BV600" si="9036">+BV596+BU600</f>
        <v>816</v>
      </c>
      <c r="BW600" s="179">
        <f t="shared" ref="BW600" si="9037">+A600</f>
        <v>44424</v>
      </c>
      <c r="BX600">
        <f t="shared" ref="BX600" si="9038">+AL600</f>
        <v>63</v>
      </c>
      <c r="BY600">
        <f t="shared" ref="BY600" si="9039">+AN600</f>
        <v>57</v>
      </c>
      <c r="BZ600">
        <f t="shared" ref="BZ600" si="9040">+AP600</f>
        <v>0</v>
      </c>
      <c r="CA600" s="179">
        <f t="shared" ref="CA600" si="9041">+A600</f>
        <v>44424</v>
      </c>
      <c r="CB600">
        <f t="shared" ref="CB600" si="9042">+AR600</f>
        <v>15862</v>
      </c>
      <c r="CC600">
        <f t="shared" ref="CC600" si="9043">+AT600</f>
        <v>13178</v>
      </c>
      <c r="CD600">
        <f t="shared" ref="CD600" si="9044">+AV600</f>
        <v>821</v>
      </c>
      <c r="CE600" s="179">
        <f t="shared" ref="CE600" si="9045">+A600</f>
        <v>44424</v>
      </c>
      <c r="CF600">
        <f t="shared" ref="CF600" si="9046">+AD600</f>
        <v>3</v>
      </c>
      <c r="CG600">
        <f t="shared" ref="CG600" si="9047">+AG600</f>
        <v>2</v>
      </c>
      <c r="CH600" s="179">
        <f t="shared" ref="CH600" si="9048">+A600</f>
        <v>44424</v>
      </c>
      <c r="CI600">
        <f t="shared" ref="CI600" si="9049">+AI600</f>
        <v>0</v>
      </c>
      <c r="CJ600" s="1">
        <f t="shared" ref="CJ600" si="9050">+Z600</f>
        <v>44424</v>
      </c>
      <c r="CK600" s="282">
        <f t="shared" ref="CK600" si="9051">+AD600</f>
        <v>3</v>
      </c>
      <c r="CL600" s="1">
        <f t="shared" ref="CL600" si="9052">+Z600</f>
        <v>44424</v>
      </c>
      <c r="CM600" s="283">
        <f t="shared" ref="CM600" si="9053">+AI600</f>
        <v>0</v>
      </c>
      <c r="CN600" s="179">
        <f t="shared" ref="CN600" si="9054">+A600</f>
        <v>44424</v>
      </c>
      <c r="CO600">
        <f t="shared" ref="CO600" si="9055">+AQ600</f>
        <v>10</v>
      </c>
      <c r="CP600">
        <f t="shared" ref="CP600" si="9056">+AU600</f>
        <v>0</v>
      </c>
      <c r="CQ600">
        <f t="shared" ref="CQ600" si="9057">+AS600</f>
        <v>6</v>
      </c>
    </row>
    <row r="601" spans="1:95" ht="18" customHeight="1" x14ac:dyDescent="0.55000000000000004">
      <c r="A601" s="180">
        <v>44425</v>
      </c>
      <c r="B601" s="240">
        <v>22</v>
      </c>
      <c r="C601" s="154">
        <f t="shared" ref="C601" si="9058">+B601+C600</f>
        <v>7970</v>
      </c>
      <c r="D601" s="154">
        <f t="shared" ref="D601" si="9059">+C601-F601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6864"/>
        <v>413</v>
      </c>
      <c r="Z601" s="75">
        <f t="shared" ref="Z601" si="9060">+A601</f>
        <v>44425</v>
      </c>
      <c r="AA601" s="230">
        <f t="shared" ref="AA601" si="9061">+AF601+AL601+AR601</f>
        <v>27982</v>
      </c>
      <c r="AB601" s="230">
        <f t="shared" ref="AB601" si="9062">+AH601+AN601+AT601</f>
        <v>25005</v>
      </c>
      <c r="AC601" s="231">
        <f t="shared" ref="AC601" si="9063">+AJ601+AP601+AV601</f>
        <v>1033</v>
      </c>
      <c r="AD601" s="183">
        <f t="shared" ref="AD601" si="9064">+AF601-AF600</f>
        <v>3</v>
      </c>
      <c r="AE601" s="243">
        <f t="shared" ref="AE601" si="9065">+AE600+AD601</f>
        <v>10834</v>
      </c>
      <c r="AF601" s="155">
        <v>12039</v>
      </c>
      <c r="AG601" s="184">
        <f t="shared" ref="AG601" si="9066">+AH601-AH600</f>
        <v>3</v>
      </c>
      <c r="AH601" s="155">
        <v>11753</v>
      </c>
      <c r="AI601" s="184">
        <f t="shared" ref="AI601" si="9067">+AJ601-AJ600</f>
        <v>0</v>
      </c>
      <c r="AJ601" s="185">
        <v>212</v>
      </c>
      <c r="AK601" s="186">
        <f t="shared" ref="AK601" si="9068">+AL601-AL600</f>
        <v>0</v>
      </c>
      <c r="AL601" s="155">
        <v>63</v>
      </c>
      <c r="AM601" s="184">
        <f t="shared" ref="AM601" si="9069">+AN601-AN600</f>
        <v>0</v>
      </c>
      <c r="AN601" s="155">
        <v>57</v>
      </c>
      <c r="AO601" s="184">
        <f t="shared" ref="AO601" si="9070">+AP601-AP600</f>
        <v>0</v>
      </c>
      <c r="AP601" s="187">
        <v>0</v>
      </c>
      <c r="AQ601" s="186">
        <f t="shared" ref="AQ601" si="9071">+AR601-AR600</f>
        <v>18</v>
      </c>
      <c r="AR601" s="155">
        <v>15880</v>
      </c>
      <c r="AS601" s="184">
        <f t="shared" ref="AS601" si="9072">+AT601-AT600</f>
        <v>17</v>
      </c>
      <c r="AT601" s="155">
        <v>13195</v>
      </c>
      <c r="AU601" s="184">
        <f t="shared" ref="AU601" si="9073">+AV601-AV600</f>
        <v>0</v>
      </c>
      <c r="AV601" s="188">
        <v>821</v>
      </c>
      <c r="AW601" s="238">
        <f t="shared" si="6879"/>
        <v>440</v>
      </c>
      <c r="AX601" s="237">
        <f t="shared" ref="AX601" si="9074">+A601</f>
        <v>44425</v>
      </c>
      <c r="AY601" s="6">
        <v>0</v>
      </c>
      <c r="AZ601" s="238">
        <f t="shared" ref="AZ601" si="9075">+AZ597+AY601</f>
        <v>413</v>
      </c>
      <c r="BA601" s="238">
        <f t="shared" si="7282"/>
        <v>357</v>
      </c>
      <c r="BB601" s="130">
        <v>0</v>
      </c>
      <c r="BC601" s="27">
        <f t="shared" ref="BC601" si="9076">+BC597+BB601</f>
        <v>964</v>
      </c>
      <c r="BD601" s="238">
        <f t="shared" si="7284"/>
        <v>392</v>
      </c>
      <c r="BE601" s="229">
        <f t="shared" ref="BE601" si="9077">+Z601</f>
        <v>44425</v>
      </c>
      <c r="BF601" s="132">
        <f t="shared" ref="BF601" si="9078">+B601</f>
        <v>22</v>
      </c>
      <c r="BG601" s="132">
        <f t="shared" ref="BG601" si="9079">+BI601</f>
        <v>7970</v>
      </c>
      <c r="BH601" s="229">
        <f t="shared" ref="BH601" si="9080">+A601</f>
        <v>44425</v>
      </c>
      <c r="BI601" s="132">
        <f t="shared" ref="BI601" si="9081">+C601</f>
        <v>7970</v>
      </c>
      <c r="BJ601" s="1">
        <f t="shared" ref="BJ601" si="9082">+BE601</f>
        <v>44425</v>
      </c>
      <c r="BK601">
        <f t="shared" ref="BK601" si="9083">+L601</f>
        <v>17</v>
      </c>
      <c r="BL601">
        <f t="shared" ref="BL601" si="9084">+M601</f>
        <v>17</v>
      </c>
      <c r="BM601" s="1">
        <f t="shared" ref="BM601" si="9085">+BJ601</f>
        <v>44425</v>
      </c>
      <c r="BN601">
        <f t="shared" ref="BN601" si="9086">+BN597+BK601</f>
        <v>10824</v>
      </c>
      <c r="BO601">
        <f t="shared" ref="BO601" si="9087">+BO597+BL601</f>
        <v>6168</v>
      </c>
      <c r="BP601" s="179">
        <f t="shared" ref="BP601" si="9088">+A601</f>
        <v>44425</v>
      </c>
      <c r="BQ601">
        <f t="shared" ref="BQ601" si="9089">+AF601</f>
        <v>12039</v>
      </c>
      <c r="BR601">
        <f t="shared" ref="BR601" si="9090">+AH601</f>
        <v>11753</v>
      </c>
      <c r="BS601">
        <f t="shared" ref="BS601" si="9091">+AJ601</f>
        <v>212</v>
      </c>
      <c r="BT601">
        <v>15</v>
      </c>
      <c r="BU601">
        <f t="shared" ref="BU601" si="9092">+AD601</f>
        <v>3</v>
      </c>
      <c r="BV601">
        <f t="shared" ref="BV601" si="9093">+BV597+BU601</f>
        <v>831</v>
      </c>
      <c r="BW601" s="179">
        <f t="shared" ref="BW601" si="9094">+A601</f>
        <v>44425</v>
      </c>
      <c r="BX601">
        <f t="shared" ref="BX601" si="9095">+AL601</f>
        <v>63</v>
      </c>
      <c r="BY601">
        <f t="shared" ref="BY601" si="9096">+AN601</f>
        <v>57</v>
      </c>
      <c r="BZ601">
        <f t="shared" ref="BZ601" si="9097">+AP601</f>
        <v>0</v>
      </c>
      <c r="CA601" s="179">
        <f t="shared" ref="CA601" si="9098">+A601</f>
        <v>44425</v>
      </c>
      <c r="CB601">
        <f t="shared" ref="CB601" si="9099">+AR601</f>
        <v>15880</v>
      </c>
      <c r="CC601">
        <f t="shared" ref="CC601" si="9100">+AT601</f>
        <v>13195</v>
      </c>
      <c r="CD601">
        <f t="shared" ref="CD601" si="9101">+AV601</f>
        <v>821</v>
      </c>
      <c r="CE601" s="179">
        <f t="shared" ref="CE601" si="9102">+A601</f>
        <v>44425</v>
      </c>
      <c r="CF601">
        <f t="shared" ref="CF601" si="9103">+AD601</f>
        <v>3</v>
      </c>
      <c r="CG601">
        <f t="shared" ref="CG601" si="9104">+AG601</f>
        <v>3</v>
      </c>
      <c r="CH601" s="179">
        <f t="shared" ref="CH601" si="9105">+A601</f>
        <v>44425</v>
      </c>
      <c r="CI601">
        <f t="shared" ref="CI601" si="9106">+AI601</f>
        <v>0</v>
      </c>
      <c r="CJ601" s="1">
        <f t="shared" ref="CJ601" si="9107">+Z601</f>
        <v>44425</v>
      </c>
      <c r="CK601" s="282">
        <f t="shared" ref="CK601" si="9108">+AD601</f>
        <v>3</v>
      </c>
      <c r="CL601" s="1">
        <f t="shared" ref="CL601" si="9109">+Z601</f>
        <v>44425</v>
      </c>
      <c r="CM601" s="283">
        <f t="shared" ref="CM601" si="9110">+AI601</f>
        <v>0</v>
      </c>
      <c r="CN601" s="179">
        <f t="shared" ref="CN601" si="9111">+A601</f>
        <v>44425</v>
      </c>
      <c r="CO601">
        <f t="shared" ref="CO601" si="9112">+AQ601</f>
        <v>18</v>
      </c>
      <c r="CP601">
        <f t="shared" ref="CP601" si="9113">+AU601</f>
        <v>0</v>
      </c>
      <c r="CQ601">
        <f t="shared" ref="CQ601" si="9114">+AS601</f>
        <v>17</v>
      </c>
    </row>
    <row r="602" spans="1:95" ht="18" customHeight="1" x14ac:dyDescent="0.55000000000000004">
      <c r="A602" s="180">
        <v>44426</v>
      </c>
      <c r="B602" s="240">
        <v>41</v>
      </c>
      <c r="C602" s="154">
        <f t="shared" ref="C602" si="9115">+B602+C601</f>
        <v>8011</v>
      </c>
      <c r="D602" s="154">
        <f t="shared" ref="D602" si="9116">+C602-F602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6864"/>
        <v>414</v>
      </c>
      <c r="Z602" s="75">
        <f t="shared" ref="Z602" si="9117">+A602</f>
        <v>44426</v>
      </c>
      <c r="AA602" s="230">
        <f t="shared" ref="AA602" si="9118">+AF602+AL602+AR602</f>
        <v>27996</v>
      </c>
      <c r="AB602" s="230">
        <f t="shared" ref="AB602" si="9119">+AH602+AN602+AT602</f>
        <v>25028</v>
      </c>
      <c r="AC602" s="231">
        <f t="shared" ref="AC602" si="9120">+AJ602+AP602+AV602</f>
        <v>1038</v>
      </c>
      <c r="AD602" s="183">
        <f t="shared" ref="AD602" si="9121">+AF602-AF601</f>
        <v>3</v>
      </c>
      <c r="AE602" s="243">
        <f t="shared" ref="AE602" si="9122">+AE601+AD602</f>
        <v>10837</v>
      </c>
      <c r="AF602" s="155">
        <v>12042</v>
      </c>
      <c r="AG602" s="184">
        <f t="shared" ref="AG602" si="9123">+AH602-AH601</f>
        <v>2</v>
      </c>
      <c r="AH602" s="155">
        <v>11755</v>
      </c>
      <c r="AI602" s="184">
        <f t="shared" ref="AI602" si="9124">+AJ602-AJ601</f>
        <v>0</v>
      </c>
      <c r="AJ602" s="185">
        <v>212</v>
      </c>
      <c r="AK602" s="186">
        <f t="shared" ref="AK602" si="9125">+AL602-AL601</f>
        <v>0</v>
      </c>
      <c r="AL602" s="155">
        <v>63</v>
      </c>
      <c r="AM602" s="184">
        <f t="shared" ref="AM602" si="9126">+AN602-AN601</f>
        <v>2</v>
      </c>
      <c r="AN602" s="155">
        <v>59</v>
      </c>
      <c r="AO602" s="184">
        <f t="shared" ref="AO602" si="9127">+AP602-AP601</f>
        <v>0</v>
      </c>
      <c r="AP602" s="187">
        <v>0</v>
      </c>
      <c r="AQ602" s="186">
        <f t="shared" ref="AQ602" si="9128">+AR602-AR601</f>
        <v>11</v>
      </c>
      <c r="AR602" s="155">
        <v>15891</v>
      </c>
      <c r="AS602" s="184">
        <f t="shared" ref="AS602" si="9129">+AT602-AT601</f>
        <v>19</v>
      </c>
      <c r="AT602" s="155">
        <v>13214</v>
      </c>
      <c r="AU602" s="184">
        <f t="shared" ref="AU602" si="9130">+AV602-AV601</f>
        <v>5</v>
      </c>
      <c r="AV602" s="188">
        <v>826</v>
      </c>
      <c r="AW602" s="238">
        <f t="shared" si="6879"/>
        <v>441</v>
      </c>
      <c r="AX602" s="237">
        <f t="shared" ref="AX602" si="9131">+A602</f>
        <v>44426</v>
      </c>
      <c r="AY602" s="6">
        <v>0</v>
      </c>
      <c r="AZ602" s="238">
        <f t="shared" ref="AZ602" si="9132">+AZ598+AY602</f>
        <v>413</v>
      </c>
      <c r="BA602" s="238">
        <f t="shared" si="7282"/>
        <v>358</v>
      </c>
      <c r="BB602" s="130">
        <v>0</v>
      </c>
      <c r="BC602" s="27">
        <f t="shared" ref="BC602" si="9133">+BC598+BB602</f>
        <v>964</v>
      </c>
      <c r="BD602" s="238">
        <f t="shared" si="7284"/>
        <v>393</v>
      </c>
      <c r="BE602" s="229">
        <f t="shared" ref="BE602" si="9134">+Z602</f>
        <v>44426</v>
      </c>
      <c r="BF602" s="132">
        <f t="shared" ref="BF602" si="9135">+B602</f>
        <v>41</v>
      </c>
      <c r="BG602" s="132">
        <f t="shared" ref="BG602" si="9136">+BI602</f>
        <v>8011</v>
      </c>
      <c r="BH602" s="229">
        <f t="shared" ref="BH602" si="9137">+A602</f>
        <v>44426</v>
      </c>
      <c r="BI602" s="132">
        <f t="shared" ref="BI602" si="9138">+C602</f>
        <v>8011</v>
      </c>
      <c r="BJ602" s="1">
        <f t="shared" ref="BJ602" si="9139">+BE602</f>
        <v>44426</v>
      </c>
      <c r="BK602">
        <f t="shared" ref="BK602" si="9140">+L602</f>
        <v>30</v>
      </c>
      <c r="BL602">
        <f t="shared" ref="BL602" si="9141">+M602</f>
        <v>30</v>
      </c>
      <c r="BM602" s="1">
        <f t="shared" ref="BM602" si="9142">+BJ602</f>
        <v>44426</v>
      </c>
      <c r="BN602">
        <f t="shared" ref="BN602" si="9143">+BN598+BK602</f>
        <v>10823</v>
      </c>
      <c r="BO602">
        <f t="shared" ref="BO602" si="9144">+BO598+BL602</f>
        <v>6184</v>
      </c>
      <c r="BP602" s="179">
        <f t="shared" ref="BP602" si="9145">+A602</f>
        <v>44426</v>
      </c>
      <c r="BQ602">
        <f t="shared" ref="BQ602" si="9146">+AF602</f>
        <v>12042</v>
      </c>
      <c r="BR602">
        <f t="shared" ref="BR602" si="9147">+AH602</f>
        <v>11755</v>
      </c>
      <c r="BS602">
        <f t="shared" ref="BS602" si="9148">+AJ602</f>
        <v>212</v>
      </c>
      <c r="BT602">
        <v>15</v>
      </c>
      <c r="BU602">
        <f t="shared" ref="BU602" si="9149">+AD602</f>
        <v>3</v>
      </c>
      <c r="BV602">
        <f t="shared" ref="BV602" si="9150">+BV598+BU602</f>
        <v>826</v>
      </c>
      <c r="BW602" s="179">
        <f t="shared" ref="BW602" si="9151">+A602</f>
        <v>44426</v>
      </c>
      <c r="BX602">
        <f t="shared" ref="BX602" si="9152">+AL602</f>
        <v>63</v>
      </c>
      <c r="BY602">
        <f t="shared" ref="BY602" si="9153">+AN602</f>
        <v>59</v>
      </c>
      <c r="BZ602">
        <f t="shared" ref="BZ602" si="9154">+AP602</f>
        <v>0</v>
      </c>
      <c r="CA602" s="179">
        <f t="shared" ref="CA602" si="9155">+A602</f>
        <v>44426</v>
      </c>
      <c r="CB602">
        <f t="shared" ref="CB602" si="9156">+AR602</f>
        <v>15891</v>
      </c>
      <c r="CC602">
        <f t="shared" ref="CC602" si="9157">+AT602</f>
        <v>13214</v>
      </c>
      <c r="CD602">
        <f t="shared" ref="CD602" si="9158">+AV602</f>
        <v>826</v>
      </c>
      <c r="CE602" s="179">
        <f t="shared" ref="CE602" si="9159">+A602</f>
        <v>44426</v>
      </c>
      <c r="CF602">
        <f t="shared" ref="CF602" si="9160">+AD602</f>
        <v>3</v>
      </c>
      <c r="CG602">
        <f t="shared" ref="CG602" si="9161">+AG602</f>
        <v>2</v>
      </c>
      <c r="CH602" s="179">
        <f t="shared" ref="CH602" si="9162">+A602</f>
        <v>44426</v>
      </c>
      <c r="CI602">
        <f t="shared" ref="CI602" si="9163">+AI602</f>
        <v>0</v>
      </c>
      <c r="CJ602" s="1">
        <f t="shared" ref="CJ602" si="9164">+Z602</f>
        <v>44426</v>
      </c>
      <c r="CK602" s="282">
        <f t="shared" ref="CK602" si="9165">+AD602</f>
        <v>3</v>
      </c>
      <c r="CL602" s="1">
        <f t="shared" ref="CL602" si="9166">+Z602</f>
        <v>44426</v>
      </c>
      <c r="CM602" s="283">
        <f t="shared" ref="CM602" si="9167">+AI602</f>
        <v>0</v>
      </c>
      <c r="CN602" s="179">
        <f t="shared" ref="CN602" si="9168">+A602</f>
        <v>44426</v>
      </c>
      <c r="CO602">
        <f t="shared" ref="CO602" si="9169">+AQ602</f>
        <v>11</v>
      </c>
      <c r="CP602">
        <f t="shared" ref="CP602" si="9170">+AU602</f>
        <v>5</v>
      </c>
      <c r="CQ602">
        <f t="shared" ref="CQ602" si="9171">+AS602</f>
        <v>19</v>
      </c>
    </row>
    <row r="603" spans="1:95" ht="18" customHeight="1" x14ac:dyDescent="0.55000000000000004">
      <c r="A603" s="179">
        <v>44427</v>
      </c>
      <c r="B603" s="240">
        <v>29</v>
      </c>
      <c r="C603" s="154">
        <f t="shared" ref="C603" si="9172">+B603+C602</f>
        <v>8040</v>
      </c>
      <c r="D603" s="154">
        <f t="shared" ref="D603" si="9173">+C603-F603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6864"/>
        <v>415</v>
      </c>
      <c r="Z603" s="75">
        <f t="shared" ref="Z603" si="9174">+A603</f>
        <v>44427</v>
      </c>
      <c r="AA603" s="230">
        <f t="shared" ref="AA603" si="9175">+AF603+AL603+AR603</f>
        <v>28007</v>
      </c>
      <c r="AB603" s="230">
        <f t="shared" ref="AB603" si="9176">+AH603+AN603+AT603</f>
        <v>25363</v>
      </c>
      <c r="AC603" s="231">
        <f t="shared" ref="AC603" si="9177">+AJ603+AP603+AV603</f>
        <v>1038</v>
      </c>
      <c r="AD603" s="183">
        <f t="shared" ref="AD603" si="9178">+AF603-AF602</f>
        <v>5</v>
      </c>
      <c r="AE603" s="243">
        <f t="shared" ref="AE603" si="9179">+AE602+AD603</f>
        <v>10842</v>
      </c>
      <c r="AF603" s="155">
        <v>12047</v>
      </c>
      <c r="AG603" s="184">
        <f t="shared" ref="AG603" si="9180">+AH603-AH602</f>
        <v>4</v>
      </c>
      <c r="AH603" s="155">
        <v>11759</v>
      </c>
      <c r="AI603" s="184">
        <f t="shared" ref="AI603" si="9181">+AJ603-AJ602</f>
        <v>0</v>
      </c>
      <c r="AJ603" s="185">
        <v>212</v>
      </c>
      <c r="AK603" s="186">
        <f t="shared" ref="AK603" si="9182">+AL603-AL602</f>
        <v>0</v>
      </c>
      <c r="AL603" s="155">
        <v>63</v>
      </c>
      <c r="AM603" s="184">
        <f t="shared" ref="AM603" si="9183">+AN603-AN602</f>
        <v>0</v>
      </c>
      <c r="AN603" s="155">
        <v>59</v>
      </c>
      <c r="AO603" s="184">
        <f t="shared" ref="AO603" si="9184">+AP603-AP602</f>
        <v>0</v>
      </c>
      <c r="AP603" s="187">
        <v>0</v>
      </c>
      <c r="AQ603" s="186">
        <f t="shared" ref="AQ603" si="9185">+AR603-AR602</f>
        <v>6</v>
      </c>
      <c r="AR603" s="155">
        <v>15897</v>
      </c>
      <c r="AS603" s="184">
        <f t="shared" ref="AS603" si="9186">+AT603-AT602</f>
        <v>331</v>
      </c>
      <c r="AT603" s="155">
        <v>13545</v>
      </c>
      <c r="AU603" s="184">
        <f t="shared" ref="AU603" si="9187">+AV603-AV602</f>
        <v>0</v>
      </c>
      <c r="AV603" s="188">
        <v>826</v>
      </c>
      <c r="AW603" s="238">
        <f t="shared" si="6879"/>
        <v>442</v>
      </c>
      <c r="AX603" s="237">
        <f t="shared" ref="AX603" si="9188">+A603</f>
        <v>44427</v>
      </c>
      <c r="AY603" s="6">
        <v>0</v>
      </c>
      <c r="AZ603" s="238">
        <f t="shared" ref="AZ603" si="9189">+AZ599+AY603</f>
        <v>410</v>
      </c>
      <c r="BA603" s="238">
        <f t="shared" si="7282"/>
        <v>356</v>
      </c>
      <c r="BB603" s="130">
        <v>0</v>
      </c>
      <c r="BC603" s="27">
        <f t="shared" ref="BC603" si="9190">+BC599+BB603</f>
        <v>964</v>
      </c>
      <c r="BD603" s="238">
        <f t="shared" si="7284"/>
        <v>391</v>
      </c>
      <c r="BE603" s="229">
        <f t="shared" ref="BE603" si="9191">+Z603</f>
        <v>44427</v>
      </c>
      <c r="BF603" s="132">
        <f t="shared" ref="BF603" si="9192">+B603</f>
        <v>29</v>
      </c>
      <c r="BG603" s="132">
        <f t="shared" ref="BG603" si="9193">+BI603</f>
        <v>8040</v>
      </c>
      <c r="BH603" s="229">
        <f t="shared" ref="BH603" si="9194">+A603</f>
        <v>44427</v>
      </c>
      <c r="BI603" s="132">
        <f t="shared" ref="BI603" si="9195">+C603</f>
        <v>8040</v>
      </c>
      <c r="BJ603" s="1">
        <f t="shared" ref="BJ603" si="9196">+BE603</f>
        <v>44427</v>
      </c>
      <c r="BK603">
        <f t="shared" ref="BK603" si="9197">+L603</f>
        <v>30</v>
      </c>
      <c r="BL603">
        <f t="shared" ref="BL603" si="9198">+M603</f>
        <v>30</v>
      </c>
      <c r="BM603" s="1">
        <f t="shared" ref="BM603" si="9199">+BJ603</f>
        <v>44427</v>
      </c>
      <c r="BN603">
        <f t="shared" ref="BN603" si="9200">+BN599+BK603</f>
        <v>10765</v>
      </c>
      <c r="BO603">
        <f t="shared" ref="BO603" si="9201">+BO599+BL603</f>
        <v>6143</v>
      </c>
      <c r="BP603" s="179">
        <f t="shared" ref="BP603" si="9202">+A603</f>
        <v>44427</v>
      </c>
      <c r="BQ603">
        <f t="shared" ref="BQ603" si="9203">+AF603</f>
        <v>12047</v>
      </c>
      <c r="BR603">
        <f t="shared" ref="BR603" si="9204">+AH603</f>
        <v>11759</v>
      </c>
      <c r="BS603">
        <f t="shared" ref="BS603" si="9205">+AJ603</f>
        <v>212</v>
      </c>
      <c r="BT603">
        <v>15</v>
      </c>
      <c r="BU603">
        <f t="shared" ref="BU603" si="9206">+AD603</f>
        <v>5</v>
      </c>
      <c r="BV603">
        <f t="shared" ref="BV603" si="9207">+BV599+BU603</f>
        <v>826</v>
      </c>
      <c r="BW603" s="179">
        <f t="shared" ref="BW603" si="9208">+A603</f>
        <v>44427</v>
      </c>
      <c r="BX603">
        <f t="shared" ref="BX603" si="9209">+AL603</f>
        <v>63</v>
      </c>
      <c r="BY603">
        <f t="shared" ref="BY603" si="9210">+AN603</f>
        <v>59</v>
      </c>
      <c r="BZ603">
        <f t="shared" ref="BZ603" si="9211">+AP603</f>
        <v>0</v>
      </c>
      <c r="CA603" s="179">
        <f t="shared" ref="CA603" si="9212">+A603</f>
        <v>44427</v>
      </c>
      <c r="CB603">
        <f t="shared" ref="CB603" si="9213">+AR603</f>
        <v>15897</v>
      </c>
      <c r="CC603">
        <f t="shared" ref="CC603" si="9214">+AT603</f>
        <v>13545</v>
      </c>
      <c r="CD603">
        <f t="shared" ref="CD603" si="9215">+AV603</f>
        <v>826</v>
      </c>
      <c r="CE603" s="179">
        <f t="shared" ref="CE603" si="9216">+A603</f>
        <v>44427</v>
      </c>
      <c r="CF603">
        <f t="shared" ref="CF603" si="9217">+AD603</f>
        <v>5</v>
      </c>
      <c r="CG603">
        <f t="shared" ref="CG603" si="9218">+AG603</f>
        <v>4</v>
      </c>
      <c r="CH603" s="179">
        <f t="shared" ref="CH603" si="9219">+A603</f>
        <v>44427</v>
      </c>
      <c r="CI603">
        <f t="shared" ref="CI603" si="9220">+AI603</f>
        <v>0</v>
      </c>
      <c r="CJ603" s="1">
        <f t="shared" ref="CJ603" si="9221">+Z603</f>
        <v>44427</v>
      </c>
      <c r="CK603" s="282">
        <f t="shared" ref="CK603" si="9222">+AD603</f>
        <v>5</v>
      </c>
      <c r="CL603" s="1">
        <f t="shared" ref="CL603" si="9223">+Z603</f>
        <v>44427</v>
      </c>
      <c r="CM603" s="283">
        <f t="shared" ref="CM603" si="9224">+AI603</f>
        <v>0</v>
      </c>
      <c r="CN603" s="179">
        <f t="shared" ref="CN603" si="9225">+A603</f>
        <v>44427</v>
      </c>
      <c r="CO603">
        <f t="shared" ref="CO603" si="9226">+AQ603</f>
        <v>6</v>
      </c>
      <c r="CP603">
        <f t="shared" ref="CP603" si="9227">+AU603</f>
        <v>0</v>
      </c>
      <c r="CQ603">
        <f t="shared" ref="CQ603" si="9228">+AS603</f>
        <v>331</v>
      </c>
    </row>
    <row r="604" spans="1:95" ht="18" customHeight="1" x14ac:dyDescent="0.55000000000000004">
      <c r="A604" s="179">
        <v>44428</v>
      </c>
      <c r="B604" s="240">
        <v>16</v>
      </c>
      <c r="C604" s="154">
        <f t="shared" ref="C604" si="9229">+B604+C603</f>
        <v>8056</v>
      </c>
      <c r="D604" s="154">
        <f t="shared" ref="D604" si="9230">+C604-F604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6864"/>
        <v>416</v>
      </c>
      <c r="Z604" s="75">
        <f t="shared" ref="Z604" si="9231">+A604</f>
        <v>44428</v>
      </c>
      <c r="AA604" s="230">
        <f t="shared" ref="AA604" si="9232">+AF604+AL604+AR604</f>
        <v>28018</v>
      </c>
      <c r="AB604" s="230">
        <f t="shared" ref="AB604" si="9233">+AH604+AN604+AT604</f>
        <v>25370</v>
      </c>
      <c r="AC604" s="231">
        <f t="shared" ref="AC604" si="9234">+AJ604+AP604+AV604</f>
        <v>1039</v>
      </c>
      <c r="AD604" s="183">
        <f t="shared" ref="AD604" si="9235">+AF604-AF603</f>
        <v>2</v>
      </c>
      <c r="AE604" s="243">
        <f t="shared" ref="AE604" si="9236">+AE603+AD604</f>
        <v>10844</v>
      </c>
      <c r="AF604" s="155">
        <v>12049</v>
      </c>
      <c r="AG604" s="184">
        <f t="shared" ref="AG604" si="9237">+AH604-AH603</f>
        <v>2</v>
      </c>
      <c r="AH604" s="155">
        <v>11761</v>
      </c>
      <c r="AI604" s="184">
        <f t="shared" ref="AI604" si="9238">+AJ604-AJ603</f>
        <v>0</v>
      </c>
      <c r="AJ604" s="185">
        <v>212</v>
      </c>
      <c r="AK604" s="186">
        <f t="shared" ref="AK604" si="9239">+AL604-AL603</f>
        <v>0</v>
      </c>
      <c r="AL604" s="155">
        <v>63</v>
      </c>
      <c r="AM604" s="184">
        <f t="shared" ref="AM604" si="9240">+AN604-AN603</f>
        <v>0</v>
      </c>
      <c r="AN604" s="155">
        <v>59</v>
      </c>
      <c r="AO604" s="184">
        <f t="shared" ref="AO604" si="9241">+AP604-AP603</f>
        <v>0</v>
      </c>
      <c r="AP604" s="187">
        <v>0</v>
      </c>
      <c r="AQ604" s="186">
        <f t="shared" ref="AQ604" si="9242">+AR604-AR603</f>
        <v>9</v>
      </c>
      <c r="AR604" s="155">
        <v>15906</v>
      </c>
      <c r="AS604" s="184">
        <f t="shared" ref="AS604" si="9243">+AT604-AT603</f>
        <v>5</v>
      </c>
      <c r="AT604" s="155">
        <v>13550</v>
      </c>
      <c r="AU604" s="184">
        <f t="shared" ref="AU604" si="9244">+AV604-AV603</f>
        <v>1</v>
      </c>
      <c r="AV604" s="188">
        <v>827</v>
      </c>
      <c r="AW604" s="238">
        <f t="shared" si="6879"/>
        <v>443</v>
      </c>
      <c r="AX604" s="237">
        <f t="shared" ref="AX604" si="9245">+A604</f>
        <v>44428</v>
      </c>
      <c r="AY604" s="6">
        <v>0</v>
      </c>
      <c r="AZ604" s="238">
        <f t="shared" ref="AZ604" si="9246">+AZ600+AY604</f>
        <v>413</v>
      </c>
      <c r="BA604" s="238">
        <f t="shared" si="7282"/>
        <v>357</v>
      </c>
      <c r="BB604" s="130">
        <v>0</v>
      </c>
      <c r="BC604" s="27">
        <f t="shared" ref="BC604" si="9247">+BC600+BB604</f>
        <v>964</v>
      </c>
      <c r="BD604" s="238">
        <f t="shared" si="7284"/>
        <v>392</v>
      </c>
      <c r="BE604" s="229">
        <f t="shared" ref="BE604" si="9248">+Z604</f>
        <v>44428</v>
      </c>
      <c r="BF604" s="132">
        <f t="shared" ref="BF604" si="9249">+B604</f>
        <v>16</v>
      </c>
      <c r="BG604" s="132">
        <f t="shared" ref="BG604" si="9250">+BI604</f>
        <v>8056</v>
      </c>
      <c r="BH604" s="229">
        <f t="shared" ref="BH604" si="9251">+A604</f>
        <v>44428</v>
      </c>
      <c r="BI604" s="132">
        <f t="shared" ref="BI604" si="9252">+C604</f>
        <v>8056</v>
      </c>
      <c r="BJ604" s="1">
        <f t="shared" ref="BJ604" si="9253">+BE604</f>
        <v>44428</v>
      </c>
      <c r="BK604">
        <f t="shared" ref="BK604" si="9254">+L604</f>
        <v>20</v>
      </c>
      <c r="BL604">
        <f t="shared" ref="BL604" si="9255">+M604</f>
        <v>20</v>
      </c>
      <c r="BM604" s="1">
        <f t="shared" ref="BM604" si="9256">+BJ604</f>
        <v>44428</v>
      </c>
      <c r="BN604">
        <f t="shared" ref="BN604" si="9257">+BN600+BK604</f>
        <v>10817</v>
      </c>
      <c r="BO604">
        <f t="shared" ref="BO604" si="9258">+BO600+BL604</f>
        <v>6177</v>
      </c>
      <c r="BP604" s="179">
        <f t="shared" ref="BP604" si="9259">+A604</f>
        <v>44428</v>
      </c>
      <c r="BQ604">
        <f t="shared" ref="BQ604" si="9260">+AF604</f>
        <v>12049</v>
      </c>
      <c r="BR604">
        <f t="shared" ref="BR604" si="9261">+AH604</f>
        <v>11761</v>
      </c>
      <c r="BS604">
        <f t="shared" ref="BS604" si="9262">+AJ604</f>
        <v>212</v>
      </c>
      <c r="BT604">
        <v>15</v>
      </c>
      <c r="BU604">
        <f t="shared" ref="BU604" si="9263">+AD604</f>
        <v>2</v>
      </c>
      <c r="BV604">
        <f t="shared" ref="BV604" si="9264">+BV600+BU604</f>
        <v>818</v>
      </c>
      <c r="BW604" s="179">
        <f t="shared" ref="BW604" si="9265">+A604</f>
        <v>44428</v>
      </c>
      <c r="BX604">
        <f t="shared" ref="BX604" si="9266">+AL604</f>
        <v>63</v>
      </c>
      <c r="BY604">
        <f t="shared" ref="BY604" si="9267">+AN604</f>
        <v>59</v>
      </c>
      <c r="BZ604">
        <f t="shared" ref="BZ604" si="9268">+AP604</f>
        <v>0</v>
      </c>
      <c r="CA604" s="179">
        <f t="shared" ref="CA604" si="9269">+A604</f>
        <v>44428</v>
      </c>
      <c r="CB604">
        <f t="shared" ref="CB604" si="9270">+AR604</f>
        <v>15906</v>
      </c>
      <c r="CC604">
        <f t="shared" ref="CC604" si="9271">+AT604</f>
        <v>13550</v>
      </c>
      <c r="CD604">
        <f t="shared" ref="CD604" si="9272">+AV604</f>
        <v>827</v>
      </c>
      <c r="CE604" s="179">
        <f t="shared" ref="CE604" si="9273">+A604</f>
        <v>44428</v>
      </c>
      <c r="CF604">
        <f t="shared" ref="CF604" si="9274">+AD604</f>
        <v>2</v>
      </c>
      <c r="CG604">
        <f t="shared" ref="CG604" si="9275">+AG604</f>
        <v>2</v>
      </c>
      <c r="CH604" s="179">
        <f t="shared" ref="CH604" si="9276">+A604</f>
        <v>44428</v>
      </c>
      <c r="CI604">
        <f t="shared" ref="CI604" si="9277">+AI604</f>
        <v>0</v>
      </c>
      <c r="CJ604" s="1">
        <f t="shared" ref="CJ604" si="9278">+Z604</f>
        <v>44428</v>
      </c>
      <c r="CK604" s="282">
        <f t="shared" ref="CK604" si="9279">+AD604</f>
        <v>2</v>
      </c>
      <c r="CL604" s="1">
        <f t="shared" ref="CL604" si="9280">+Z604</f>
        <v>44428</v>
      </c>
      <c r="CM604" s="283">
        <f t="shared" ref="CM604" si="9281">+AI604</f>
        <v>0</v>
      </c>
      <c r="CN604" s="179">
        <f t="shared" ref="CN604" si="9282">+A604</f>
        <v>44428</v>
      </c>
      <c r="CO604">
        <f t="shared" ref="CO604" si="9283">+AQ604</f>
        <v>9</v>
      </c>
      <c r="CP604">
        <f t="shared" ref="CP604" si="9284">+AU604</f>
        <v>1</v>
      </c>
      <c r="CQ604">
        <f t="shared" ref="CQ604" si="9285">+AS604</f>
        <v>5</v>
      </c>
    </row>
    <row r="605" spans="1:95" ht="18" customHeight="1" x14ac:dyDescent="0.55000000000000004">
      <c r="A605" s="179">
        <v>44429</v>
      </c>
      <c r="B605" s="240">
        <v>28</v>
      </c>
      <c r="C605" s="154">
        <f t="shared" ref="C605" si="9286">+B605+C604</f>
        <v>8084</v>
      </c>
      <c r="D605" s="154">
        <f t="shared" ref="D605" si="9287">+C605-F605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6864"/>
        <v>417</v>
      </c>
      <c r="Z605" s="75">
        <f t="shared" ref="Z605" si="9288">+A605</f>
        <v>44429</v>
      </c>
      <c r="AA605" s="230">
        <f t="shared" ref="AA605" si="9289">+AF605+AL605+AR605</f>
        <v>28031</v>
      </c>
      <c r="AB605" s="230">
        <f t="shared" ref="AB605" si="9290">+AH605+AN605+AT605</f>
        <v>25402</v>
      </c>
      <c r="AC605" s="231">
        <f t="shared" ref="AC605" si="9291">+AJ605+AP605+AV605</f>
        <v>1040</v>
      </c>
      <c r="AD605" s="183">
        <f t="shared" ref="AD605" si="9292">+AF605-AF604</f>
        <v>3</v>
      </c>
      <c r="AE605" s="243">
        <f t="shared" ref="AE605" si="9293">+AE604+AD605</f>
        <v>10847</v>
      </c>
      <c r="AF605" s="155">
        <v>12052</v>
      </c>
      <c r="AG605" s="184">
        <f t="shared" ref="AG605:AG606" si="9294">+AH605-AH604</f>
        <v>1</v>
      </c>
      <c r="AH605" s="155">
        <v>11762</v>
      </c>
      <c r="AI605" s="184">
        <f t="shared" ref="AI605" si="9295">+AJ605-AJ604</f>
        <v>0</v>
      </c>
      <c r="AJ605" s="185">
        <v>212</v>
      </c>
      <c r="AK605" s="186">
        <f t="shared" ref="AK605" si="9296">+AL605-AL604</f>
        <v>0</v>
      </c>
      <c r="AL605" s="155">
        <v>63</v>
      </c>
      <c r="AM605" s="184">
        <f t="shared" ref="AM605" si="9297">+AN605-AN604</f>
        <v>0</v>
      </c>
      <c r="AN605" s="155">
        <v>59</v>
      </c>
      <c r="AO605" s="184">
        <f t="shared" ref="AO605" si="9298">+AP605-AP604</f>
        <v>0</v>
      </c>
      <c r="AP605" s="187">
        <v>0</v>
      </c>
      <c r="AQ605" s="186">
        <f t="shared" ref="AQ605" si="9299">+AR605-AR604</f>
        <v>10</v>
      </c>
      <c r="AR605" s="155">
        <v>15916</v>
      </c>
      <c r="AS605" s="184">
        <f t="shared" ref="AS605" si="9300">+AT605-AT604</f>
        <v>31</v>
      </c>
      <c r="AT605" s="155">
        <v>13581</v>
      </c>
      <c r="AU605" s="184">
        <f t="shared" ref="AU605" si="9301">+AV605-AV604</f>
        <v>1</v>
      </c>
      <c r="AV605" s="188">
        <v>828</v>
      </c>
      <c r="AW605" s="238">
        <f t="shared" si="6879"/>
        <v>444</v>
      </c>
      <c r="AX605" s="237">
        <f t="shared" ref="AX605" si="9302">+A605</f>
        <v>44429</v>
      </c>
      <c r="AY605" s="6">
        <v>0</v>
      </c>
      <c r="AZ605" s="238">
        <f t="shared" ref="AZ605" si="9303">+AZ601+AY605</f>
        <v>413</v>
      </c>
      <c r="BA605" s="238">
        <f t="shared" si="7282"/>
        <v>358</v>
      </c>
      <c r="BB605" s="130">
        <v>0</v>
      </c>
      <c r="BC605" s="27">
        <f t="shared" ref="BC605" si="9304">+BC601+BB605</f>
        <v>964</v>
      </c>
      <c r="BD605" s="238">
        <f t="shared" si="7284"/>
        <v>393</v>
      </c>
      <c r="BE605" s="229">
        <f t="shared" ref="BE605" si="9305">+Z605</f>
        <v>44429</v>
      </c>
      <c r="BF605" s="132">
        <f t="shared" ref="BF605" si="9306">+B605</f>
        <v>28</v>
      </c>
      <c r="BG605" s="132">
        <f t="shared" ref="BG605" si="9307">+BI605</f>
        <v>8084</v>
      </c>
      <c r="BH605" s="229">
        <f t="shared" ref="BH605" si="9308">+A605</f>
        <v>44429</v>
      </c>
      <c r="BI605" s="132">
        <f t="shared" ref="BI605" si="9309">+C605</f>
        <v>8084</v>
      </c>
      <c r="BJ605" s="1">
        <f t="shared" ref="BJ605" si="9310">+BE605</f>
        <v>44429</v>
      </c>
      <c r="BK605">
        <f t="shared" ref="BK605" si="9311">+L605</f>
        <v>19</v>
      </c>
      <c r="BL605">
        <f t="shared" ref="BL605" si="9312">+M605</f>
        <v>19</v>
      </c>
      <c r="BM605" s="1">
        <f t="shared" ref="BM605" si="9313">+BJ605</f>
        <v>44429</v>
      </c>
      <c r="BN605">
        <f t="shared" ref="BN605" si="9314">+BN601+BK605</f>
        <v>10843</v>
      </c>
      <c r="BO605">
        <f t="shared" ref="BO605" si="9315">+BO601+BL605</f>
        <v>6187</v>
      </c>
      <c r="BP605" s="179">
        <f t="shared" ref="BP605" si="9316">+A605</f>
        <v>44429</v>
      </c>
      <c r="BQ605">
        <f t="shared" ref="BQ605" si="9317">+AF605</f>
        <v>12052</v>
      </c>
      <c r="BR605">
        <f t="shared" ref="BR605" si="9318">+AH605</f>
        <v>11762</v>
      </c>
      <c r="BS605">
        <f t="shared" ref="BS605" si="9319">+AJ605</f>
        <v>212</v>
      </c>
      <c r="BT605">
        <v>15</v>
      </c>
      <c r="BU605">
        <f t="shared" ref="BU605" si="9320">+AD605</f>
        <v>3</v>
      </c>
      <c r="BV605">
        <f t="shared" ref="BV605" si="9321">+BV601+BU605</f>
        <v>834</v>
      </c>
      <c r="BW605" s="179">
        <f t="shared" ref="BW605" si="9322">+A605</f>
        <v>44429</v>
      </c>
      <c r="BX605">
        <f t="shared" ref="BX605" si="9323">+AL605</f>
        <v>63</v>
      </c>
      <c r="BY605">
        <f t="shared" ref="BY605" si="9324">+AN605</f>
        <v>59</v>
      </c>
      <c r="BZ605">
        <f t="shared" ref="BZ605" si="9325">+AP605</f>
        <v>0</v>
      </c>
      <c r="CA605" s="179">
        <f t="shared" ref="CA605" si="9326">+A605</f>
        <v>44429</v>
      </c>
      <c r="CB605">
        <f t="shared" ref="CB605" si="9327">+AR605</f>
        <v>15916</v>
      </c>
      <c r="CC605">
        <f t="shared" ref="CC605" si="9328">+AT605</f>
        <v>13581</v>
      </c>
      <c r="CD605">
        <f t="shared" ref="CD605" si="9329">+AV605</f>
        <v>828</v>
      </c>
      <c r="CE605" s="179">
        <f t="shared" ref="CE605" si="9330">+A605</f>
        <v>44429</v>
      </c>
      <c r="CF605">
        <f t="shared" ref="CF605" si="9331">+AD605</f>
        <v>3</v>
      </c>
      <c r="CG605">
        <f t="shared" ref="CG605" si="9332">+AG605</f>
        <v>1</v>
      </c>
      <c r="CH605" s="179">
        <f t="shared" ref="CH605" si="9333">+A605</f>
        <v>44429</v>
      </c>
      <c r="CI605">
        <f t="shared" ref="CI605" si="9334">+AI605</f>
        <v>0</v>
      </c>
      <c r="CJ605" s="1">
        <f t="shared" ref="CJ605" si="9335">+Z605</f>
        <v>44429</v>
      </c>
      <c r="CK605" s="282">
        <f t="shared" ref="CK605" si="9336">+AD605</f>
        <v>3</v>
      </c>
      <c r="CL605" s="1">
        <f t="shared" ref="CL605" si="9337">+Z605</f>
        <v>44429</v>
      </c>
      <c r="CM605" s="283">
        <f t="shared" ref="CM605" si="9338">+AI605</f>
        <v>0</v>
      </c>
      <c r="CN605" s="179">
        <f t="shared" ref="CN605" si="9339">+A605</f>
        <v>44429</v>
      </c>
      <c r="CO605">
        <f t="shared" ref="CO605" si="9340">+AQ605</f>
        <v>10</v>
      </c>
      <c r="CP605">
        <f t="shared" ref="CP605" si="9341">+AU605</f>
        <v>1</v>
      </c>
      <c r="CQ605">
        <f t="shared" ref="CQ605" si="9342">+AS605</f>
        <v>31</v>
      </c>
    </row>
    <row r="606" spans="1:95" ht="18" customHeight="1" x14ac:dyDescent="0.55000000000000004">
      <c r="A606" s="179">
        <v>44430</v>
      </c>
      <c r="B606" s="240">
        <v>21</v>
      </c>
      <c r="C606" s="154">
        <f t="shared" ref="C606" si="9343">+B606+C605</f>
        <v>8105</v>
      </c>
      <c r="D606" s="154">
        <f t="shared" ref="D606" si="93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6864"/>
        <v>418</v>
      </c>
      <c r="Z606" s="75">
        <f t="shared" ref="Z606" si="9345">+A606</f>
        <v>44430</v>
      </c>
      <c r="AA606" s="230">
        <f t="shared" ref="AA606" si="9346">+AF606+AL606+AR606</f>
        <v>28046</v>
      </c>
      <c r="AB606" s="230">
        <f t="shared" ref="AB606" si="9347">+AH606+AN606+AT606</f>
        <v>25405</v>
      </c>
      <c r="AC606" s="231">
        <f t="shared" ref="AC606" si="9348">+AJ606+AP606+AV606</f>
        <v>1040</v>
      </c>
      <c r="AD606" s="183">
        <f t="shared" ref="AD606" si="9349">+AF606-AF605</f>
        <v>5</v>
      </c>
      <c r="AE606" s="243">
        <f t="shared" ref="AE606" si="9350">+AE605+AD606</f>
        <v>10852</v>
      </c>
      <c r="AF606" s="155">
        <v>12057</v>
      </c>
      <c r="AG606" s="184">
        <f t="shared" si="9294"/>
        <v>4</v>
      </c>
      <c r="AH606" s="155">
        <v>11766</v>
      </c>
      <c r="AI606" s="184">
        <f t="shared" ref="AI606" si="9351">+AJ606-AJ605</f>
        <v>0</v>
      </c>
      <c r="AJ606" s="185">
        <v>212</v>
      </c>
      <c r="AK606" s="186">
        <f t="shared" ref="AK606" si="9352">+AL606-AL605</f>
        <v>0</v>
      </c>
      <c r="AL606" s="155">
        <v>63</v>
      </c>
      <c r="AM606" s="184">
        <f t="shared" ref="AM606" si="9353">+AN606-AN605</f>
        <v>0</v>
      </c>
      <c r="AN606" s="155">
        <v>59</v>
      </c>
      <c r="AO606" s="184">
        <f t="shared" ref="AO606" si="9354">+AP606-AP605</f>
        <v>0</v>
      </c>
      <c r="AP606" s="187">
        <v>0</v>
      </c>
      <c r="AQ606" s="186">
        <f t="shared" ref="AQ606" si="9355">+AR606-AR605</f>
        <v>10</v>
      </c>
      <c r="AR606" s="155">
        <v>15926</v>
      </c>
      <c r="AS606" s="184">
        <f t="shared" ref="AS606" si="9356">+AT606-AT605</f>
        <v>-1</v>
      </c>
      <c r="AT606" s="155">
        <v>13580</v>
      </c>
      <c r="AU606" s="184">
        <f t="shared" ref="AU606" si="9357">+AV606-AV605</f>
        <v>0</v>
      </c>
      <c r="AV606" s="188">
        <v>828</v>
      </c>
      <c r="AW606" s="238">
        <f t="shared" si="6879"/>
        <v>445</v>
      </c>
      <c r="AX606" s="237">
        <f t="shared" ref="AX606" si="9358">+A606</f>
        <v>44430</v>
      </c>
      <c r="AY606" s="6">
        <v>0</v>
      </c>
      <c r="AZ606" s="238">
        <f t="shared" ref="AZ606" si="9359">+AZ602+AY606</f>
        <v>413</v>
      </c>
      <c r="BA606" s="238">
        <f t="shared" si="7282"/>
        <v>359</v>
      </c>
      <c r="BB606" s="130">
        <v>0</v>
      </c>
      <c r="BC606" s="27">
        <f t="shared" ref="BC606" si="9360">+BC602+BB606</f>
        <v>964</v>
      </c>
      <c r="BD606" s="238">
        <f t="shared" si="7284"/>
        <v>394</v>
      </c>
      <c r="BE606" s="229">
        <f t="shared" ref="BE606" si="9361">+Z606</f>
        <v>44430</v>
      </c>
      <c r="BF606" s="132">
        <f t="shared" ref="BF606" si="9362">+B606</f>
        <v>21</v>
      </c>
      <c r="BG606" s="132">
        <f t="shared" ref="BG606" si="9363">+BI606</f>
        <v>8105</v>
      </c>
      <c r="BH606" s="229">
        <f t="shared" ref="BH606" si="9364">+A606</f>
        <v>44430</v>
      </c>
      <c r="BI606" s="132">
        <f t="shared" ref="BI606" si="9365">+C606</f>
        <v>8105</v>
      </c>
      <c r="BJ606" s="1">
        <f t="shared" ref="BJ606" si="9366">+BE606</f>
        <v>44430</v>
      </c>
      <c r="BK606">
        <f t="shared" ref="BK606" si="9367">+L606</f>
        <v>16</v>
      </c>
      <c r="BL606">
        <f t="shared" ref="BL606" si="9368">+M606</f>
        <v>16</v>
      </c>
      <c r="BM606" s="1">
        <f t="shared" ref="BM606" si="9369">+BJ606</f>
        <v>44430</v>
      </c>
      <c r="BN606">
        <f t="shared" ref="BN606" si="9370">+BN602+BK606</f>
        <v>10839</v>
      </c>
      <c r="BO606">
        <f t="shared" ref="BO606" si="9371">+BO602+BL606</f>
        <v>6200</v>
      </c>
      <c r="BP606" s="179">
        <f t="shared" ref="BP606" si="9372">+A606</f>
        <v>44430</v>
      </c>
      <c r="BQ606">
        <f t="shared" ref="BQ606" si="9373">+AF606</f>
        <v>12057</v>
      </c>
      <c r="BR606">
        <f t="shared" ref="BR606" si="9374">+AH606</f>
        <v>11766</v>
      </c>
      <c r="BS606">
        <f t="shared" ref="BS606" si="9375">+AJ606</f>
        <v>212</v>
      </c>
      <c r="BT606">
        <v>15</v>
      </c>
      <c r="BU606">
        <f t="shared" ref="BU606" si="9376">+AD606</f>
        <v>5</v>
      </c>
      <c r="BV606">
        <f t="shared" ref="BV606" si="9377">+BV602+BU606</f>
        <v>831</v>
      </c>
      <c r="BW606" s="179">
        <f t="shared" ref="BW606" si="9378">+A606</f>
        <v>44430</v>
      </c>
      <c r="BX606">
        <f t="shared" ref="BX606" si="9379">+AL606</f>
        <v>63</v>
      </c>
      <c r="BY606">
        <f t="shared" ref="BY606" si="9380">+AN606</f>
        <v>59</v>
      </c>
      <c r="BZ606">
        <f t="shared" ref="BZ606" si="9381">+AP606</f>
        <v>0</v>
      </c>
      <c r="CA606" s="179">
        <f t="shared" ref="CA606" si="9382">+A606</f>
        <v>44430</v>
      </c>
      <c r="CB606">
        <f t="shared" ref="CB606" si="9383">+AR606</f>
        <v>15926</v>
      </c>
      <c r="CC606">
        <f t="shared" ref="CC606" si="9384">+AT606</f>
        <v>13580</v>
      </c>
      <c r="CD606">
        <f t="shared" ref="CD606" si="9385">+AV606</f>
        <v>828</v>
      </c>
      <c r="CE606" s="179">
        <f t="shared" ref="CE606" si="9386">+A606</f>
        <v>44430</v>
      </c>
      <c r="CF606">
        <f t="shared" ref="CF606" si="9387">+AD606</f>
        <v>5</v>
      </c>
      <c r="CG606">
        <f t="shared" ref="CG606" si="9388">+AG606</f>
        <v>4</v>
      </c>
      <c r="CH606" s="179">
        <f t="shared" ref="CH606" si="9389">+A606</f>
        <v>44430</v>
      </c>
      <c r="CI606">
        <f t="shared" ref="CI606" si="9390">+AI606</f>
        <v>0</v>
      </c>
      <c r="CJ606" s="1">
        <f t="shared" ref="CJ606" si="9391">+Z606</f>
        <v>44430</v>
      </c>
      <c r="CK606" s="282">
        <f t="shared" ref="CK606" si="9392">+AD606</f>
        <v>5</v>
      </c>
      <c r="CL606" s="1">
        <f t="shared" ref="CL606" si="9393">+Z606</f>
        <v>44430</v>
      </c>
      <c r="CM606" s="283">
        <f t="shared" ref="CM606" si="9394">+AI606</f>
        <v>0</v>
      </c>
      <c r="CN606" s="179">
        <f t="shared" ref="CN606" si="9395">+A606</f>
        <v>44430</v>
      </c>
      <c r="CO606">
        <f t="shared" ref="CO606" si="9396">+AQ606</f>
        <v>10</v>
      </c>
      <c r="CP606">
        <f t="shared" ref="CP606" si="9397">+AU606</f>
        <v>0</v>
      </c>
      <c r="CQ606">
        <f t="shared" ref="CQ606" si="9398">+AS606</f>
        <v>-1</v>
      </c>
    </row>
    <row r="607" spans="1:95" ht="18" customHeight="1" x14ac:dyDescent="0.55000000000000004">
      <c r="A607" s="179">
        <v>44431</v>
      </c>
      <c r="B607" s="240">
        <v>34</v>
      </c>
      <c r="C607" s="154">
        <f t="shared" ref="C607" si="9399">+B607+C606</f>
        <v>8139</v>
      </c>
      <c r="D607" s="154">
        <f t="shared" ref="D607" si="9400">+C607-F607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6864"/>
        <v>419</v>
      </c>
      <c r="Z607" s="75">
        <f t="shared" ref="Z607" si="9401">+A607</f>
        <v>44431</v>
      </c>
      <c r="AA607" s="230">
        <f t="shared" ref="AA607" si="9402">+AF607+AL607+AR607</f>
        <v>28057</v>
      </c>
      <c r="AB607" s="230">
        <f t="shared" ref="AB607" si="9403">+AH607+AN607+AT607</f>
        <v>25426</v>
      </c>
      <c r="AC607" s="231">
        <f t="shared" ref="AC607" si="9404">+AJ607+AP607+AV607</f>
        <v>1040</v>
      </c>
      <c r="AD607" s="183">
        <f t="shared" ref="AD607" si="9405">+AF607-AF606</f>
        <v>5</v>
      </c>
      <c r="AE607" s="243">
        <f t="shared" ref="AE607" si="9406">+AE606+AD607</f>
        <v>10857</v>
      </c>
      <c r="AF607" s="155">
        <v>12062</v>
      </c>
      <c r="AG607" s="184">
        <f t="shared" ref="AG607" si="9407">+AH607-AH606</f>
        <v>0</v>
      </c>
      <c r="AH607" s="155">
        <v>11766</v>
      </c>
      <c r="AI607" s="184">
        <f t="shared" ref="AI607" si="9408">+AJ607-AJ606</f>
        <v>0</v>
      </c>
      <c r="AJ607" s="185">
        <v>212</v>
      </c>
      <c r="AK607" s="186">
        <f t="shared" ref="AK607" si="9409">+AL607-AL606</f>
        <v>0</v>
      </c>
      <c r="AL607" s="155">
        <v>63</v>
      </c>
      <c r="AM607" s="184">
        <f t="shared" ref="AM607" si="9410">+AN607-AN606</f>
        <v>0</v>
      </c>
      <c r="AN607" s="155">
        <v>59</v>
      </c>
      <c r="AO607" s="184">
        <f t="shared" ref="AO607" si="9411">+AP607-AP606</f>
        <v>0</v>
      </c>
      <c r="AP607" s="187">
        <v>0</v>
      </c>
      <c r="AQ607" s="186">
        <f t="shared" ref="AQ607" si="9412">+AR607-AR606</f>
        <v>6</v>
      </c>
      <c r="AR607" s="155">
        <v>15932</v>
      </c>
      <c r="AS607" s="184">
        <f t="shared" ref="AS607" si="9413">+AT607-AT606</f>
        <v>21</v>
      </c>
      <c r="AT607" s="155">
        <v>13601</v>
      </c>
      <c r="AU607" s="184">
        <f t="shared" ref="AU607" si="9414">+AV607-AV606</f>
        <v>0</v>
      </c>
      <c r="AV607" s="188">
        <v>828</v>
      </c>
      <c r="AW607" s="238">
        <f t="shared" si="6879"/>
        <v>446</v>
      </c>
      <c r="AX607" s="237">
        <f t="shared" ref="AX607" si="9415">+A607</f>
        <v>44431</v>
      </c>
      <c r="AY607" s="6">
        <v>0</v>
      </c>
      <c r="AZ607" s="238">
        <f t="shared" ref="AZ607" si="9416">+AZ603+AY607</f>
        <v>410</v>
      </c>
      <c r="BA607" s="238">
        <f t="shared" si="7282"/>
        <v>357</v>
      </c>
      <c r="BB607" s="130">
        <v>0</v>
      </c>
      <c r="BC607" s="27">
        <f t="shared" ref="BC607" si="9417">+BC603+BB607</f>
        <v>964</v>
      </c>
      <c r="BD607" s="238">
        <f t="shared" si="7284"/>
        <v>392</v>
      </c>
      <c r="BE607" s="229">
        <f t="shared" ref="BE607" si="9418">+Z607</f>
        <v>44431</v>
      </c>
      <c r="BF607" s="132">
        <f t="shared" ref="BF607" si="9419">+B607</f>
        <v>34</v>
      </c>
      <c r="BG607" s="132">
        <f t="shared" ref="BG607" si="9420">+BI607</f>
        <v>8139</v>
      </c>
      <c r="BH607" s="229">
        <f t="shared" ref="BH607" si="9421">+A607</f>
        <v>44431</v>
      </c>
      <c r="BI607" s="132">
        <f t="shared" ref="BI607" si="9422">+C607</f>
        <v>8139</v>
      </c>
      <c r="BJ607" s="1">
        <f t="shared" ref="BJ607" si="9423">+BE607</f>
        <v>44431</v>
      </c>
      <c r="BK607">
        <f t="shared" ref="BK607" si="9424">+L607</f>
        <v>9</v>
      </c>
      <c r="BL607">
        <f t="shared" ref="BL607" si="9425">+M607</f>
        <v>9</v>
      </c>
      <c r="BM607" s="1">
        <f t="shared" ref="BM607" si="9426">+BJ607</f>
        <v>44431</v>
      </c>
      <c r="BN607">
        <f t="shared" ref="BN607" si="9427">+BN603+BK607</f>
        <v>10774</v>
      </c>
      <c r="BO607">
        <f t="shared" ref="BO607" si="9428">+BO603+BL607</f>
        <v>6152</v>
      </c>
      <c r="BP607" s="179">
        <f t="shared" ref="BP607" si="9429">+A607</f>
        <v>44431</v>
      </c>
      <c r="BQ607">
        <f t="shared" ref="BQ607" si="9430">+AF607</f>
        <v>12062</v>
      </c>
      <c r="BR607">
        <f t="shared" ref="BR607" si="9431">+AH607</f>
        <v>11766</v>
      </c>
      <c r="BS607">
        <f t="shared" ref="BS607" si="9432">+AJ607</f>
        <v>212</v>
      </c>
      <c r="BT607">
        <v>15</v>
      </c>
      <c r="BU607">
        <f t="shared" ref="BU607" si="9433">+AD607</f>
        <v>5</v>
      </c>
      <c r="BV607">
        <f t="shared" ref="BV607" si="9434">+BV603+BU607</f>
        <v>831</v>
      </c>
      <c r="BW607" s="179">
        <f t="shared" ref="BW607" si="9435">+A607</f>
        <v>44431</v>
      </c>
      <c r="BX607">
        <f t="shared" ref="BX607" si="9436">+AL607</f>
        <v>63</v>
      </c>
      <c r="BY607">
        <f t="shared" ref="BY607" si="9437">+AN607</f>
        <v>59</v>
      </c>
      <c r="BZ607">
        <f t="shared" ref="BZ607" si="9438">+AP607</f>
        <v>0</v>
      </c>
      <c r="CA607" s="179">
        <f t="shared" ref="CA607" si="9439">+A607</f>
        <v>44431</v>
      </c>
      <c r="CB607">
        <f t="shared" ref="CB607" si="9440">+AR607</f>
        <v>15932</v>
      </c>
      <c r="CC607">
        <f t="shared" ref="CC607" si="9441">+AT607</f>
        <v>13601</v>
      </c>
      <c r="CD607">
        <f t="shared" ref="CD607" si="9442">+AV607</f>
        <v>828</v>
      </c>
      <c r="CE607" s="179">
        <f t="shared" ref="CE607" si="9443">+A607</f>
        <v>44431</v>
      </c>
      <c r="CF607">
        <f t="shared" ref="CF607" si="9444">+AD607</f>
        <v>5</v>
      </c>
      <c r="CG607">
        <f t="shared" ref="CG607" si="9445">+AG607</f>
        <v>0</v>
      </c>
      <c r="CH607" s="179">
        <f t="shared" ref="CH607" si="9446">+A607</f>
        <v>44431</v>
      </c>
      <c r="CI607">
        <f t="shared" ref="CI607" si="9447">+AI607</f>
        <v>0</v>
      </c>
      <c r="CJ607" s="1">
        <f t="shared" ref="CJ607" si="9448">+Z607</f>
        <v>44431</v>
      </c>
      <c r="CK607" s="282">
        <f t="shared" ref="CK607" si="9449">+AD607</f>
        <v>5</v>
      </c>
      <c r="CL607" s="1">
        <f t="shared" ref="CL607" si="9450">+Z607</f>
        <v>44431</v>
      </c>
      <c r="CM607" s="283">
        <f t="shared" ref="CM607" si="9451">+AI607</f>
        <v>0</v>
      </c>
      <c r="CN607" s="179">
        <f t="shared" ref="CN607" si="9452">+A607</f>
        <v>44431</v>
      </c>
      <c r="CO607">
        <f t="shared" ref="CO607" si="9453">+AQ607</f>
        <v>6</v>
      </c>
      <c r="CP607">
        <f t="shared" ref="CP607" si="9454">+AU607</f>
        <v>0</v>
      </c>
      <c r="CQ607">
        <f t="shared" ref="CQ607" si="9455">+AS607</f>
        <v>21</v>
      </c>
    </row>
    <row r="608" spans="1:95" ht="18" customHeight="1" x14ac:dyDescent="0.55000000000000004">
      <c r="A608" s="179">
        <v>44432</v>
      </c>
      <c r="B608" s="240">
        <v>16</v>
      </c>
      <c r="C608" s="154">
        <f t="shared" ref="C608" si="9456">+B608+C607</f>
        <v>8155</v>
      </c>
      <c r="D608" s="154">
        <f t="shared" ref="D608" si="9457">+C608-F608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6864"/>
        <v>420</v>
      </c>
      <c r="Z608" s="75">
        <f t="shared" ref="Z608" si="9458">+A608</f>
        <v>44432</v>
      </c>
      <c r="AA608" s="230">
        <f t="shared" ref="AA608" si="9459">+AF608+AL608+AR608</f>
        <v>28070</v>
      </c>
      <c r="AB608" s="230">
        <f t="shared" ref="AB608" si="9460">+AH608+AN608+AT608</f>
        <v>25448</v>
      </c>
      <c r="AC608" s="231">
        <f t="shared" ref="AC608" si="9461">+AJ608+AP608+AV608</f>
        <v>1041</v>
      </c>
      <c r="AD608" s="183">
        <f t="shared" ref="AD608" si="9462">+AF608-AF607</f>
        <v>7</v>
      </c>
      <c r="AE608" s="243">
        <f t="shared" ref="AE608" si="9463">+AE607+AD608</f>
        <v>10864</v>
      </c>
      <c r="AF608" s="155">
        <v>12069</v>
      </c>
      <c r="AG608" s="184">
        <f t="shared" ref="AG608" si="9464">+AH608-AH607</f>
        <v>2</v>
      </c>
      <c r="AH608" s="155">
        <v>11768</v>
      </c>
      <c r="AI608" s="184">
        <f t="shared" ref="AI608" si="9465">+AJ608-AJ607</f>
        <v>0</v>
      </c>
      <c r="AJ608" s="185">
        <v>212</v>
      </c>
      <c r="AK608" s="186">
        <f t="shared" ref="AK608" si="9466">+AL608-AL607</f>
        <v>0</v>
      </c>
      <c r="AL608" s="155">
        <v>63</v>
      </c>
      <c r="AM608" s="184">
        <f t="shared" ref="AM608" si="9467">+AN608-AN607</f>
        <v>0</v>
      </c>
      <c r="AN608" s="155">
        <v>59</v>
      </c>
      <c r="AO608" s="184">
        <f t="shared" ref="AO608" si="9468">+AP608-AP607</f>
        <v>0</v>
      </c>
      <c r="AP608" s="187">
        <v>0</v>
      </c>
      <c r="AQ608" s="186">
        <f t="shared" ref="AQ608" si="9469">+AR608-AR607</f>
        <v>6</v>
      </c>
      <c r="AR608" s="155">
        <v>15938</v>
      </c>
      <c r="AS608" s="184">
        <f t="shared" ref="AS608" si="9470">+AT608-AT607</f>
        <v>20</v>
      </c>
      <c r="AT608" s="155">
        <v>13621</v>
      </c>
      <c r="AU608" s="184">
        <f t="shared" ref="AU608" si="9471">+AV608-AV607</f>
        <v>1</v>
      </c>
      <c r="AV608" s="188">
        <v>829</v>
      </c>
      <c r="AW608" s="238">
        <f t="shared" si="6879"/>
        <v>447</v>
      </c>
      <c r="AX608" s="237">
        <f t="shared" ref="AX608" si="9472">+A608</f>
        <v>44432</v>
      </c>
      <c r="AY608" s="6">
        <v>0</v>
      </c>
      <c r="AZ608" s="238">
        <f t="shared" ref="AZ608" si="9473">+AZ604+AY608</f>
        <v>413</v>
      </c>
      <c r="BA608" s="238">
        <f t="shared" si="7282"/>
        <v>358</v>
      </c>
      <c r="BB608" s="130">
        <v>0</v>
      </c>
      <c r="BC608" s="27">
        <f t="shared" ref="BC608" si="9474">+BC604+BB608</f>
        <v>964</v>
      </c>
      <c r="BD608" s="238">
        <f t="shared" si="7284"/>
        <v>393</v>
      </c>
      <c r="BE608" s="229">
        <f t="shared" ref="BE608" si="9475">+Z608</f>
        <v>44432</v>
      </c>
      <c r="BF608" s="132">
        <f t="shared" ref="BF608" si="9476">+B608</f>
        <v>16</v>
      </c>
      <c r="BG608" s="132">
        <f t="shared" ref="BG608" si="9477">+BI608</f>
        <v>8155</v>
      </c>
      <c r="BH608" s="229">
        <f t="shared" ref="BH608" si="9478">+A608</f>
        <v>44432</v>
      </c>
      <c r="BI608" s="132">
        <f t="shared" ref="BI608" si="9479">+C608</f>
        <v>8155</v>
      </c>
      <c r="BJ608" s="1">
        <f t="shared" ref="BJ608" si="9480">+BE608</f>
        <v>44432</v>
      </c>
      <c r="BK608">
        <f t="shared" ref="BK608" si="9481">+L608</f>
        <v>11</v>
      </c>
      <c r="BL608">
        <f t="shared" ref="BL608" si="9482">+M608</f>
        <v>11</v>
      </c>
      <c r="BM608" s="1">
        <f t="shared" ref="BM608" si="9483">+BJ608</f>
        <v>44432</v>
      </c>
      <c r="BN608">
        <f t="shared" ref="BN608" si="9484">+BN604+BK608</f>
        <v>10828</v>
      </c>
      <c r="BO608">
        <f t="shared" ref="BO608" si="9485">+BO604+BL608</f>
        <v>6188</v>
      </c>
      <c r="BP608" s="179">
        <f t="shared" ref="BP608" si="9486">+A608</f>
        <v>44432</v>
      </c>
      <c r="BQ608">
        <f t="shared" ref="BQ608" si="9487">+AF608</f>
        <v>12069</v>
      </c>
      <c r="BR608">
        <f t="shared" ref="BR608" si="9488">+AH608</f>
        <v>11768</v>
      </c>
      <c r="BS608">
        <f t="shared" ref="BS608" si="9489">+AJ608</f>
        <v>212</v>
      </c>
      <c r="BT608">
        <v>15</v>
      </c>
      <c r="BU608">
        <f t="shared" ref="BU608" si="9490">+AD608</f>
        <v>7</v>
      </c>
      <c r="BV608">
        <f t="shared" ref="BV608" si="9491">+BV604+BU608</f>
        <v>825</v>
      </c>
      <c r="BW608" s="179">
        <f t="shared" ref="BW608" si="9492">+A608</f>
        <v>44432</v>
      </c>
      <c r="BX608">
        <f t="shared" ref="BX608" si="9493">+AL608</f>
        <v>63</v>
      </c>
      <c r="BY608">
        <f t="shared" ref="BY608" si="9494">+AN608</f>
        <v>59</v>
      </c>
      <c r="BZ608">
        <f t="shared" ref="BZ608" si="9495">+AP608</f>
        <v>0</v>
      </c>
      <c r="CA608" s="179">
        <f t="shared" ref="CA608" si="9496">+A608</f>
        <v>44432</v>
      </c>
      <c r="CB608">
        <f t="shared" ref="CB608" si="9497">+AR608</f>
        <v>15938</v>
      </c>
      <c r="CC608">
        <f t="shared" ref="CC608" si="9498">+AT608</f>
        <v>13621</v>
      </c>
      <c r="CD608">
        <f t="shared" ref="CD608" si="9499">+AV608</f>
        <v>829</v>
      </c>
      <c r="CE608" s="179">
        <f t="shared" ref="CE608" si="9500">+A608</f>
        <v>44432</v>
      </c>
      <c r="CF608">
        <f t="shared" ref="CF608" si="9501">+AD608</f>
        <v>7</v>
      </c>
      <c r="CG608">
        <f t="shared" ref="CG608" si="9502">+AG608</f>
        <v>2</v>
      </c>
      <c r="CH608" s="179">
        <f t="shared" ref="CH608" si="9503">+A608</f>
        <v>44432</v>
      </c>
      <c r="CI608">
        <f t="shared" ref="CI608" si="9504">+AI608</f>
        <v>0</v>
      </c>
      <c r="CJ608" s="1">
        <f t="shared" ref="CJ608" si="9505">+Z608</f>
        <v>44432</v>
      </c>
      <c r="CK608" s="282">
        <f t="shared" ref="CK608" si="9506">+AD608</f>
        <v>7</v>
      </c>
      <c r="CL608" s="1">
        <f t="shared" ref="CL608" si="9507">+Z608</f>
        <v>44432</v>
      </c>
      <c r="CM608" s="283">
        <f t="shared" ref="CM608" si="9508">+AI608</f>
        <v>0</v>
      </c>
      <c r="CN608" s="179">
        <f t="shared" ref="CN608" si="9509">+A608</f>
        <v>44432</v>
      </c>
      <c r="CO608">
        <f t="shared" ref="CO608" si="9510">+AQ608</f>
        <v>6</v>
      </c>
      <c r="CP608">
        <f t="shared" ref="CP608" si="9511">+AU608</f>
        <v>1</v>
      </c>
      <c r="CQ608">
        <f t="shared" ref="CQ608" si="9512">+AS608</f>
        <v>20</v>
      </c>
    </row>
    <row r="609" spans="1:95" ht="18" customHeight="1" x14ac:dyDescent="0.55000000000000004">
      <c r="A609" s="179">
        <v>44433</v>
      </c>
      <c r="B609" s="240">
        <v>23</v>
      </c>
      <c r="C609" s="154">
        <f t="shared" ref="C609" si="9513">+B609+C608</f>
        <v>8178</v>
      </c>
      <c r="D609" s="154">
        <f t="shared" ref="D609" si="9514">+C609-F609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6864"/>
        <v>421</v>
      </c>
      <c r="Z609" s="75">
        <f t="shared" ref="Z609" si="9515">+A609</f>
        <v>44433</v>
      </c>
      <c r="AA609" s="230">
        <f t="shared" ref="AA609" si="9516">+AF609+AL609+AR609</f>
        <v>28076</v>
      </c>
      <c r="AB609" s="230">
        <f t="shared" ref="AB609" si="9517">+AH609+AN609+AT609</f>
        <v>25457</v>
      </c>
      <c r="AC609" s="231">
        <f t="shared" ref="AC609" si="9518">+AJ609+AP609+AV609</f>
        <v>1042</v>
      </c>
      <c r="AD609" s="183">
        <f t="shared" ref="AD609" si="9519">+AF609-AF608</f>
        <v>5</v>
      </c>
      <c r="AE609" s="243">
        <f t="shared" ref="AE609" si="9520">+AE608+AD609</f>
        <v>10869</v>
      </c>
      <c r="AF609" s="155">
        <v>12074</v>
      </c>
      <c r="AG609" s="184">
        <f t="shared" ref="AG609" si="9521">+AH609-AH608</f>
        <v>4</v>
      </c>
      <c r="AH609" s="155">
        <v>11772</v>
      </c>
      <c r="AI609" s="184">
        <f t="shared" ref="AI609" si="9522">+AJ609-AJ608</f>
        <v>0</v>
      </c>
      <c r="AJ609" s="185">
        <v>212</v>
      </c>
      <c r="AK609" s="186">
        <f t="shared" ref="AK609" si="9523">+AL609-AL608</f>
        <v>0</v>
      </c>
      <c r="AL609" s="155">
        <v>63</v>
      </c>
      <c r="AM609" s="184">
        <f t="shared" ref="AM609" si="9524">+AN609-AN608</f>
        <v>0</v>
      </c>
      <c r="AN609" s="155">
        <v>59</v>
      </c>
      <c r="AO609" s="184">
        <f t="shared" ref="AO609" si="9525">+AP609-AP608</f>
        <v>0</v>
      </c>
      <c r="AP609" s="187">
        <v>0</v>
      </c>
      <c r="AQ609" s="186">
        <f t="shared" ref="AQ609" si="9526">+AR609-AR608</f>
        <v>1</v>
      </c>
      <c r="AR609" s="155">
        <v>15939</v>
      </c>
      <c r="AS609" s="184">
        <f t="shared" ref="AS609" si="9527">+AT609-AT608</f>
        <v>5</v>
      </c>
      <c r="AT609" s="155">
        <v>13626</v>
      </c>
      <c r="AU609" s="184">
        <f t="shared" ref="AU609" si="9528">+AV609-AV608</f>
        <v>1</v>
      </c>
      <c r="AV609" s="188">
        <v>830</v>
      </c>
      <c r="AW609" s="238">
        <f t="shared" si="6879"/>
        <v>448</v>
      </c>
      <c r="AX609" s="237">
        <f t="shared" ref="AX609" si="9529">+A609</f>
        <v>44433</v>
      </c>
      <c r="AY609" s="6">
        <v>0</v>
      </c>
      <c r="AZ609" s="238">
        <f t="shared" ref="AZ609" si="9530">+AZ605+AY609</f>
        <v>413</v>
      </c>
      <c r="BA609" s="238">
        <f t="shared" si="7282"/>
        <v>359</v>
      </c>
      <c r="BB609" s="130">
        <v>0</v>
      </c>
      <c r="BC609" s="27">
        <f t="shared" ref="BC609" si="9531">+BC605+BB609</f>
        <v>964</v>
      </c>
      <c r="BD609" s="238">
        <f t="shared" si="7284"/>
        <v>394</v>
      </c>
      <c r="BE609" s="229">
        <f t="shared" ref="BE609" si="9532">+Z609</f>
        <v>44433</v>
      </c>
      <c r="BF609" s="132">
        <f t="shared" ref="BF609" si="9533">+B609</f>
        <v>23</v>
      </c>
      <c r="BG609" s="132">
        <f t="shared" ref="BG609" si="9534">+BI609</f>
        <v>8178</v>
      </c>
      <c r="BH609" s="229">
        <f t="shared" ref="BH609" si="9535">+A609</f>
        <v>44433</v>
      </c>
      <c r="BI609" s="132">
        <f t="shared" ref="BI609" si="9536">+C609</f>
        <v>8178</v>
      </c>
      <c r="BJ609" s="1">
        <f t="shared" ref="BJ609" si="9537">+BE609</f>
        <v>44433</v>
      </c>
      <c r="BK609">
        <f t="shared" ref="BK609" si="9538">+L609</f>
        <v>19</v>
      </c>
      <c r="BL609">
        <f t="shared" ref="BL609" si="9539">+M609</f>
        <v>19</v>
      </c>
      <c r="BM609" s="1">
        <f t="shared" ref="BM609" si="9540">+BJ609</f>
        <v>44433</v>
      </c>
      <c r="BN609">
        <f t="shared" ref="BN609" si="9541">+BN605+BK609</f>
        <v>10862</v>
      </c>
      <c r="BO609">
        <f t="shared" ref="BO609" si="9542">+BO605+BL609</f>
        <v>6206</v>
      </c>
      <c r="BP609" s="179">
        <f t="shared" ref="BP609" si="9543">+A609</f>
        <v>44433</v>
      </c>
      <c r="BQ609">
        <f t="shared" ref="BQ609" si="9544">+AF609</f>
        <v>12074</v>
      </c>
      <c r="BR609">
        <f t="shared" ref="BR609" si="9545">+AH609</f>
        <v>11772</v>
      </c>
      <c r="BS609">
        <f t="shared" ref="BS609" si="9546">+AJ609</f>
        <v>212</v>
      </c>
      <c r="BT609">
        <v>15</v>
      </c>
      <c r="BU609">
        <f t="shared" ref="BU609" si="9547">+AD609</f>
        <v>5</v>
      </c>
      <c r="BV609">
        <f t="shared" ref="BV609" si="9548">+BV605+BU609</f>
        <v>839</v>
      </c>
      <c r="BW609" s="179">
        <f t="shared" ref="BW609" si="9549">+A609</f>
        <v>44433</v>
      </c>
      <c r="BX609">
        <f t="shared" ref="BX609" si="9550">+AL609</f>
        <v>63</v>
      </c>
      <c r="BY609">
        <f t="shared" ref="BY609" si="9551">+AN609</f>
        <v>59</v>
      </c>
      <c r="BZ609">
        <f t="shared" ref="BZ609" si="9552">+AP609</f>
        <v>0</v>
      </c>
      <c r="CA609" s="179">
        <f t="shared" ref="CA609" si="9553">+A609</f>
        <v>44433</v>
      </c>
      <c r="CB609">
        <f t="shared" ref="CB609" si="9554">+AR609</f>
        <v>15939</v>
      </c>
      <c r="CC609">
        <f t="shared" ref="CC609" si="9555">+AT609</f>
        <v>13626</v>
      </c>
      <c r="CD609">
        <f t="shared" ref="CD609" si="9556">+AV609</f>
        <v>830</v>
      </c>
      <c r="CE609" s="179">
        <f t="shared" ref="CE609" si="9557">+A609</f>
        <v>44433</v>
      </c>
      <c r="CF609">
        <f t="shared" ref="CF609" si="9558">+AD609</f>
        <v>5</v>
      </c>
      <c r="CG609">
        <f t="shared" ref="CG609" si="9559">+AG609</f>
        <v>4</v>
      </c>
      <c r="CH609" s="179">
        <f t="shared" ref="CH609" si="9560">+A609</f>
        <v>44433</v>
      </c>
      <c r="CI609">
        <f t="shared" ref="CI609" si="9561">+AI609</f>
        <v>0</v>
      </c>
      <c r="CJ609" s="1">
        <f t="shared" ref="CJ609" si="9562">+Z609</f>
        <v>44433</v>
      </c>
      <c r="CK609" s="282">
        <f t="shared" ref="CK609" si="9563">+AD609</f>
        <v>5</v>
      </c>
      <c r="CL609" s="1">
        <f t="shared" ref="CL609" si="9564">+Z609</f>
        <v>44433</v>
      </c>
      <c r="CM609" s="283">
        <f t="shared" ref="CM609" si="9565">+AI609</f>
        <v>0</v>
      </c>
      <c r="CN609" s="179">
        <f t="shared" ref="CN609" si="9566">+A609</f>
        <v>44433</v>
      </c>
      <c r="CO609">
        <f t="shared" ref="CO609" si="9567">+AQ609</f>
        <v>1</v>
      </c>
      <c r="CP609">
        <f t="shared" ref="CP609" si="9568">+AU609</f>
        <v>1</v>
      </c>
      <c r="CQ609">
        <f t="shared" ref="CQ609" si="9569">+AS609</f>
        <v>5</v>
      </c>
    </row>
    <row r="610" spans="1:95" ht="18" customHeight="1" x14ac:dyDescent="0.55000000000000004">
      <c r="A610" s="179">
        <v>44434</v>
      </c>
      <c r="B610" s="240">
        <v>30</v>
      </c>
      <c r="C610" s="154">
        <f t="shared" ref="C610" si="9570">+B610+C609</f>
        <v>8208</v>
      </c>
      <c r="D610" s="154">
        <f t="shared" ref="D610" si="9571">+C610-F610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6864"/>
        <v>422</v>
      </c>
      <c r="Z610" s="75">
        <f t="shared" ref="Z610" si="9572">+A610</f>
        <v>44434</v>
      </c>
      <c r="AA610" s="230">
        <f t="shared" ref="AA610" si="9573">+AF610+AL610+AR610</f>
        <v>28087</v>
      </c>
      <c r="AB610" s="230">
        <f t="shared" ref="AB610" si="9574">+AH610+AN610+AT610</f>
        <v>25480</v>
      </c>
      <c r="AC610" s="231">
        <f t="shared" ref="AC610" si="9575">+AJ610+AP610+AV610</f>
        <v>1044</v>
      </c>
      <c r="AD610" s="183">
        <f t="shared" ref="AD610" si="9576">+AF610-AF609</f>
        <v>3</v>
      </c>
      <c r="AE610" s="243">
        <f t="shared" ref="AE610" si="9577">+AE609+AD610</f>
        <v>10872</v>
      </c>
      <c r="AF610" s="155">
        <v>12077</v>
      </c>
      <c r="AG610" s="184">
        <f t="shared" ref="AG610" si="9578">+AH610-AH609</f>
        <v>5</v>
      </c>
      <c r="AH610" s="155">
        <v>11777</v>
      </c>
      <c r="AI610" s="184">
        <f t="shared" ref="AI610" si="9579">+AJ610-AJ609</f>
        <v>0</v>
      </c>
      <c r="AJ610" s="185">
        <v>212</v>
      </c>
      <c r="AK610" s="186">
        <f t="shared" ref="AK610" si="9580">+AL610-AL609</f>
        <v>0</v>
      </c>
      <c r="AL610" s="155">
        <v>63</v>
      </c>
      <c r="AM610" s="184">
        <f t="shared" ref="AM610" si="9581">+AN610-AN609</f>
        <v>0</v>
      </c>
      <c r="AN610" s="155">
        <v>59</v>
      </c>
      <c r="AO610" s="184">
        <f t="shared" ref="AO610" si="9582">+AP610-AP609</f>
        <v>0</v>
      </c>
      <c r="AP610" s="187">
        <v>0</v>
      </c>
      <c r="AQ610" s="186">
        <f t="shared" ref="AQ610" si="9583">+AR610-AR609</f>
        <v>8</v>
      </c>
      <c r="AR610" s="155">
        <v>15947</v>
      </c>
      <c r="AS610" s="184">
        <f t="shared" ref="AS610" si="9584">+AT610-AT609</f>
        <v>18</v>
      </c>
      <c r="AT610" s="155">
        <v>13644</v>
      </c>
      <c r="AU610" s="184">
        <f t="shared" ref="AU610" si="9585">+AV610-AV609</f>
        <v>2</v>
      </c>
      <c r="AV610" s="188">
        <v>832</v>
      </c>
      <c r="AW610" s="238">
        <f t="shared" si="6879"/>
        <v>449</v>
      </c>
      <c r="AX610" s="237">
        <f t="shared" ref="AX610" si="9586">+A610</f>
        <v>44434</v>
      </c>
      <c r="AY610" s="6">
        <v>0</v>
      </c>
      <c r="AZ610" s="238">
        <f t="shared" ref="AZ610" si="9587">+AZ606+AY610</f>
        <v>413</v>
      </c>
      <c r="BA610" s="238">
        <f t="shared" si="7282"/>
        <v>360</v>
      </c>
      <c r="BB610" s="130">
        <v>0</v>
      </c>
      <c r="BC610" s="27">
        <f t="shared" ref="BC610" si="9588">+BC606+BB610</f>
        <v>964</v>
      </c>
      <c r="BD610" s="238">
        <f t="shared" si="7284"/>
        <v>395</v>
      </c>
      <c r="BE610" s="229">
        <f t="shared" ref="BE610" si="9589">+Z610</f>
        <v>44434</v>
      </c>
      <c r="BF610" s="132">
        <f t="shared" ref="BF610" si="9590">+B610</f>
        <v>30</v>
      </c>
      <c r="BG610" s="132">
        <f t="shared" ref="BG610" si="9591">+BI610</f>
        <v>8208</v>
      </c>
      <c r="BH610" s="229">
        <f t="shared" ref="BH610" si="9592">+A610</f>
        <v>44434</v>
      </c>
      <c r="BI610" s="132">
        <f t="shared" ref="BI610" si="9593">+C610</f>
        <v>8208</v>
      </c>
      <c r="BJ610" s="1">
        <f t="shared" ref="BJ610" si="9594">+BE610</f>
        <v>44434</v>
      </c>
      <c r="BK610">
        <f t="shared" ref="BK610" si="9595">+L610</f>
        <v>22</v>
      </c>
      <c r="BL610">
        <f t="shared" ref="BL610" si="9596">+M610</f>
        <v>22</v>
      </c>
      <c r="BM610" s="1">
        <f t="shared" ref="BM610" si="9597">+BJ610</f>
        <v>44434</v>
      </c>
      <c r="BN610">
        <f t="shared" ref="BN610" si="9598">+BN606+BK610</f>
        <v>10861</v>
      </c>
      <c r="BO610">
        <f t="shared" ref="BO610" si="9599">+BO606+BL610</f>
        <v>6222</v>
      </c>
      <c r="BP610" s="179">
        <f t="shared" ref="BP610" si="9600">+A610</f>
        <v>44434</v>
      </c>
      <c r="BQ610">
        <f t="shared" ref="BQ610" si="9601">+AF610</f>
        <v>12077</v>
      </c>
      <c r="BR610">
        <f t="shared" ref="BR610" si="9602">+AH610</f>
        <v>11777</v>
      </c>
      <c r="BS610">
        <f t="shared" ref="BS610" si="9603">+AJ610</f>
        <v>212</v>
      </c>
      <c r="BT610">
        <v>15</v>
      </c>
      <c r="BU610">
        <f t="shared" ref="BU610" si="9604">+AD610</f>
        <v>3</v>
      </c>
      <c r="BV610">
        <f t="shared" ref="BV610" si="9605">+BV606+BU610</f>
        <v>834</v>
      </c>
      <c r="BW610" s="179">
        <f t="shared" ref="BW610" si="9606">+A610</f>
        <v>44434</v>
      </c>
      <c r="BX610">
        <f t="shared" ref="BX610" si="9607">+AL610</f>
        <v>63</v>
      </c>
      <c r="BY610">
        <f t="shared" ref="BY610" si="9608">+AN610</f>
        <v>59</v>
      </c>
      <c r="BZ610">
        <f t="shared" ref="BZ610" si="9609">+AP610</f>
        <v>0</v>
      </c>
      <c r="CA610" s="179">
        <f t="shared" ref="CA610" si="9610">+A610</f>
        <v>44434</v>
      </c>
      <c r="CB610">
        <f t="shared" ref="CB610" si="9611">+AR610</f>
        <v>15947</v>
      </c>
      <c r="CC610">
        <f t="shared" ref="CC610" si="9612">+AT610</f>
        <v>13644</v>
      </c>
      <c r="CD610">
        <f t="shared" ref="CD610" si="9613">+AV610</f>
        <v>832</v>
      </c>
      <c r="CE610" s="179">
        <f t="shared" ref="CE610" si="9614">+A610</f>
        <v>44434</v>
      </c>
      <c r="CF610">
        <f t="shared" ref="CF610" si="9615">+AD610</f>
        <v>3</v>
      </c>
      <c r="CG610">
        <f t="shared" ref="CG610" si="9616">+AG610</f>
        <v>5</v>
      </c>
      <c r="CH610" s="179">
        <f t="shared" ref="CH610" si="9617">+A610</f>
        <v>44434</v>
      </c>
      <c r="CI610">
        <f t="shared" ref="CI610" si="9618">+AI610</f>
        <v>0</v>
      </c>
      <c r="CJ610" s="1">
        <f t="shared" ref="CJ610" si="9619">+Z610</f>
        <v>44434</v>
      </c>
      <c r="CK610" s="282">
        <f t="shared" ref="CK610" si="9620">+AD610</f>
        <v>3</v>
      </c>
      <c r="CL610" s="1">
        <f t="shared" ref="CL610" si="9621">+Z610</f>
        <v>44434</v>
      </c>
      <c r="CM610" s="283">
        <f t="shared" ref="CM610" si="9622">+AI610</f>
        <v>0</v>
      </c>
      <c r="CN610" s="179">
        <f t="shared" ref="CN610" si="9623">+A610</f>
        <v>44434</v>
      </c>
      <c r="CO610">
        <f t="shared" ref="CO610" si="9624">+AQ610</f>
        <v>8</v>
      </c>
      <c r="CP610">
        <f t="shared" ref="CP610" si="9625">+AU610</f>
        <v>2</v>
      </c>
      <c r="CQ610">
        <f t="shared" ref="CQ610" si="9626">+AS610</f>
        <v>18</v>
      </c>
    </row>
    <row r="611" spans="1:95" ht="18" customHeight="1" x14ac:dyDescent="0.55000000000000004">
      <c r="A611" s="179">
        <v>44435</v>
      </c>
      <c r="B611" s="240">
        <v>20</v>
      </c>
      <c r="C611" s="154">
        <f t="shared" ref="C611" si="9627">+B611+C610</f>
        <v>8228</v>
      </c>
      <c r="D611" s="154">
        <f t="shared" ref="D611" si="9628">+C611-F611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6864"/>
        <v>423</v>
      </c>
      <c r="Z611" s="75">
        <f t="shared" ref="Z611" si="9629">+A611</f>
        <v>44435</v>
      </c>
      <c r="AA611" s="230">
        <f t="shared" ref="AA611" si="9630">+AF611+AL611+AR611</f>
        <v>28111</v>
      </c>
      <c r="AB611" s="230">
        <f t="shared" ref="AB611" si="9631">+AH611+AN611+AT611</f>
        <v>25507</v>
      </c>
      <c r="AC611" s="231">
        <f t="shared" ref="AC611" si="9632">+AJ611+AP611+AV611</f>
        <v>1045</v>
      </c>
      <c r="AD611" s="183">
        <f t="shared" ref="AD611" si="9633">+AF611-AF610</f>
        <v>17</v>
      </c>
      <c r="AE611" s="243">
        <f t="shared" ref="AE611" si="9634">+AE610+AD611</f>
        <v>10889</v>
      </c>
      <c r="AF611" s="155">
        <v>12094</v>
      </c>
      <c r="AG611" s="184">
        <f t="shared" ref="AG611" si="9635">+AH611-AH610</f>
        <v>2</v>
      </c>
      <c r="AH611" s="155">
        <v>11779</v>
      </c>
      <c r="AI611" s="184">
        <f t="shared" ref="AI611" si="9636">+AJ611-AJ610</f>
        <v>0</v>
      </c>
      <c r="AJ611" s="185">
        <v>212</v>
      </c>
      <c r="AK611" s="186">
        <f t="shared" ref="AK611" si="9637">+AL611-AL610</f>
        <v>0</v>
      </c>
      <c r="AL611" s="155">
        <v>63</v>
      </c>
      <c r="AM611" s="184">
        <f t="shared" ref="AM611" si="9638">+AN611-AN610</f>
        <v>0</v>
      </c>
      <c r="AN611" s="155">
        <v>59</v>
      </c>
      <c r="AO611" s="184">
        <f t="shared" ref="AO611" si="9639">+AP611-AP610</f>
        <v>0</v>
      </c>
      <c r="AP611" s="187">
        <v>0</v>
      </c>
      <c r="AQ611" s="186">
        <f t="shared" ref="AQ611" si="9640">+AR611-AR610</f>
        <v>7</v>
      </c>
      <c r="AR611" s="155">
        <v>15954</v>
      </c>
      <c r="AS611" s="184">
        <f t="shared" ref="AS611" si="9641">+AT611-AT610</f>
        <v>25</v>
      </c>
      <c r="AT611" s="155">
        <v>13669</v>
      </c>
      <c r="AU611" s="184">
        <f t="shared" ref="AU611" si="9642">+AV611-AV610</f>
        <v>1</v>
      </c>
      <c r="AV611" s="188">
        <v>833</v>
      </c>
      <c r="AW611" s="238">
        <f t="shared" si="6879"/>
        <v>450</v>
      </c>
      <c r="AX611" s="237">
        <f t="shared" ref="AX611" si="9643">+A611</f>
        <v>44435</v>
      </c>
      <c r="AY611" s="6">
        <v>0</v>
      </c>
      <c r="AZ611" s="238">
        <f t="shared" ref="AZ611" si="9644">+AZ607+AY611</f>
        <v>410</v>
      </c>
      <c r="BA611" s="238">
        <f t="shared" si="7282"/>
        <v>358</v>
      </c>
      <c r="BB611" s="130">
        <v>0</v>
      </c>
      <c r="BC611" s="27">
        <f t="shared" ref="BC611" si="9645">+BC607+BB611</f>
        <v>964</v>
      </c>
      <c r="BD611" s="238">
        <f t="shared" si="7284"/>
        <v>393</v>
      </c>
      <c r="BE611" s="229">
        <f t="shared" ref="BE611" si="9646">+Z611</f>
        <v>44435</v>
      </c>
      <c r="BF611" s="132">
        <f t="shared" ref="BF611" si="9647">+B611</f>
        <v>20</v>
      </c>
      <c r="BG611" s="132">
        <f t="shared" ref="BG611" si="9648">+BI611</f>
        <v>8228</v>
      </c>
      <c r="BH611" s="229">
        <f t="shared" ref="BH611" si="9649">+A611</f>
        <v>44435</v>
      </c>
      <c r="BI611" s="132">
        <f t="shared" ref="BI611" si="9650">+C611</f>
        <v>8228</v>
      </c>
      <c r="BJ611" s="1">
        <f t="shared" ref="BJ611" si="9651">+BE611</f>
        <v>44435</v>
      </c>
      <c r="BK611">
        <f t="shared" ref="BK611" si="9652">+L611</f>
        <v>10</v>
      </c>
      <c r="BL611">
        <f t="shared" ref="BL611" si="9653">+M611</f>
        <v>10</v>
      </c>
      <c r="BM611" s="1">
        <f t="shared" ref="BM611" si="9654">+BJ611</f>
        <v>44435</v>
      </c>
      <c r="BN611">
        <f t="shared" ref="BN611" si="9655">+BN607+BK611</f>
        <v>10784</v>
      </c>
      <c r="BO611">
        <f t="shared" ref="BO611" si="9656">+BO607+BL611</f>
        <v>6162</v>
      </c>
      <c r="BP611" s="179">
        <f t="shared" ref="BP611" si="9657">+A611</f>
        <v>44435</v>
      </c>
      <c r="BQ611">
        <f t="shared" ref="BQ611" si="9658">+AF611</f>
        <v>12094</v>
      </c>
      <c r="BR611">
        <f t="shared" ref="BR611" si="9659">+AH611</f>
        <v>11779</v>
      </c>
      <c r="BS611">
        <f t="shared" ref="BS611" si="9660">+AJ611</f>
        <v>212</v>
      </c>
      <c r="BT611">
        <v>15</v>
      </c>
      <c r="BU611">
        <f t="shared" ref="BU611" si="9661">+AD611</f>
        <v>17</v>
      </c>
      <c r="BV611">
        <f t="shared" ref="BV611" si="9662">+BV607+BU611</f>
        <v>848</v>
      </c>
      <c r="BW611" s="179">
        <f t="shared" ref="BW611" si="9663">+A611</f>
        <v>44435</v>
      </c>
      <c r="BX611">
        <f t="shared" ref="BX611" si="9664">+AL611</f>
        <v>63</v>
      </c>
      <c r="BY611">
        <f t="shared" ref="BY611" si="9665">+AN611</f>
        <v>59</v>
      </c>
      <c r="BZ611">
        <f t="shared" ref="BZ611" si="9666">+AP611</f>
        <v>0</v>
      </c>
      <c r="CA611" s="179">
        <f t="shared" ref="CA611" si="9667">+A611</f>
        <v>44435</v>
      </c>
      <c r="CB611">
        <f t="shared" ref="CB611" si="9668">+AR611</f>
        <v>15954</v>
      </c>
      <c r="CC611">
        <f t="shared" ref="CC611" si="9669">+AT611</f>
        <v>13669</v>
      </c>
      <c r="CD611">
        <f t="shared" ref="CD611" si="9670">+AV611</f>
        <v>833</v>
      </c>
      <c r="CE611" s="179">
        <f t="shared" ref="CE611" si="9671">+A611</f>
        <v>44435</v>
      </c>
      <c r="CF611">
        <f t="shared" ref="CF611" si="9672">+AD611</f>
        <v>17</v>
      </c>
      <c r="CG611">
        <f t="shared" ref="CG611" si="9673">+AG611</f>
        <v>2</v>
      </c>
      <c r="CH611" s="179">
        <f t="shared" ref="CH611" si="9674">+A611</f>
        <v>44435</v>
      </c>
      <c r="CI611">
        <f t="shared" ref="CI611" si="9675">+AI611</f>
        <v>0</v>
      </c>
      <c r="CJ611" s="1">
        <f t="shared" ref="CJ611" si="9676">+Z611</f>
        <v>44435</v>
      </c>
      <c r="CK611" s="282">
        <f t="shared" ref="CK611" si="9677">+AD611</f>
        <v>17</v>
      </c>
      <c r="CL611" s="1">
        <f t="shared" ref="CL611" si="9678">+Z611</f>
        <v>44435</v>
      </c>
      <c r="CM611" s="283">
        <f t="shared" ref="CM611" si="9679">+AI611</f>
        <v>0</v>
      </c>
      <c r="CN611" s="179">
        <f t="shared" ref="CN611" si="9680">+A611</f>
        <v>44435</v>
      </c>
      <c r="CO611">
        <f t="shared" ref="CO611" si="9681">+AQ611</f>
        <v>7</v>
      </c>
      <c r="CP611">
        <f t="shared" ref="CP611" si="9682">+AU611</f>
        <v>1</v>
      </c>
      <c r="CQ611">
        <f t="shared" ref="CQ611" si="9683">+AS611</f>
        <v>25</v>
      </c>
    </row>
    <row r="612" spans="1:95" ht="18" customHeight="1" x14ac:dyDescent="0.55000000000000004">
      <c r="A612" s="179">
        <v>44436</v>
      </c>
      <c r="B612" s="240">
        <v>33</v>
      </c>
      <c r="C612" s="154">
        <f t="shared" ref="C612" si="9684">+B612+C611</f>
        <v>8261</v>
      </c>
      <c r="D612" s="154">
        <f t="shared" ref="D612" si="9685">+C612-F612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6864"/>
        <v>424</v>
      </c>
      <c r="Z612" s="75">
        <f t="shared" ref="Z612" si="9686">+A612</f>
        <v>44436</v>
      </c>
      <c r="AA612" s="230">
        <f t="shared" ref="AA612" si="9687">+AF612+AL612+AR612</f>
        <v>28123</v>
      </c>
      <c r="AB612" s="230">
        <f t="shared" ref="AB612" si="9688">+AH612+AN612+AT612</f>
        <v>25516</v>
      </c>
      <c r="AC612" s="231">
        <f t="shared" ref="AC612" si="9689">+AJ612+AP612+AV612</f>
        <v>1045</v>
      </c>
      <c r="AD612" s="183">
        <f t="shared" ref="AD612" si="9690">+AF612-AF611</f>
        <v>6</v>
      </c>
      <c r="AE612" s="243">
        <f t="shared" ref="AE612" si="9691">+AE611+AD612</f>
        <v>10895</v>
      </c>
      <c r="AF612" s="155">
        <v>12100</v>
      </c>
      <c r="AG612" s="184">
        <f t="shared" ref="AG612" si="9692">+AH612-AH611</f>
        <v>3</v>
      </c>
      <c r="AH612" s="155">
        <v>11782</v>
      </c>
      <c r="AI612" s="184">
        <f t="shared" ref="AI612" si="9693">+AJ612-AJ611</f>
        <v>0</v>
      </c>
      <c r="AJ612" s="185">
        <v>212</v>
      </c>
      <c r="AK612" s="186">
        <f t="shared" ref="AK612" si="9694">+AL612-AL611</f>
        <v>0</v>
      </c>
      <c r="AL612" s="155">
        <v>63</v>
      </c>
      <c r="AM612" s="184">
        <f t="shared" ref="AM612" si="9695">+AN612-AN611</f>
        <v>1</v>
      </c>
      <c r="AN612" s="155">
        <v>60</v>
      </c>
      <c r="AO612" s="184">
        <f t="shared" ref="AO612" si="9696">+AP612-AP611</f>
        <v>0</v>
      </c>
      <c r="AP612" s="187">
        <v>0</v>
      </c>
      <c r="AQ612" s="186">
        <f t="shared" ref="AQ612" si="9697">+AR612-AR611</f>
        <v>6</v>
      </c>
      <c r="AR612" s="155">
        <v>15960</v>
      </c>
      <c r="AS612" s="184">
        <f t="shared" ref="AS612" si="9698">+AT612-AT611</f>
        <v>5</v>
      </c>
      <c r="AT612" s="155">
        <v>13674</v>
      </c>
      <c r="AU612" s="184">
        <f t="shared" ref="AU612" si="9699">+AV612-AV611</f>
        <v>0</v>
      </c>
      <c r="AV612" s="188">
        <v>833</v>
      </c>
      <c r="AW612" s="238">
        <f t="shared" si="6879"/>
        <v>451</v>
      </c>
      <c r="AX612" s="237">
        <f t="shared" ref="AX612" si="9700">+A612</f>
        <v>44436</v>
      </c>
      <c r="AY612" s="6">
        <v>0</v>
      </c>
      <c r="AZ612" s="238">
        <f t="shared" ref="AZ612" si="9701">+AZ608+AY612</f>
        <v>413</v>
      </c>
      <c r="BA612" s="238">
        <f t="shared" si="7282"/>
        <v>359</v>
      </c>
      <c r="BB612" s="130">
        <v>0</v>
      </c>
      <c r="BC612" s="27">
        <f t="shared" ref="BC612" si="9702">+BC608+BB612</f>
        <v>964</v>
      </c>
      <c r="BD612" s="238">
        <f t="shared" si="7284"/>
        <v>394</v>
      </c>
      <c r="BE612" s="229">
        <f t="shared" ref="BE612" si="9703">+Z612</f>
        <v>44436</v>
      </c>
      <c r="BF612" s="132">
        <f t="shared" ref="BF612" si="9704">+B612</f>
        <v>33</v>
      </c>
      <c r="BG612" s="132">
        <f t="shared" ref="BG612" si="9705">+BI612</f>
        <v>8261</v>
      </c>
      <c r="BH612" s="229">
        <f t="shared" ref="BH612" si="9706">+A612</f>
        <v>44436</v>
      </c>
      <c r="BI612" s="132">
        <f t="shared" ref="BI612" si="9707">+C612</f>
        <v>8261</v>
      </c>
      <c r="BJ612" s="1">
        <f t="shared" ref="BJ612" si="9708">+BE612</f>
        <v>44436</v>
      </c>
      <c r="BK612">
        <f t="shared" ref="BK612" si="9709">+L612</f>
        <v>20</v>
      </c>
      <c r="BL612">
        <f t="shared" ref="BL612" si="9710">+M612</f>
        <v>20</v>
      </c>
      <c r="BM612" s="1">
        <f t="shared" ref="BM612" si="9711">+BJ612</f>
        <v>44436</v>
      </c>
      <c r="BN612">
        <f t="shared" ref="BN612" si="9712">+BN608+BK612</f>
        <v>10848</v>
      </c>
      <c r="BO612">
        <f t="shared" ref="BO612" si="9713">+BO608+BL612</f>
        <v>6208</v>
      </c>
      <c r="BP612" s="179">
        <f t="shared" ref="BP612" si="9714">+A612</f>
        <v>44436</v>
      </c>
      <c r="BQ612">
        <f t="shared" ref="BQ612" si="9715">+AF612</f>
        <v>12100</v>
      </c>
      <c r="BR612">
        <f t="shared" ref="BR612" si="9716">+AH612</f>
        <v>11782</v>
      </c>
      <c r="BS612">
        <f t="shared" ref="BS612" si="9717">+AJ612</f>
        <v>212</v>
      </c>
      <c r="BT612">
        <v>15</v>
      </c>
      <c r="BU612">
        <f t="shared" ref="BU612" si="9718">+AD612</f>
        <v>6</v>
      </c>
      <c r="BV612">
        <f t="shared" ref="BV612" si="9719">+BV608+BU612</f>
        <v>831</v>
      </c>
      <c r="BW612" s="179">
        <f t="shared" ref="BW612" si="9720">+A612</f>
        <v>44436</v>
      </c>
      <c r="BX612">
        <f t="shared" ref="BX612" si="9721">+AL612</f>
        <v>63</v>
      </c>
      <c r="BY612">
        <f t="shared" ref="BY612" si="9722">+AN612</f>
        <v>60</v>
      </c>
      <c r="BZ612">
        <f t="shared" ref="BZ612" si="9723">+AP612</f>
        <v>0</v>
      </c>
      <c r="CA612" s="179">
        <f t="shared" ref="CA612" si="9724">+A612</f>
        <v>44436</v>
      </c>
      <c r="CB612">
        <f t="shared" ref="CB612" si="9725">+AR612</f>
        <v>15960</v>
      </c>
      <c r="CC612">
        <f t="shared" ref="CC612" si="9726">+AT612</f>
        <v>13674</v>
      </c>
      <c r="CD612">
        <f t="shared" ref="CD612" si="9727">+AV612</f>
        <v>833</v>
      </c>
      <c r="CE612" s="179">
        <f t="shared" ref="CE612" si="9728">+A612</f>
        <v>44436</v>
      </c>
      <c r="CF612">
        <f t="shared" ref="CF612" si="9729">+AD612</f>
        <v>6</v>
      </c>
      <c r="CG612">
        <f t="shared" ref="CG612" si="9730">+AG612</f>
        <v>3</v>
      </c>
      <c r="CH612" s="179">
        <f t="shared" ref="CH612" si="9731">+A612</f>
        <v>44436</v>
      </c>
      <c r="CI612">
        <f t="shared" ref="CI612" si="9732">+AI612</f>
        <v>0</v>
      </c>
      <c r="CJ612" s="1">
        <f t="shared" ref="CJ612" si="9733">+Z612</f>
        <v>44436</v>
      </c>
      <c r="CK612" s="282">
        <f t="shared" ref="CK612" si="9734">+AD612</f>
        <v>6</v>
      </c>
      <c r="CL612" s="1">
        <f t="shared" ref="CL612" si="9735">+Z612</f>
        <v>44436</v>
      </c>
      <c r="CM612" s="283">
        <f t="shared" ref="CM612" si="9736">+AI612</f>
        <v>0</v>
      </c>
      <c r="CN612" s="179">
        <f t="shared" ref="CN612" si="9737">+A612</f>
        <v>44436</v>
      </c>
      <c r="CO612">
        <f t="shared" ref="CO612" si="9738">+AQ612</f>
        <v>6</v>
      </c>
      <c r="CP612">
        <f t="shared" ref="CP612" si="9739">+AU612</f>
        <v>0</v>
      </c>
      <c r="CQ612">
        <f t="shared" ref="CQ612" si="9740">+AS612</f>
        <v>5</v>
      </c>
    </row>
    <row r="613" spans="1:95" ht="18" customHeight="1" x14ac:dyDescent="0.55000000000000004">
      <c r="A613" s="179">
        <v>44437</v>
      </c>
      <c r="B613" s="240">
        <v>23</v>
      </c>
      <c r="C613" s="154">
        <f t="shared" ref="C613" si="9741">+B613+C612</f>
        <v>8284</v>
      </c>
      <c r="D613" s="154">
        <f t="shared" ref="D613" si="9742">+C613-F613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6864"/>
        <v>425</v>
      </c>
      <c r="Z613" s="75">
        <f t="shared" ref="Z613" si="9743">+A613</f>
        <v>44437</v>
      </c>
      <c r="AA613" s="230">
        <f t="shared" ref="AA613" si="9744">+AF613+AL613+AR613</f>
        <v>28153</v>
      </c>
      <c r="AB613" s="230">
        <f t="shared" ref="AB613" si="9745">+AH613+AN613+AT613</f>
        <v>25516</v>
      </c>
      <c r="AC613" s="231">
        <f t="shared" ref="AC613" si="9746">+AJ613+AP613+AV613</f>
        <v>1046</v>
      </c>
      <c r="AD613" s="183">
        <f t="shared" ref="AD613" si="9747">+AF613-AF612</f>
        <v>7</v>
      </c>
      <c r="AE613" s="243">
        <f t="shared" ref="AE613" si="9748">+AE612+AD613</f>
        <v>10902</v>
      </c>
      <c r="AF613" s="155">
        <v>12107</v>
      </c>
      <c r="AG613" s="184">
        <f t="shared" ref="AG613" si="9749">+AH613-AH612</f>
        <v>1</v>
      </c>
      <c r="AH613" s="155">
        <v>11783</v>
      </c>
      <c r="AI613" s="184">
        <f t="shared" ref="AI613" si="9750">+AJ613-AJ612</f>
        <v>0</v>
      </c>
      <c r="AJ613" s="185">
        <v>212</v>
      </c>
      <c r="AK613" s="186">
        <f t="shared" ref="AK613" si="9751">+AL613-AL612</f>
        <v>0</v>
      </c>
      <c r="AL613" s="155">
        <v>63</v>
      </c>
      <c r="AM613" s="184">
        <f t="shared" ref="AM613" si="9752">+AN613-AN612</f>
        <v>0</v>
      </c>
      <c r="AN613" s="155">
        <v>60</v>
      </c>
      <c r="AO613" s="184">
        <f t="shared" ref="AO613" si="9753">+AP613-AP612</f>
        <v>0</v>
      </c>
      <c r="AP613" s="187">
        <v>0</v>
      </c>
      <c r="AQ613" s="186">
        <f t="shared" ref="AQ613" si="9754">+AR613-AR612</f>
        <v>23</v>
      </c>
      <c r="AR613" s="155">
        <v>15983</v>
      </c>
      <c r="AS613" s="184">
        <f t="shared" ref="AS613" si="9755">+AT613-AT612</f>
        <v>-1</v>
      </c>
      <c r="AT613" s="155">
        <v>13673</v>
      </c>
      <c r="AU613" s="184">
        <f t="shared" ref="AU613" si="9756">+AV613-AV612</f>
        <v>1</v>
      </c>
      <c r="AV613" s="188">
        <v>834</v>
      </c>
      <c r="AW613" s="238">
        <f t="shared" si="6879"/>
        <v>452</v>
      </c>
      <c r="AX613" s="237">
        <f t="shared" ref="AX613" si="9757">+A613</f>
        <v>44437</v>
      </c>
      <c r="AY613" s="6">
        <v>0</v>
      </c>
      <c r="AZ613" s="238">
        <f t="shared" ref="AZ613" si="9758">+AZ609+AY613</f>
        <v>413</v>
      </c>
      <c r="BA613" s="238">
        <f t="shared" si="7282"/>
        <v>360</v>
      </c>
      <c r="BB613" s="130">
        <v>0</v>
      </c>
      <c r="BC613" s="27">
        <f t="shared" ref="BC613" si="9759">+BC609+BB613</f>
        <v>964</v>
      </c>
      <c r="BD613" s="238">
        <f t="shared" si="7284"/>
        <v>395</v>
      </c>
      <c r="BE613" s="229">
        <f t="shared" ref="BE613" si="9760">+Z613</f>
        <v>44437</v>
      </c>
      <c r="BF613" s="132">
        <f t="shared" ref="BF613" si="9761">+B613</f>
        <v>23</v>
      </c>
      <c r="BG613" s="132">
        <f t="shared" ref="BG613" si="9762">+BI613</f>
        <v>8284</v>
      </c>
      <c r="BH613" s="229">
        <f t="shared" ref="BH613" si="9763">+A613</f>
        <v>44437</v>
      </c>
      <c r="BI613" s="132">
        <f t="shared" ref="BI613" si="9764">+C613</f>
        <v>8284</v>
      </c>
      <c r="BJ613" s="1">
        <f t="shared" ref="BJ613" si="9765">+BE613</f>
        <v>44437</v>
      </c>
      <c r="BK613">
        <f t="shared" ref="BK613" si="9766">+L613</f>
        <v>24</v>
      </c>
      <c r="BL613">
        <f t="shared" ref="BL613" si="9767">+M613</f>
        <v>24</v>
      </c>
      <c r="BM613" s="1">
        <f t="shared" ref="BM613" si="9768">+BJ613</f>
        <v>44437</v>
      </c>
      <c r="BN613">
        <f t="shared" ref="BN613" si="9769">+BN609+BK613</f>
        <v>10886</v>
      </c>
      <c r="BO613">
        <f t="shared" ref="BO613" si="9770">+BO609+BL613</f>
        <v>6230</v>
      </c>
      <c r="BP613" s="179">
        <f t="shared" ref="BP613" si="9771">+A613</f>
        <v>44437</v>
      </c>
      <c r="BQ613">
        <f t="shared" ref="BQ613" si="9772">+AF613</f>
        <v>12107</v>
      </c>
      <c r="BR613">
        <f t="shared" ref="BR613" si="9773">+AH613</f>
        <v>11783</v>
      </c>
      <c r="BS613">
        <f t="shared" ref="BS613" si="9774">+AJ613</f>
        <v>212</v>
      </c>
      <c r="BT613">
        <v>15</v>
      </c>
      <c r="BU613">
        <f t="shared" ref="BU613" si="9775">+AD613</f>
        <v>7</v>
      </c>
      <c r="BV613">
        <f t="shared" ref="BV613" si="9776">+BV609+BU613</f>
        <v>846</v>
      </c>
      <c r="BW613" s="179">
        <f t="shared" ref="BW613" si="9777">+A613</f>
        <v>44437</v>
      </c>
      <c r="BX613">
        <f t="shared" ref="BX613" si="9778">+AL613</f>
        <v>63</v>
      </c>
      <c r="BY613">
        <f t="shared" ref="BY613" si="9779">+AN613</f>
        <v>60</v>
      </c>
      <c r="BZ613">
        <f t="shared" ref="BZ613" si="9780">+AP613</f>
        <v>0</v>
      </c>
      <c r="CA613" s="179">
        <f t="shared" ref="CA613" si="9781">+A613</f>
        <v>44437</v>
      </c>
      <c r="CB613">
        <f t="shared" ref="CB613" si="9782">+AR613</f>
        <v>15983</v>
      </c>
      <c r="CC613">
        <f t="shared" ref="CC613" si="9783">+AT613</f>
        <v>13673</v>
      </c>
      <c r="CD613">
        <f t="shared" ref="CD613" si="9784">+AV613</f>
        <v>834</v>
      </c>
      <c r="CE613" s="179">
        <f t="shared" ref="CE613" si="9785">+A613</f>
        <v>44437</v>
      </c>
      <c r="CF613">
        <f t="shared" ref="CF613" si="9786">+AD613</f>
        <v>7</v>
      </c>
      <c r="CG613">
        <f t="shared" ref="CG613" si="9787">+AG613</f>
        <v>1</v>
      </c>
      <c r="CH613" s="179">
        <f t="shared" ref="CH613" si="9788">+A613</f>
        <v>44437</v>
      </c>
      <c r="CI613">
        <f t="shared" ref="CI613" si="9789">+AI613</f>
        <v>0</v>
      </c>
      <c r="CJ613" s="1">
        <f t="shared" ref="CJ613" si="9790">+Z613</f>
        <v>44437</v>
      </c>
      <c r="CK613" s="282">
        <f t="shared" ref="CK613" si="9791">+AD613</f>
        <v>7</v>
      </c>
      <c r="CL613" s="1">
        <f t="shared" ref="CL613" si="9792">+Z613</f>
        <v>44437</v>
      </c>
      <c r="CM613" s="283">
        <f t="shared" ref="CM613" si="9793">+AI613</f>
        <v>0</v>
      </c>
      <c r="CN613" s="179">
        <f t="shared" ref="CN613" si="9794">+A613</f>
        <v>44437</v>
      </c>
      <c r="CO613">
        <f t="shared" ref="CO613" si="9795">+AQ613</f>
        <v>23</v>
      </c>
      <c r="CP613">
        <f t="shared" ref="CP613" si="9796">+AU613</f>
        <v>1</v>
      </c>
      <c r="CQ613">
        <f t="shared" ref="CQ613" si="9797">+AS613</f>
        <v>-1</v>
      </c>
    </row>
    <row r="614" spans="1:95" ht="18" customHeight="1" x14ac:dyDescent="0.55000000000000004">
      <c r="A614" s="179"/>
      <c r="B614" s="240"/>
      <c r="C614" s="154"/>
      <c r="D614" s="154"/>
      <c r="E614" s="147"/>
      <c r="F614" s="147"/>
      <c r="G614" s="147"/>
      <c r="H614" s="135"/>
      <c r="I614" s="147"/>
      <c r="J614" s="135"/>
      <c r="K614" s="42"/>
      <c r="L614" s="146"/>
      <c r="M614" s="147"/>
      <c r="N614" s="135"/>
      <c r="O614" s="135"/>
      <c r="P614" s="147"/>
      <c r="Q614" s="147"/>
      <c r="R614" s="135"/>
      <c r="S614" s="135"/>
      <c r="T614" s="147"/>
      <c r="U614" s="147"/>
      <c r="V614" s="135"/>
      <c r="W614" s="42"/>
      <c r="X614" s="148"/>
      <c r="Y614" s="5"/>
      <c r="Z614" s="75"/>
      <c r="AA614" s="230"/>
      <c r="AB614" s="230"/>
      <c r="AC614" s="231"/>
      <c r="AD614" s="183"/>
      <c r="AE614" s="243"/>
      <c r="AF614" s="155"/>
      <c r="AG614" s="184"/>
      <c r="AH614" s="155"/>
      <c r="AI614" s="184"/>
      <c r="AJ614" s="185"/>
      <c r="AK614" s="186"/>
      <c r="AL614" s="155"/>
      <c r="AM614" s="184"/>
      <c r="AN614" s="155"/>
      <c r="AO614" s="184"/>
      <c r="AP614" s="187"/>
      <c r="AQ614" s="186"/>
      <c r="AR614" s="155"/>
      <c r="AS614" s="184"/>
      <c r="AT614" s="155"/>
      <c r="AU614" s="184"/>
      <c r="AV614" s="188"/>
      <c r="AW614" s="238"/>
      <c r="AX614" s="237"/>
      <c r="AY614" s="6"/>
      <c r="AZ614" s="238"/>
      <c r="BA614" s="238"/>
      <c r="BB614" s="130"/>
      <c r="BC614" s="27"/>
      <c r="BD614" s="238"/>
      <c r="BE614" s="229"/>
      <c r="BF614" s="132"/>
      <c r="BG614" s="132"/>
      <c r="BH614" s="229"/>
      <c r="BI614" s="132"/>
      <c r="BJ614" s="1"/>
      <c r="BM614" s="1"/>
      <c r="BP614" s="179"/>
      <c r="BW614" s="179"/>
      <c r="CA614" s="179"/>
      <c r="CE614" s="179"/>
      <c r="CH614" s="179"/>
      <c r="CJ614" s="1"/>
      <c r="CK614" s="282"/>
      <c r="CL614" s="1"/>
      <c r="CM614" s="283"/>
      <c r="CN614" s="179"/>
    </row>
    <row r="615" spans="1:95" ht="7" customHeight="1" thickBot="1" x14ac:dyDescent="0.6">
      <c r="A615" s="66"/>
      <c r="B615" s="146"/>
      <c r="C615" s="154"/>
      <c r="D615" s="147"/>
      <c r="E615" s="147"/>
      <c r="F615" s="147"/>
      <c r="G615" s="147"/>
      <c r="H615" s="135"/>
      <c r="I615" s="147"/>
      <c r="J615" s="135"/>
      <c r="K615" s="148"/>
      <c r="L615" s="146"/>
      <c r="M615" s="147"/>
      <c r="N615" s="135"/>
      <c r="O615" s="135"/>
      <c r="P615" s="147"/>
      <c r="Q615" s="147"/>
      <c r="R615" s="135"/>
      <c r="S615" s="135"/>
      <c r="T615" s="147"/>
      <c r="U615" s="147"/>
      <c r="V615" s="135"/>
      <c r="W615" s="42"/>
      <c r="X615" s="148"/>
      <c r="Z615" s="66"/>
      <c r="AA615" s="64"/>
      <c r="AB615" s="64"/>
      <c r="AC615" s="64"/>
      <c r="AD615" s="183"/>
      <c r="AE615" s="243"/>
      <c r="AF615" s="155"/>
      <c r="AG615" s="184"/>
      <c r="AH615" s="155"/>
      <c r="AI615" s="184"/>
      <c r="AJ615" s="185"/>
      <c r="AK615" s="186"/>
      <c r="AL615" s="155"/>
      <c r="AM615" s="184"/>
      <c r="AN615" s="155"/>
      <c r="AO615" s="184"/>
      <c r="AP615" s="187"/>
      <c r="AQ615" s="186"/>
      <c r="AR615" s="155"/>
      <c r="AS615" s="184"/>
      <c r="AT615" s="155"/>
      <c r="AU615" s="184"/>
      <c r="AV615" s="188"/>
    </row>
    <row r="616" spans="1:95" x14ac:dyDescent="0.55000000000000004">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AE616">
        <f>SUM(AD443:AD448)</f>
        <v>190</v>
      </c>
      <c r="AY616" s="45" t="s">
        <v>476</v>
      </c>
      <c r="BB616" s="45" t="s">
        <v>475</v>
      </c>
      <c r="BU616">
        <f>SUM(BU442:BU615)</f>
        <v>957</v>
      </c>
    </row>
    <row r="617" spans="1:95" x14ac:dyDescent="0.55000000000000004">
      <c r="AI617" s="259">
        <f>SUM(AI189:AI558)</f>
        <v>205</v>
      </c>
      <c r="AY617" s="45">
        <f>SUM(AY359:AY413)</f>
        <v>69</v>
      </c>
      <c r="BB617" s="45">
        <f>SUM(BB374:BB413)</f>
        <v>941</v>
      </c>
    </row>
    <row r="618" spans="1:95" x14ac:dyDescent="0.55000000000000004">
      <c r="L618">
        <f>SUM(L97:L617)</f>
        <v>11764</v>
      </c>
      <c r="P618">
        <f>SUM(P97:P617)</f>
        <v>2378</v>
      </c>
      <c r="AD618">
        <f>SUM(AD188:AD194)</f>
        <v>82</v>
      </c>
      <c r="AY618" s="45" t="s">
        <v>687</v>
      </c>
    </row>
    <row r="619" spans="1:95" ht="15" customHeight="1" x14ac:dyDescent="0.55000000000000004">
      <c r="A619" s="130"/>
      <c r="D619">
        <f>SUM(B229:B259)</f>
        <v>435</v>
      </c>
      <c r="Z619" s="130"/>
      <c r="AA619" s="130"/>
      <c r="AB619" s="130"/>
      <c r="AC619" s="130"/>
      <c r="AF619">
        <f>SUM(AD188:AD558)</f>
        <v>10740</v>
      </c>
      <c r="AY619" s="45">
        <f>SUM(AY581:AY615)</f>
        <v>9</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386"/>
  <sheetViews>
    <sheetView zoomScaleNormal="100" workbookViewId="0">
      <pane xSplit="3" ySplit="1" topLeftCell="D367" activePane="bottomRight" state="frozen"/>
      <selection pane="topRight" activeCell="C1" sqref="C1"/>
      <selection pane="bottomLeft" activeCell="A2" sqref="A2"/>
      <selection pane="bottomRight" activeCell="E377" sqref="E377"/>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c r="C377" s="1"/>
      <c r="E377" s="293"/>
      <c r="I377" s="265"/>
      <c r="AG377" s="1"/>
      <c r="AH377" s="266"/>
    </row>
    <row r="378" spans="2:35" x14ac:dyDescent="0.55000000000000004">
      <c r="B378" s="240"/>
      <c r="C378" s="1"/>
      <c r="AG378" s="278">
        <v>1</v>
      </c>
    </row>
    <row r="379" spans="2:35" s="264" customFormat="1" ht="5" customHeight="1" x14ac:dyDescent="0.55000000000000004">
      <c r="B379" s="263"/>
      <c r="C379" s="262"/>
      <c r="AF379" s="5"/>
    </row>
    <row r="380" spans="2:35" ht="5.5" customHeight="1" x14ac:dyDescent="0.55000000000000004">
      <c r="B380" s="256"/>
      <c r="C380" s="1"/>
    </row>
    <row r="381" spans="2:35" x14ac:dyDescent="0.55000000000000004">
      <c r="B381">
        <f>SUM(B2:B380)</f>
        <v>5930</v>
      </c>
      <c r="C381" s="1" t="s">
        <v>348</v>
      </c>
      <c r="D381" s="27">
        <f>SUM(D2:D380)</f>
        <v>1583</v>
      </c>
      <c r="E381" s="27">
        <f>SUM(E2:E380)</f>
        <v>1161</v>
      </c>
      <c r="F381" s="27">
        <f>SUM(F2:F380)</f>
        <v>536</v>
      </c>
      <c r="G381" s="27">
        <f>SUM(G2:G380)</f>
        <v>309</v>
      </c>
      <c r="H381" s="27">
        <f>SUM(H2:H380)</f>
        <v>413</v>
      </c>
      <c r="J381">
        <f t="shared" ref="J381:AE381" si="737">SUM(J2:J380)</f>
        <v>103</v>
      </c>
      <c r="K381">
        <f t="shared" si="737"/>
        <v>6</v>
      </c>
      <c r="L381">
        <f t="shared" si="737"/>
        <v>17</v>
      </c>
      <c r="M381">
        <f t="shared" si="737"/>
        <v>30</v>
      </c>
      <c r="N381">
        <f t="shared" si="737"/>
        <v>34</v>
      </c>
      <c r="O381">
        <f t="shared" si="737"/>
        <v>17</v>
      </c>
      <c r="P381">
        <f t="shared" si="737"/>
        <v>25</v>
      </c>
      <c r="Q381">
        <f t="shared" si="737"/>
        <v>85</v>
      </c>
      <c r="R381">
        <f t="shared" si="737"/>
        <v>9</v>
      </c>
      <c r="S381">
        <f t="shared" si="737"/>
        <v>60</v>
      </c>
      <c r="T381">
        <f t="shared" si="737"/>
        <v>52</v>
      </c>
      <c r="U381">
        <f t="shared" si="737"/>
        <v>103</v>
      </c>
      <c r="V381">
        <f t="shared" si="737"/>
        <v>1</v>
      </c>
      <c r="W381">
        <f t="shared" si="737"/>
        <v>1</v>
      </c>
      <c r="X381">
        <f t="shared" si="737"/>
        <v>79</v>
      </c>
      <c r="Y381">
        <f t="shared" si="737"/>
        <v>121</v>
      </c>
      <c r="Z381">
        <f t="shared" si="737"/>
        <v>1</v>
      </c>
      <c r="AA381">
        <f t="shared" si="737"/>
        <v>72</v>
      </c>
      <c r="AB381">
        <f t="shared" si="737"/>
        <v>52</v>
      </c>
      <c r="AC381">
        <f t="shared" si="737"/>
        <v>245</v>
      </c>
      <c r="AD381">
        <f t="shared" si="737"/>
        <v>662</v>
      </c>
      <c r="AE381">
        <f t="shared" si="737"/>
        <v>153</v>
      </c>
    </row>
    <row r="382" spans="2:35" x14ac:dyDescent="0.55000000000000004">
      <c r="C382" s="1"/>
    </row>
    <row r="383" spans="2:35" ht="5" customHeight="1" x14ac:dyDescent="0.55000000000000004">
      <c r="C383" s="1"/>
    </row>
    <row r="386" spans="2:10" x14ac:dyDescent="0.55000000000000004">
      <c r="B386" s="240"/>
      <c r="J386">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107" zoomScale="70" zoomScaleNormal="70" workbookViewId="0">
      <selection activeCell="M95" sqref="M95"/>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20"/>
  <sheetViews>
    <sheetView topLeftCell="A2" workbookViewId="0">
      <pane xSplit="2" ySplit="2" topLeftCell="C412" activePane="bottomRight" state="frozen"/>
      <selection activeCell="O24" sqref="O24"/>
      <selection pane="topRight" activeCell="O24" sqref="O24"/>
      <selection pane="bottomLeft" activeCell="O24" sqref="O24"/>
      <selection pane="bottomRight" activeCell="G418" sqref="G418"/>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x14ac:dyDescent="0.55000000000000004">
      <c r="B418" s="249"/>
      <c r="C418" s="45"/>
      <c r="G418" s="1"/>
      <c r="H418" s="129"/>
      <c r="I418" s="286"/>
      <c r="J418" s="129"/>
      <c r="K418" s="287"/>
      <c r="L418" s="288"/>
      <c r="M418" s="286"/>
      <c r="N418" s="287"/>
      <c r="O418" s="129"/>
      <c r="P418" s="286"/>
      <c r="Q418" s="289"/>
      <c r="R418" s="290"/>
      <c r="S418" s="289"/>
      <c r="T418" s="129"/>
      <c r="U418" s="291"/>
      <c r="V418" s="286"/>
      <c r="W418" s="286"/>
      <c r="X418" s="129"/>
      <c r="Y418" s="286"/>
      <c r="Z418" s="129"/>
    </row>
    <row r="419" spans="1:26" ht="7.5" customHeight="1" x14ac:dyDescent="0.55000000000000004">
      <c r="H419" s="286"/>
      <c r="I419" s="286"/>
      <c r="J419" s="286"/>
      <c r="K419" s="286"/>
      <c r="L419" s="292"/>
      <c r="M419" s="286"/>
      <c r="N419" s="286"/>
      <c r="O419" s="286"/>
      <c r="P419" s="286"/>
      <c r="Q419" s="286"/>
      <c r="R419" s="292"/>
      <c r="S419" s="286"/>
      <c r="T419" s="286"/>
      <c r="U419" s="286"/>
      <c r="V419" s="286"/>
      <c r="W419" s="286"/>
      <c r="X419" s="129"/>
      <c r="Y419" s="286"/>
      <c r="Z419" s="129"/>
    </row>
    <row r="420" spans="1:26" x14ac:dyDescent="0.55000000000000004">
      <c r="H420" s="286"/>
      <c r="I420" s="286"/>
      <c r="J420" s="286"/>
      <c r="K420" s="286"/>
      <c r="L420" s="292"/>
      <c r="M420" s="286"/>
      <c r="N420" s="286"/>
      <c r="O420" s="286"/>
      <c r="P420" s="286"/>
      <c r="Q420" s="286"/>
      <c r="R420" s="292"/>
      <c r="S420" s="286"/>
      <c r="T420" s="286"/>
      <c r="U420" s="286"/>
      <c r="V420" s="286"/>
      <c r="W420" s="286"/>
      <c r="X420" s="129"/>
      <c r="Y420" s="286"/>
      <c r="Z420"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2021-08-31T05:46:59Z</dcterms:modified>
</cp:coreProperties>
</file>