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D296B81F-00D5-4B7F-9E36-D3EE8AC406F4}"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23" i="5" l="1"/>
  <c r="CP623" i="5"/>
  <c r="CO623" i="5"/>
  <c r="CN623" i="5"/>
  <c r="CM623" i="5"/>
  <c r="CL623" i="5"/>
  <c r="CK623" i="5"/>
  <c r="CJ623" i="5"/>
  <c r="CI623" i="5"/>
  <c r="CH623" i="5"/>
  <c r="CG623" i="5"/>
  <c r="CF623" i="5"/>
  <c r="CE623" i="5"/>
  <c r="CD623" i="5"/>
  <c r="CC623" i="5"/>
  <c r="CB623" i="5"/>
  <c r="CA623" i="5"/>
  <c r="BZ623" i="5"/>
  <c r="BY623" i="5"/>
  <c r="BX623" i="5"/>
  <c r="BW623" i="5"/>
  <c r="BV623" i="5"/>
  <c r="BU623" i="5"/>
  <c r="BS623" i="5"/>
  <c r="BR623" i="5"/>
  <c r="BQ623" i="5"/>
  <c r="BP623" i="5"/>
  <c r="BO623" i="5"/>
  <c r="BL623" i="5"/>
  <c r="BK623" i="5"/>
  <c r="BN623" i="5" s="1"/>
  <c r="BI623" i="5"/>
  <c r="BG623" i="5" s="1"/>
  <c r="BH623" i="5"/>
  <c r="BF623" i="5"/>
  <c r="BE623" i="5"/>
  <c r="BJ623" i="5" s="1"/>
  <c r="BM623" i="5" s="1"/>
  <c r="BD623" i="5"/>
  <c r="BC623" i="5"/>
  <c r="BA623" i="5"/>
  <c r="AZ623" i="5"/>
  <c r="AX623" i="5"/>
  <c r="AW623" i="5"/>
  <c r="AU623" i="5"/>
  <c r="AS623" i="5"/>
  <c r="AQ623" i="5"/>
  <c r="AO623" i="5"/>
  <c r="AM623" i="5"/>
  <c r="AK623" i="5"/>
  <c r="AI623" i="5"/>
  <c r="AG623" i="5"/>
  <c r="AB624" i="2"/>
  <c r="AA624" i="2"/>
  <c r="Z624" i="2"/>
  <c r="Y624" i="2"/>
  <c r="X624" i="2"/>
  <c r="W624" i="2"/>
  <c r="P624" i="2"/>
  <c r="O624" i="2"/>
  <c r="M624" i="2"/>
  <c r="K624" i="2"/>
  <c r="H624" i="2"/>
  <c r="AE623" i="5"/>
  <c r="AD623" i="5"/>
  <c r="AC623" i="5"/>
  <c r="AB623" i="5"/>
  <c r="AA623" i="5"/>
  <c r="Z623" i="5"/>
  <c r="Y623" i="5"/>
  <c r="C623" i="5"/>
  <c r="D623" i="5" s="1"/>
  <c r="AI386" i="7"/>
  <c r="AG386" i="7"/>
  <c r="I386" i="7"/>
  <c r="B386" i="7" s="1"/>
  <c r="AH386" i="7" s="1"/>
  <c r="Y427" i="6"/>
  <c r="Z427" i="6" s="1"/>
  <c r="X427" i="6"/>
  <c r="V427" i="6"/>
  <c r="U427" i="6"/>
  <c r="T427" i="6"/>
  <c r="S427" i="6"/>
  <c r="R427" i="6"/>
  <c r="N427" i="6"/>
  <c r="L427" i="6"/>
  <c r="K427" i="6"/>
  <c r="I427" i="6"/>
  <c r="W427" i="6" s="1"/>
  <c r="CP622" i="5"/>
  <c r="CN622" i="5"/>
  <c r="CH622" i="5"/>
  <c r="CG622" i="5"/>
  <c r="CE622" i="5"/>
  <c r="CD622" i="5"/>
  <c r="CC622" i="5"/>
  <c r="CB622" i="5"/>
  <c r="CA622" i="5"/>
  <c r="BZ622" i="5"/>
  <c r="BY622" i="5"/>
  <c r="BX622" i="5"/>
  <c r="BW622" i="5"/>
  <c r="BS622" i="5"/>
  <c r="BR622" i="5"/>
  <c r="BQ622" i="5"/>
  <c r="BP622" i="5"/>
  <c r="BL622" i="5"/>
  <c r="BK622" i="5"/>
  <c r="BH622" i="5"/>
  <c r="BF622" i="5"/>
  <c r="AX622" i="5"/>
  <c r="AU622" i="5"/>
  <c r="AS622" i="5"/>
  <c r="CQ622" i="5" s="1"/>
  <c r="AQ622" i="5"/>
  <c r="CO622" i="5" s="1"/>
  <c r="AO622" i="5"/>
  <c r="AM622" i="5"/>
  <c r="AK622" i="5"/>
  <c r="AI622" i="5"/>
  <c r="CM622" i="5" s="1"/>
  <c r="AG622" i="5"/>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P621" i="5"/>
  <c r="CN621" i="5"/>
  <c r="CH621" i="5"/>
  <c r="CE621" i="5"/>
  <c r="CD621" i="5"/>
  <c r="CC621" i="5"/>
  <c r="CB621" i="5"/>
  <c r="CA621" i="5"/>
  <c r="BZ621" i="5"/>
  <c r="BY621" i="5"/>
  <c r="BX621" i="5"/>
  <c r="BW621" i="5"/>
  <c r="BS621" i="5"/>
  <c r="BR621" i="5"/>
  <c r="BQ621" i="5"/>
  <c r="BP621" i="5"/>
  <c r="BL621" i="5"/>
  <c r="BK621" i="5"/>
  <c r="BH621" i="5"/>
  <c r="BF621" i="5"/>
  <c r="AX621" i="5"/>
  <c r="AU621" i="5"/>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U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24" i="2" l="1"/>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2" i="5" l="1"/>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9" i="5"/>
  <c r="AS581" i="5"/>
  <c r="CQ581" i="5" s="1"/>
  <c r="AG581" i="5"/>
  <c r="CG581" i="5" s="1"/>
  <c r="W39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6" i="5" s="1"/>
  <c r="CF443" i="5"/>
  <c r="AE62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567" i="5"/>
  <c r="BV571" i="5" s="1"/>
  <c r="BV575" i="5" s="1"/>
  <c r="BV579" i="5" s="1"/>
  <c r="BV583" i="5" s="1"/>
  <c r="BV587" i="5" s="1"/>
  <c r="BV591" i="5" s="1"/>
  <c r="BV595" i="5" s="1"/>
  <c r="BV599" i="5" s="1"/>
  <c r="BV603" i="5" s="1"/>
  <c r="BV607" i="5" s="1"/>
  <c r="BV611" i="5" s="1"/>
  <c r="BV615" i="5" s="1"/>
  <c r="BV61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7" i="5"/>
  <c r="CH378" i="5" l="1"/>
  <c r="CE378" i="5"/>
  <c r="CD378" i="5"/>
  <c r="CC378" i="5"/>
  <c r="CB378" i="5"/>
  <c r="CA378" i="5"/>
  <c r="BZ378" i="5"/>
  <c r="BY378" i="5"/>
  <c r="BX378" i="5"/>
  <c r="BW378" i="5"/>
  <c r="BS378" i="5"/>
  <c r="BR378" i="5"/>
  <c r="BQ378" i="5"/>
  <c r="BP378" i="5"/>
  <c r="BL378" i="5"/>
  <c r="BK378" i="5"/>
  <c r="BH378" i="5"/>
  <c r="BF378" i="5"/>
  <c r="BB62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1" i="7"/>
  <c r="AD391" i="7"/>
  <c r="AC391" i="7"/>
  <c r="AA391" i="7"/>
  <c r="G391" i="7"/>
  <c r="X391" i="7"/>
  <c r="M391" i="7"/>
  <c r="E39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567" i="5"/>
  <c r="BD571" i="5" s="1"/>
  <c r="BD575" i="5" s="1"/>
  <c r="BD579" i="5" s="1"/>
  <c r="BD583" i="5" s="1"/>
  <c r="BD587" i="5" s="1"/>
  <c r="BD591" i="5" s="1"/>
  <c r="BD595" i="5" s="1"/>
  <c r="BD599" i="5" s="1"/>
  <c r="BD603" i="5" s="1"/>
  <c r="BD607" i="5" s="1"/>
  <c r="BD611" i="5" s="1"/>
  <c r="BD615" i="5" s="1"/>
  <c r="BD61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567" i="5"/>
  <c r="BA571" i="5" s="1"/>
  <c r="BA575" i="5" s="1"/>
  <c r="BA579" i="5" s="1"/>
  <c r="BA583" i="5" s="1"/>
  <c r="BA587" i="5" s="1"/>
  <c r="BA591" i="5" s="1"/>
  <c r="BA595" i="5" s="1"/>
  <c r="BA599" i="5" s="1"/>
  <c r="BA603" i="5" s="1"/>
  <c r="BA607" i="5" s="1"/>
  <c r="BA611" i="5" s="1"/>
  <c r="BA615" i="5" s="1"/>
  <c r="BA61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9" i="5"/>
  <c r="AD62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567" i="5"/>
  <c r="BC571" i="5" s="1"/>
  <c r="BC575" i="5" s="1"/>
  <c r="BC579" i="5" s="1"/>
  <c r="BC583" i="5" s="1"/>
  <c r="BC587" i="5" s="1"/>
  <c r="BC591" i="5" s="1"/>
  <c r="BC595" i="5" s="1"/>
  <c r="BC599" i="5" s="1"/>
  <c r="BC603" i="5" s="1"/>
  <c r="BC607" i="5" s="1"/>
  <c r="BC611" i="5" s="1"/>
  <c r="BC615" i="5" s="1"/>
  <c r="BC61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567" i="5"/>
  <c r="AZ571" i="5" s="1"/>
  <c r="AZ575" i="5" s="1"/>
  <c r="AZ579" i="5" s="1"/>
  <c r="AZ583" i="5" s="1"/>
  <c r="AZ587" i="5" s="1"/>
  <c r="AZ591" i="5" s="1"/>
  <c r="AZ595" i="5" s="1"/>
  <c r="AZ599" i="5" s="1"/>
  <c r="AZ603" i="5" s="1"/>
  <c r="AZ607" i="5" s="1"/>
  <c r="AZ611" i="5" s="1"/>
  <c r="AZ615" i="5" s="1"/>
  <c r="AZ619" i="5" s="1"/>
  <c r="BC565" i="5"/>
  <c r="BC569" i="5" s="1"/>
  <c r="BC573" i="5" s="1"/>
  <c r="BC577" i="5" s="1"/>
  <c r="BC581" i="5" s="1"/>
  <c r="BC585" i="5" s="1"/>
  <c r="BC589" i="5" s="1"/>
  <c r="BC593" i="5" s="1"/>
  <c r="BC597" i="5" s="1"/>
  <c r="BC601" i="5" s="1"/>
  <c r="BC605" i="5" s="1"/>
  <c r="BC609" i="5" s="1"/>
  <c r="BC613" i="5" s="1"/>
  <c r="BC617" i="5" s="1"/>
  <c r="BC62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AZ565" i="5"/>
  <c r="AZ569" i="5" s="1"/>
  <c r="AZ573" i="5" s="1"/>
  <c r="AZ577" i="5" s="1"/>
  <c r="AZ581" i="5" s="1"/>
  <c r="AZ585" i="5" s="1"/>
  <c r="AZ589" i="5" s="1"/>
  <c r="AZ593" i="5" s="1"/>
  <c r="AZ597" i="5" s="1"/>
  <c r="AZ601" i="5" s="1"/>
  <c r="AZ605" i="5" s="1"/>
  <c r="AZ609" i="5" s="1"/>
  <c r="AZ613" i="5" s="1"/>
  <c r="AZ617" i="5" s="1"/>
  <c r="AZ62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8" i="5"/>
  <c r="L62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567" i="5"/>
  <c r="BO571" i="5" s="1"/>
  <c r="BO575" i="5" s="1"/>
  <c r="BO579" i="5" s="1"/>
  <c r="BO583" i="5" s="1"/>
  <c r="BO587" i="5" s="1"/>
  <c r="BO591" i="5" s="1"/>
  <c r="BO595" i="5" s="1"/>
  <c r="BO599" i="5" s="1"/>
  <c r="BO603" i="5" s="1"/>
  <c r="BO607" i="5" s="1"/>
  <c r="BO611" i="5" s="1"/>
  <c r="BO615" i="5" s="1"/>
  <c r="BO619" i="5" s="1"/>
  <c r="BN564" i="5"/>
  <c r="BN568" i="5" s="1"/>
  <c r="BN572" i="5" s="1"/>
  <c r="BN576" i="5" s="1"/>
  <c r="BN580" i="5" s="1"/>
  <c r="BN584" i="5" s="1"/>
  <c r="BN588" i="5" s="1"/>
  <c r="BN592" i="5" s="1"/>
  <c r="BN596" i="5" s="1"/>
  <c r="BN600" i="5" s="1"/>
  <c r="BN604" i="5" s="1"/>
  <c r="BN608" i="5" s="1"/>
  <c r="BN612" i="5" s="1"/>
  <c r="BN616" i="5" s="1"/>
  <c r="BN620" i="5" s="1"/>
  <c r="BN567" i="5"/>
  <c r="BN571" i="5" s="1"/>
  <c r="BN575" i="5" s="1"/>
  <c r="BN579" i="5" s="1"/>
  <c r="BN583" i="5" s="1"/>
  <c r="BN587" i="5" s="1"/>
  <c r="BN591" i="5" s="1"/>
  <c r="BN595" i="5" s="1"/>
  <c r="BN599" i="5" s="1"/>
  <c r="BN603" i="5" s="1"/>
  <c r="BN607" i="5" s="1"/>
  <c r="BN611" i="5" s="1"/>
  <c r="BN615" i="5" s="1"/>
  <c r="BN61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O565" i="5"/>
  <c r="BO569" i="5" s="1"/>
  <c r="BO573" i="5" s="1"/>
  <c r="BO577" i="5" s="1"/>
  <c r="BO581" i="5" s="1"/>
  <c r="BO585" i="5" s="1"/>
  <c r="BO589" i="5" s="1"/>
  <c r="BO593" i="5" s="1"/>
  <c r="BO597" i="5" s="1"/>
  <c r="BO601" i="5" s="1"/>
  <c r="BO605" i="5" s="1"/>
  <c r="BO609" i="5" s="1"/>
  <c r="BO613" i="5" s="1"/>
  <c r="BO617" i="5" s="1"/>
  <c r="BO6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N566" i="5"/>
  <c r="BN570" i="5" s="1"/>
  <c r="BN574" i="5" s="1"/>
  <c r="BN578" i="5" s="1"/>
  <c r="BN582" i="5" s="1"/>
  <c r="BN586" i="5" s="1"/>
  <c r="BN590" i="5" s="1"/>
  <c r="BN594" i="5" s="1"/>
  <c r="BN598" i="5" s="1"/>
  <c r="BN602" i="5" s="1"/>
  <c r="BN606" i="5" s="1"/>
  <c r="BN610" i="5" s="1"/>
  <c r="BN614" i="5" s="1"/>
  <c r="BN618" i="5" s="1"/>
  <c r="BN62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W426" i="6" s="1"/>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BI567" i="5"/>
  <c r="BG567" i="5" s="1"/>
  <c r="D567" i="5"/>
  <c r="D566" i="5"/>
  <c r="BI566" i="5"/>
  <c r="BG566" i="5" s="1"/>
  <c r="Y313" i="2"/>
  <c r="H314" i="2"/>
  <c r="M286" i="2"/>
  <c r="AB285" i="2"/>
  <c r="I285" i="2"/>
  <c r="D622" i="5" l="1"/>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Y609" i="2"/>
  <c r="Y608" i="2"/>
  <c r="Y607" i="2"/>
  <c r="AB382" i="2"/>
  <c r="M383" i="2"/>
  <c r="I382" i="2"/>
  <c r="Y623" i="2" l="1"/>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1" i="7"/>
  <c r="S391" i="7"/>
  <c r="Q391" i="7"/>
  <c r="Y391" i="7"/>
  <c r="AB39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AB609" i="2"/>
  <c r="I609" i="2"/>
  <c r="AB608" i="2"/>
  <c r="I608" i="2"/>
  <c r="AB607" i="2"/>
  <c r="I607" i="2"/>
  <c r="AB623" i="2" l="1"/>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1" i="7"/>
  <c r="N391" i="7"/>
  <c r="H391" i="7"/>
  <c r="J391" i="7"/>
  <c r="AI371" i="7"/>
  <c r="D391" i="7"/>
  <c r="F391" i="7"/>
  <c r="L391" i="7"/>
  <c r="R391" i="7"/>
  <c r="B371" i="7"/>
  <c r="AH371" i="7" s="1"/>
  <c r="T391" i="7"/>
  <c r="B391" i="7" l="1"/>
</calcChain>
</file>

<file path=xl/sharedStrings.xml><?xml version="1.0" encoding="utf-8"?>
<sst xmlns="http://schemas.openxmlformats.org/spreadsheetml/2006/main" count="944" uniqueCount="730">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</sst>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国家衛健委発表に基づく感染状況!$X$27:$X$627</c:f>
              <c:numCache>
                <c:formatCode>#,##0_);[Red]\(#,##0\)</c:formatCode>
                <c:ptCount val="6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国家衛健委発表に基づく感染状況!$Y$27:$Y$627</c:f>
              <c:numCache>
                <c:formatCode>General</c:formatCode>
                <c:ptCount val="6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香港マカオ台湾の患者・海外輸入症例・無症状病原体保有者!$CL$189:$CL$624</c:f>
              <c:numCache>
                <c:formatCode>m"月"d"日"</c:formatCode>
                <c:ptCount val="4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numCache>
            </c:numRef>
          </c:cat>
          <c:val>
            <c:numRef>
              <c:f>香港マカオ台湾の患者・海外輸入症例・無症状病原体保有者!$CM$189:$CM$624</c:f>
              <c:numCache>
                <c:formatCode>General</c:formatCode>
                <c:ptCount val="4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香港マカオ台湾の患者・海外輸入症例・無症状病原体保有者!$CJ$189:$CJ$625</c:f>
              <c:numCache>
                <c:formatCode>m"月"d"日"</c:formatCode>
                <c:ptCount val="4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numCache>
            </c:numRef>
          </c:cat>
          <c:val>
            <c:numRef>
              <c:f>香港マカオ台湾の患者・海外輸入症例・無症状病原体保有者!$CK$189:$CK$625</c:f>
              <c:numCache>
                <c:formatCode>General</c:formatCode>
                <c:ptCount val="4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省市別輸入症例数変化!$D$2:$D$389</c:f>
              <c:numCache>
                <c:formatCode>General</c:formatCode>
                <c:ptCount val="38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省市別輸入症例数変化!$E$2:$E$389</c:f>
              <c:numCache>
                <c:formatCode>General</c:formatCode>
                <c:ptCount val="38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省市別輸入症例数変化!$F$2:$F$389</c:f>
              <c:numCache>
                <c:formatCode>General</c:formatCode>
                <c:ptCount val="38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省市別輸入症例数変化!$G$2:$G$389</c:f>
              <c:numCache>
                <c:formatCode>General</c:formatCode>
                <c:ptCount val="38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省市別輸入症例数変化!$H$2:$H$389</c:f>
              <c:numCache>
                <c:formatCode>General</c:formatCode>
                <c:ptCount val="38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numCache>
            </c:numRef>
          </c:cat>
          <c:val>
            <c:numRef>
              <c:f>省市別輸入症例数変化!$I$2:$I$389</c:f>
              <c:numCache>
                <c:formatCode>0_);[Red]\(0\)</c:formatCode>
                <c:ptCount val="38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省市別輸入症例数変化!$AG$2:$AG$388</c:f>
              <c:numCache>
                <c:formatCode>m"月"d"日"</c:formatCode>
                <c:ptCount val="3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6" formatCode="General">
                  <c:v>1</c:v>
                </c:pt>
              </c:numCache>
            </c:numRef>
          </c:cat>
          <c:val>
            <c:numRef>
              <c:f>省市別輸入症例数変化!$AH$2:$AH$388</c:f>
              <c:numCache>
                <c:formatCode>0_);[Red]\(0\)</c:formatCode>
                <c:ptCount val="38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省市別輸入症例数変化!$AG$2:$AG$388</c:f>
              <c:numCache>
                <c:formatCode>m"月"d"日"</c:formatCode>
                <c:ptCount val="3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6" formatCode="General">
                  <c:v>1</c:v>
                </c:pt>
              </c:numCache>
            </c:numRef>
          </c:cat>
          <c:val>
            <c:numRef>
              <c:f>省市別輸入症例数変化!$AI$2:$AI$388</c:f>
              <c:numCache>
                <c:formatCode>General</c:formatCode>
                <c:ptCount val="38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香港マカオ台湾の患者・海外輸入症例・無症状病原体保有者!$BQ$29:$BQ$625</c:f>
              <c:numCache>
                <c:formatCode>General</c:formatCode>
                <c:ptCount val="59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香港マカオ台湾の患者・海外輸入症例・無症状病原体保有者!$BR$29:$BR$625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香港マカオ台湾の患者・海外輸入症例・無症状病原体保有者!$BS$29:$BS$625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香港マカオ台湾の患者・海外輸入症例・無症状病原体保有者!$AX$169:$AX$625</c:f>
              <c:numCache>
                <c:formatCode>m"月"d"日"</c:formatCode>
                <c:ptCount val="4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numCache>
            </c:numRef>
          </c:cat>
          <c:val>
            <c:numRef>
              <c:f>香港マカオ台湾の患者・海外輸入症例・無症状病原体保有者!$AY$169:$AY$625</c:f>
              <c:numCache>
                <c:formatCode>General</c:formatCode>
                <c:ptCount val="4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香港マカオ台湾の患者・海外輸入症例・無症状病原体保有者!$AX$169:$AX$625</c:f>
              <c:numCache>
                <c:formatCode>m"月"d"日"</c:formatCode>
                <c:ptCount val="4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numCache>
            </c:numRef>
          </c:cat>
          <c:val>
            <c:numRef>
              <c:f>香港マカオ台湾の患者・海外輸入症例・無症状病原体保有者!$BB$169:$BB$625</c:f>
              <c:numCache>
                <c:formatCode>General</c:formatCode>
                <c:ptCount val="4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香港マカオ台湾の患者・海外輸入症例・無症状病原体保有者!$AX$169:$AX$625</c:f>
              <c:numCache>
                <c:formatCode>m"月"d"日"</c:formatCode>
                <c:ptCount val="4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numCache>
            </c:numRef>
          </c:cat>
          <c:val>
            <c:numRef>
              <c:f>香港マカオ台湾の患者・海外輸入症例・無症状病原体保有者!$AZ$169:$AZ$625</c:f>
              <c:numCache>
                <c:formatCode>General</c:formatCode>
                <c:ptCount val="4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香港マカオ台湾の患者・海外輸入症例・無症状病原体保有者!$AX$169:$AX$625</c:f>
              <c:numCache>
                <c:formatCode>m"月"d"日"</c:formatCode>
                <c:ptCount val="4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numCache>
            </c:numRef>
          </c:cat>
          <c:val>
            <c:numRef>
              <c:f>香港マカオ台湾の患者・海外輸入症例・無症状病原体保有者!$BC$169:$BC$625</c:f>
              <c:numCache>
                <c:formatCode>General</c:formatCode>
                <c:ptCount val="4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新疆の情況!$U$6:$U$429</c:f>
              <c:strCache>
                <c:ptCount val="4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strCache>
            </c:strRef>
          </c:cat>
          <c:val>
            <c:numRef>
              <c:f>新疆の情況!$V$6:$V$429</c:f>
              <c:numCache>
                <c:formatCode>General</c:formatCode>
                <c:ptCount val="42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新疆の情況!$U$6:$U$429</c:f>
              <c:strCache>
                <c:ptCount val="4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strCache>
            </c:strRef>
          </c:cat>
          <c:val>
            <c:numRef>
              <c:f>新疆の情況!$Y$6:$Y$429</c:f>
              <c:numCache>
                <c:formatCode>General</c:formatCode>
                <c:ptCount val="42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新疆の情況!$U$6:$U$429</c:f>
              <c:strCache>
                <c:ptCount val="4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strCache>
            </c:strRef>
          </c:cat>
          <c:val>
            <c:numRef>
              <c:f>新疆の情況!$W$6:$W$429</c:f>
              <c:numCache>
                <c:formatCode>General</c:formatCode>
                <c:ptCount val="42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新疆の情況!$U$6:$U$429</c:f>
              <c:strCache>
                <c:ptCount val="4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strCache>
            </c:strRef>
          </c:cat>
          <c:val>
            <c:numRef>
              <c:f>新疆の情況!$X$6:$X$429</c:f>
              <c:numCache>
                <c:formatCode>General</c:formatCode>
                <c:ptCount val="42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新疆の情況!$U$6:$U$429</c:f>
              <c:strCache>
                <c:ptCount val="4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strCache>
            </c:strRef>
          </c:cat>
          <c:val>
            <c:numRef>
              <c:f>新疆の情況!$Z$6:$Z$429</c:f>
              <c:numCache>
                <c:formatCode>General</c:formatCode>
                <c:ptCount val="42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国家衛健委発表に基づく感染状況!$X$27:$X$627</c:f>
              <c:numCache>
                <c:formatCode>#,##0_);[Red]\(#,##0\)</c:formatCode>
                <c:ptCount val="6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国家衛健委発表に基づく感染状況!$Y$27:$Y$627</c:f>
              <c:numCache>
                <c:formatCode>General</c:formatCode>
                <c:ptCount val="6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国家衛健委発表に基づく感染状況!$AA$27:$AA$627</c:f>
              <c:numCache>
                <c:formatCode>General</c:formatCode>
                <c:ptCount val="6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国家衛健委発表に基づく感染状況!$AB$27:$AB$627</c:f>
              <c:numCache>
                <c:formatCode>General</c:formatCode>
                <c:ptCount val="6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国家衛健委発表に基づく感染状況!$X$27:$X$627</c:f>
              <c:numCache>
                <c:formatCode>#,##0_);[Red]\(#,##0\)</c:formatCode>
                <c:ptCount val="6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国家衛健委発表に基づく感染状況!$Y$27:$Y$627</c:f>
              <c:numCache>
                <c:formatCode>General</c:formatCode>
                <c:ptCount val="6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国家衛健委発表に基づく感染状況!$AA$27:$AA$627</c:f>
              <c:numCache>
                <c:formatCode>General</c:formatCode>
                <c:ptCount val="6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国家衛健委発表に基づく感染状況!$AB$27:$AB$627</c:f>
              <c:numCache>
                <c:formatCode>General</c:formatCode>
                <c:ptCount val="6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国家衛健委発表に基づく感染状況!$AA$27:$AA$627</c:f>
              <c:numCache>
                <c:formatCode>General</c:formatCode>
                <c:ptCount val="6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国家衛健委発表に基づく感染状況!$AB$27:$AB$627</c:f>
              <c:numCache>
                <c:formatCode>General</c:formatCode>
                <c:ptCount val="6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国家衛健委発表に基づく感染状況!$X$27:$X$627</c:f>
              <c:numCache>
                <c:formatCode>#,##0_);[Red]\(#,##0\)</c:formatCode>
                <c:ptCount val="6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国家衛健委発表に基づく感染状況!$Y$27:$Y$627</c:f>
              <c:numCache>
                <c:formatCode>General</c:formatCode>
                <c:ptCount val="6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国家衛健委発表に基づく感染状況!$AA$27:$AA$627</c:f>
              <c:numCache>
                <c:formatCode>General</c:formatCode>
                <c:ptCount val="6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国家衛健委発表に基づく感染状況!$Z$27:$Z$627</c:f>
              <c:numCache>
                <c:formatCode>m"月"d"日"</c:formatCode>
                <c:ptCount val="6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numCache>
            </c:numRef>
          </c:cat>
          <c:val>
            <c:numRef>
              <c:f>国家衛健委発表に基づく感染状況!$AB$27:$AB$627</c:f>
              <c:numCache>
                <c:formatCode>General</c:formatCode>
                <c:ptCount val="6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香港マカオ台湾の患者・海外輸入症例・無症状病原体保有者!$CN$485:$CN$625</c:f>
              <c:numCache>
                <c:formatCode>m"月"d"日"</c:formatCode>
                <c:ptCount val="1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numCache>
            </c:numRef>
          </c:cat>
          <c:val>
            <c:numRef>
              <c:f>香港マカオ台湾の患者・海外輸入症例・無症状病原体保有者!$CO$485:$CO$625</c:f>
              <c:numCache>
                <c:formatCode>General</c:formatCode>
                <c:ptCount val="14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香港マカオ台湾の患者・海外輸入症例・無症状病原体保有者!$CN$485:$CN$625</c:f>
              <c:numCache>
                <c:formatCode>m"月"d"日"</c:formatCode>
                <c:ptCount val="1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numCache>
            </c:numRef>
          </c:cat>
          <c:val>
            <c:numRef>
              <c:f>香港マカオ台湾の患者・海外輸入症例・無症状病原体保有者!$CP$485:$CP$625</c:f>
              <c:numCache>
                <c:formatCode>General</c:formatCode>
                <c:ptCount val="14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香港マカオ台湾の患者・海外輸入症例・無症状病原体保有者!$BE$70:$BE$625</c:f>
              <c:numCache>
                <c:formatCode>m"月"d"日"</c:formatCode>
                <c:ptCount val="5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numCache>
            </c:numRef>
          </c:cat>
          <c:val>
            <c:numRef>
              <c:f>香港マカオ台湾の患者・海外輸入症例・無症状病原体保有者!$BF$70:$BF$625</c:f>
              <c:numCache>
                <c:formatCode>General</c:formatCode>
                <c:ptCount val="55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香港マカオ台湾の患者・海外輸入症例・無症状病原体保有者!$BE$70:$BE$625</c:f>
              <c:numCache>
                <c:formatCode>m"月"d"日"</c:formatCode>
                <c:ptCount val="5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numCache>
            </c:numRef>
          </c:cat>
          <c:val>
            <c:numRef>
              <c:f>香港マカオ台湾の患者・海外輸入症例・無症状病原体保有者!$BG$70:$BG$625</c:f>
              <c:numCache>
                <c:formatCode>General</c:formatCode>
                <c:ptCount val="55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香港マカオ台湾の患者・海外輸入症例・無症状病原体保有者!$BX$29:$BX$625</c:f>
              <c:numCache>
                <c:formatCode>General</c:formatCode>
                <c:ptCount val="59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香港マカオ台湾の患者・海外輸入症例・無症状病原体保有者!$BY$29:$BY$625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香港マカオ台湾の患者・海外輸入症例・無症状病原体保有者!$BZ$29:$BZ$625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香港マカオ台湾の患者・海外輸入症例・無症状病原体保有者!$CB$29:$CB$625</c:f>
              <c:numCache>
                <c:formatCode>General</c:formatCode>
                <c:ptCount val="59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香港マカオ台湾の患者・海外輸入症例・無症状病原体保有者!$CC$29:$CC$625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香港マカオ台湾の患者・海外輸入症例・無症状病原体保有者!$CD$29:$CD$625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香港マカオ台湾の患者・海外輸入症例・無症状病原体保有者!$CI$29:$CI$625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香港マカオ台湾の患者・海外輸入症例・無症状病原体保有者!$CF$29:$CF$625</c:f>
              <c:numCache>
                <c:formatCode>General</c:formatCode>
                <c:ptCount val="5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香港マカオ台湾の患者・海外輸入症例・無症状病原体保有者!$CE$29:$CE$625</c:f>
              <c:numCache>
                <c:formatCode>m"月"d"日"</c:formatCode>
                <c:ptCount val="5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numCache>
            </c:numRef>
          </c:cat>
          <c:val>
            <c:numRef>
              <c:f>香港マカオ台湾の患者・海外輸入症例・無症状病原体保有者!$CG$29:$CG$625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6"/>
  <sheetViews>
    <sheetView zoomScaleNormal="100" workbookViewId="0">
      <pane xSplit="2" ySplit="5" topLeftCell="C617" activePane="bottomRight" state="frozen"/>
      <selection pane="topRight" activeCell="C1" sqref="C1"/>
      <selection pane="bottomLeft" activeCell="A8" sqref="A8"/>
      <selection pane="bottomRight" activeCell="C624" sqref="C62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6" x14ac:dyDescent="0.55000000000000004">
      <c r="B625" s="77"/>
      <c r="C625" s="48"/>
      <c r="D625" s="84"/>
      <c r="E625" s="110"/>
      <c r="F625" s="57"/>
      <c r="G625" s="48"/>
      <c r="H625" s="89"/>
      <c r="I625" s="89"/>
      <c r="J625" s="48"/>
      <c r="K625" s="56"/>
      <c r="L625" s="48"/>
      <c r="M625" s="89"/>
      <c r="N625" s="48"/>
      <c r="O625" s="89"/>
      <c r="P625" s="111"/>
      <c r="Q625" s="57"/>
      <c r="R625" s="48"/>
      <c r="S625" s="118"/>
      <c r="T625" s="57"/>
      <c r="U625" s="78"/>
      <c r="W625" s="1"/>
      <c r="X625" s="122"/>
      <c r="Z625" s="123"/>
    </row>
    <row r="626" spans="2:26" x14ac:dyDescent="0.55000000000000004">
      <c r="B626" s="77"/>
      <c r="C626" s="59"/>
      <c r="D626" s="49"/>
      <c r="E626" s="61"/>
      <c r="F626" s="60"/>
      <c r="G626" s="59"/>
      <c r="H626" s="61"/>
      <c r="I626" s="55"/>
      <c r="J626" s="59"/>
      <c r="K626" s="61"/>
      <c r="L626" s="59"/>
      <c r="M626" s="61"/>
      <c r="N626" s="48"/>
      <c r="O626" s="60"/>
      <c r="P626" s="124"/>
      <c r="Q626" s="60"/>
      <c r="R626" s="48"/>
      <c r="S626" s="60"/>
      <c r="T626" s="60"/>
      <c r="U626" s="78"/>
    </row>
    <row r="627" spans="2:26" ht="9.5" customHeight="1" thickBot="1" x14ac:dyDescent="0.6">
      <c r="B627" s="66"/>
      <c r="C627" s="79"/>
      <c r="D627" s="80"/>
      <c r="E627" s="82"/>
      <c r="F627" s="95"/>
      <c r="G627" s="79"/>
      <c r="H627" s="82"/>
      <c r="I627" s="82"/>
      <c r="J627" s="79"/>
      <c r="K627" s="82"/>
      <c r="L627" s="79"/>
      <c r="M627" s="82"/>
      <c r="N627" s="83"/>
      <c r="O627" s="81"/>
      <c r="P627" s="94"/>
      <c r="Q627" s="95"/>
      <c r="R627" s="120"/>
      <c r="S627" s="95"/>
      <c r="T627" s="95"/>
      <c r="U627" s="67"/>
    </row>
    <row r="629" spans="2:26" ht="13" customHeight="1" x14ac:dyDescent="0.55000000000000004">
      <c r="E629" s="112"/>
      <c r="F629" s="113"/>
      <c r="G629" s="112" t="s">
        <v>80</v>
      </c>
      <c r="H629" s="113"/>
      <c r="I629" s="113"/>
      <c r="J629" s="113"/>
      <c r="U629" s="72"/>
    </row>
    <row r="630" spans="2:26" ht="13" customHeight="1" x14ac:dyDescent="0.55000000000000004">
      <c r="E630" s="112" t="s">
        <v>98</v>
      </c>
      <c r="F630" s="113"/>
      <c r="G630" s="294" t="s">
        <v>79</v>
      </c>
      <c r="H630" s="295"/>
      <c r="I630" s="112" t="s">
        <v>106</v>
      </c>
      <c r="J630" s="113"/>
    </row>
    <row r="631" spans="2:26" ht="13" customHeight="1" x14ac:dyDescent="0.55000000000000004">
      <c r="B631" s="130"/>
      <c r="E631" s="114" t="s">
        <v>108</v>
      </c>
      <c r="F631" s="113"/>
      <c r="G631" s="115"/>
      <c r="H631" s="115"/>
      <c r="I631" s="112" t="s">
        <v>107</v>
      </c>
      <c r="J631" s="113"/>
    </row>
    <row r="632" spans="2:26" ht="18.5" customHeight="1" x14ac:dyDescent="0.55000000000000004">
      <c r="E632" s="112" t="s">
        <v>96</v>
      </c>
      <c r="F632" s="113"/>
      <c r="G632" s="112" t="s">
        <v>97</v>
      </c>
      <c r="H632" s="113"/>
      <c r="I632" s="113"/>
      <c r="J632" s="113"/>
    </row>
    <row r="633" spans="2:26" ht="13" customHeight="1" x14ac:dyDescent="0.55000000000000004">
      <c r="E633" s="112" t="s">
        <v>98</v>
      </c>
      <c r="F633" s="113"/>
      <c r="G633" s="112" t="s">
        <v>99</v>
      </c>
      <c r="H633" s="113"/>
      <c r="I633" s="113"/>
      <c r="J633" s="113"/>
    </row>
    <row r="634" spans="2:26" ht="13" customHeight="1" x14ac:dyDescent="0.55000000000000004">
      <c r="E634" s="112" t="s">
        <v>98</v>
      </c>
      <c r="F634" s="113"/>
      <c r="G634" s="112" t="s">
        <v>100</v>
      </c>
      <c r="H634" s="113"/>
      <c r="I634" s="113"/>
      <c r="J634" s="113"/>
    </row>
    <row r="635" spans="2:26" ht="13" customHeight="1" x14ac:dyDescent="0.55000000000000004">
      <c r="E635" s="112" t="s">
        <v>101</v>
      </c>
      <c r="F635" s="113"/>
      <c r="G635" s="112" t="s">
        <v>102</v>
      </c>
      <c r="H635" s="113"/>
      <c r="I635" s="113"/>
      <c r="J635" s="113"/>
    </row>
    <row r="636" spans="2:26" ht="13" customHeight="1" x14ac:dyDescent="0.55000000000000004">
      <c r="E636" s="112" t="s">
        <v>103</v>
      </c>
      <c r="F636" s="113"/>
      <c r="G636" s="112" t="s">
        <v>104</v>
      </c>
      <c r="H636" s="113"/>
      <c r="I636" s="113"/>
      <c r="J636" s="113"/>
    </row>
  </sheetData>
  <mergeCells count="12">
    <mergeCell ref="G630:H6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9"/>
  <sheetViews>
    <sheetView tabSelected="1" topLeftCell="A4" zoomScale="96" zoomScaleNormal="96" workbookViewId="0">
      <pane xSplit="1" ySplit="4" topLeftCell="AH617" activePane="bottomRight" state="frozen"/>
      <selection activeCell="A4" sqref="A4"/>
      <selection pane="topRight" activeCell="B4" sqref="B4"/>
      <selection pane="bottomLeft" activeCell="A8" sqref="A8"/>
      <selection pane="bottomRight" activeCell="AU617" sqref="AU61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3" si="7282">+BA563+1</f>
        <v>347</v>
      </c>
      <c r="BB567" s="130">
        <v>0</v>
      </c>
      <c r="BC567" s="27">
        <f t="shared" ref="BC567" si="7283">+BC563+BB567</f>
        <v>964</v>
      </c>
      <c r="BD567" s="238">
        <f t="shared" ref="BD567:BD62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c r="B624" s="240"/>
      <c r="C624" s="154"/>
      <c r="D624" s="154"/>
      <c r="E624" s="147"/>
      <c r="F624" s="147"/>
      <c r="G624" s="147"/>
      <c r="H624" s="135"/>
      <c r="I624" s="147"/>
      <c r="J624" s="135"/>
      <c r="K624" s="42"/>
      <c r="L624" s="146"/>
      <c r="M624" s="147"/>
      <c r="N624" s="135"/>
      <c r="O624" s="135"/>
      <c r="P624" s="147"/>
      <c r="Q624" s="147"/>
      <c r="R624" s="135"/>
      <c r="S624" s="135"/>
      <c r="T624" s="147"/>
      <c r="U624" s="147"/>
      <c r="V624" s="135"/>
      <c r="W624" s="42"/>
      <c r="X624" s="148"/>
      <c r="Y624" s="5"/>
      <c r="Z624" s="75"/>
      <c r="AA624" s="230"/>
      <c r="AB624" s="230"/>
      <c r="AC624" s="231"/>
      <c r="AD624" s="183"/>
      <c r="AE624" s="243"/>
      <c r="AF624" s="155"/>
      <c r="AG624" s="184"/>
      <c r="AH624" s="155"/>
      <c r="AI624" s="184"/>
      <c r="AJ624" s="185"/>
      <c r="AK624" s="186"/>
      <c r="AL624" s="155"/>
      <c r="AM624" s="184"/>
      <c r="AN624" s="155"/>
      <c r="AO624" s="184"/>
      <c r="AP624" s="187"/>
      <c r="AQ624" s="186"/>
      <c r="AR624" s="155"/>
      <c r="AS624" s="184"/>
      <c r="AT624" s="155"/>
      <c r="AU624" s="184"/>
      <c r="AV624" s="188"/>
      <c r="AW624" s="238"/>
      <c r="AX624" s="237"/>
      <c r="AY624" s="6"/>
      <c r="AZ624" s="238"/>
      <c r="BA624" s="238"/>
      <c r="BB624" s="130"/>
      <c r="BC624" s="27"/>
      <c r="BD624" s="238"/>
      <c r="BE624" s="229"/>
      <c r="BF624" s="132"/>
      <c r="BG624" s="132"/>
      <c r="BH624" s="229"/>
      <c r="BI624" s="132"/>
      <c r="BJ624" s="1"/>
      <c r="BM624" s="1"/>
      <c r="BP624" s="179"/>
      <c r="BW624" s="179"/>
      <c r="CA624" s="179"/>
      <c r="CE624" s="179"/>
      <c r="CH624" s="179"/>
      <c r="CJ624" s="1"/>
      <c r="CK624" s="282"/>
      <c r="CL624" s="1"/>
      <c r="CM624" s="283"/>
      <c r="CN624" s="179"/>
    </row>
    <row r="625" spans="1:73" ht="7" customHeight="1" thickBot="1" x14ac:dyDescent="0.6">
      <c r="A625" s="66"/>
      <c r="B625" s="146"/>
      <c r="C625" s="154"/>
      <c r="D625" s="147"/>
      <c r="E625" s="147"/>
      <c r="F625" s="147"/>
      <c r="G625" s="147"/>
      <c r="H625" s="135"/>
      <c r="I625" s="147"/>
      <c r="J625" s="135"/>
      <c r="K625" s="148"/>
      <c r="L625" s="146"/>
      <c r="M625" s="147"/>
      <c r="N625" s="135"/>
      <c r="O625" s="135"/>
      <c r="P625" s="147"/>
      <c r="Q625" s="147"/>
      <c r="R625" s="135"/>
      <c r="S625" s="135"/>
      <c r="T625" s="147"/>
      <c r="U625" s="147"/>
      <c r="V625" s="135"/>
      <c r="W625" s="42"/>
      <c r="X625" s="148"/>
      <c r="Z625" s="66"/>
      <c r="AA625" s="64"/>
      <c r="AB625" s="64"/>
      <c r="AC625" s="64"/>
      <c r="AD625" s="183"/>
      <c r="AE625" s="243"/>
      <c r="AF625" s="155"/>
      <c r="AG625" s="184"/>
      <c r="AH625" s="155"/>
      <c r="AI625" s="184"/>
      <c r="AJ625" s="185"/>
      <c r="AK625" s="186"/>
      <c r="AL625" s="155"/>
      <c r="AM625" s="184"/>
      <c r="AN625" s="155"/>
      <c r="AO625" s="184"/>
      <c r="AP625" s="187"/>
      <c r="AQ625" s="186"/>
      <c r="AR625" s="155"/>
      <c r="AS625" s="184"/>
      <c r="AT625" s="155"/>
      <c r="AU625" s="184"/>
      <c r="AV625" s="188"/>
    </row>
    <row r="626" spans="1:73" x14ac:dyDescent="0.5500000000000000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AE626">
        <f>SUM(AD443:AD448)</f>
        <v>190</v>
      </c>
      <c r="AY626" s="45" t="s">
        <v>476</v>
      </c>
      <c r="BB626" s="45" t="s">
        <v>475</v>
      </c>
      <c r="BU626">
        <f>SUM(BU442:BU625)</f>
        <v>981</v>
      </c>
    </row>
    <row r="627" spans="1:73" x14ac:dyDescent="0.55000000000000004">
      <c r="AI627" s="259">
        <f>SUM(AI189:AI558)</f>
        <v>205</v>
      </c>
      <c r="AY627" s="45">
        <f>SUM(AY359:AY413)</f>
        <v>69</v>
      </c>
      <c r="BB627" s="45">
        <f>SUM(BB374:BB413)</f>
        <v>941</v>
      </c>
    </row>
    <row r="628" spans="1:73" x14ac:dyDescent="0.55000000000000004">
      <c r="L628">
        <f>SUM(L97:L627)</f>
        <v>11925</v>
      </c>
      <c r="P628">
        <f>SUM(P97:P627)</f>
        <v>2409</v>
      </c>
      <c r="AD628">
        <f>SUM(AD188:AD194)</f>
        <v>82</v>
      </c>
      <c r="AY628" s="45" t="s">
        <v>687</v>
      </c>
    </row>
    <row r="629" spans="1:73" ht="15" customHeight="1" x14ac:dyDescent="0.55000000000000004">
      <c r="A629" s="130"/>
      <c r="D629">
        <f>SUM(B229:B259)</f>
        <v>435</v>
      </c>
      <c r="Z629" s="130"/>
      <c r="AA629" s="130"/>
      <c r="AB629" s="130"/>
      <c r="AC629" s="130"/>
      <c r="AF629">
        <f>SUM(AD188:AD558)</f>
        <v>10740</v>
      </c>
      <c r="AY629" s="45">
        <f>SUM(AY581:AY625)</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6"/>
  <sheetViews>
    <sheetView zoomScaleNormal="100" workbookViewId="0">
      <pane xSplit="3" ySplit="1" topLeftCell="D374" activePane="bottomRight" state="frozen"/>
      <selection pane="topRight" activeCell="C1" sqref="C1"/>
      <selection pane="bottomLeft" activeCell="A2" sqref="A2"/>
      <selection pane="bottomRight" activeCell="D386" sqref="D38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c r="C387" s="1"/>
      <c r="E387" s="293"/>
      <c r="I387" s="265"/>
      <c r="AG387" s="1"/>
      <c r="AH387" s="266"/>
    </row>
    <row r="388" spans="2:35" x14ac:dyDescent="0.55000000000000004">
      <c r="B388" s="240"/>
      <c r="C388" s="1"/>
      <c r="AG388" s="278">
        <v>1</v>
      </c>
    </row>
    <row r="389" spans="2:35" s="264" customFormat="1" ht="5" customHeight="1" x14ac:dyDescent="0.55000000000000004">
      <c r="B389" s="263"/>
      <c r="C389" s="262"/>
      <c r="AF389" s="5"/>
    </row>
    <row r="390" spans="2:35" ht="5.5" customHeight="1" x14ac:dyDescent="0.55000000000000004">
      <c r="B390" s="256"/>
      <c r="C390" s="1"/>
    </row>
    <row r="391" spans="2:35" x14ac:dyDescent="0.55000000000000004">
      <c r="B391">
        <f>SUM(B2:B390)</f>
        <v>6197</v>
      </c>
      <c r="C391" s="1" t="s">
        <v>348</v>
      </c>
      <c r="D391" s="27">
        <f>SUM(D2:D390)</f>
        <v>1635</v>
      </c>
      <c r="E391" s="27">
        <f>SUM(E2:E390)</f>
        <v>1210</v>
      </c>
      <c r="F391" s="27">
        <f>SUM(F2:F390)</f>
        <v>543</v>
      </c>
      <c r="G391" s="27">
        <f>SUM(G2:G390)</f>
        <v>310</v>
      </c>
      <c r="H391" s="27">
        <f>SUM(H2:H390)</f>
        <v>426</v>
      </c>
      <c r="J391">
        <f t="shared" ref="J391:AE391" si="778">SUM(J2:J390)</f>
        <v>106</v>
      </c>
      <c r="K391">
        <f t="shared" si="778"/>
        <v>6</v>
      </c>
      <c r="L391">
        <f t="shared" si="778"/>
        <v>17</v>
      </c>
      <c r="M391">
        <f t="shared" si="778"/>
        <v>30</v>
      </c>
      <c r="N391">
        <f t="shared" si="778"/>
        <v>36</v>
      </c>
      <c r="O391">
        <f t="shared" si="778"/>
        <v>17</v>
      </c>
      <c r="P391">
        <f t="shared" si="778"/>
        <v>25</v>
      </c>
      <c r="Q391">
        <f t="shared" si="778"/>
        <v>89</v>
      </c>
      <c r="R391">
        <f t="shared" si="778"/>
        <v>10</v>
      </c>
      <c r="S391">
        <f t="shared" si="778"/>
        <v>62</v>
      </c>
      <c r="T391">
        <f t="shared" si="778"/>
        <v>52</v>
      </c>
      <c r="U391">
        <f t="shared" si="778"/>
        <v>105</v>
      </c>
      <c r="V391">
        <f t="shared" si="778"/>
        <v>1</v>
      </c>
      <c r="W391">
        <f t="shared" si="778"/>
        <v>1</v>
      </c>
      <c r="X391">
        <f t="shared" si="778"/>
        <v>81</v>
      </c>
      <c r="Y391">
        <f t="shared" si="778"/>
        <v>123</v>
      </c>
      <c r="Z391">
        <f t="shared" si="778"/>
        <v>1</v>
      </c>
      <c r="AA391">
        <f t="shared" si="778"/>
        <v>74</v>
      </c>
      <c r="AB391">
        <f t="shared" si="778"/>
        <v>52</v>
      </c>
      <c r="AC391">
        <f t="shared" si="778"/>
        <v>251</v>
      </c>
      <c r="AD391">
        <f t="shared" si="778"/>
        <v>772</v>
      </c>
      <c r="AE391">
        <f t="shared" si="778"/>
        <v>162</v>
      </c>
    </row>
    <row r="392" spans="2:35" x14ac:dyDescent="0.55000000000000004">
      <c r="C392" s="1"/>
    </row>
    <row r="393" spans="2:35" ht="5" customHeight="1" x14ac:dyDescent="0.55000000000000004">
      <c r="C393" s="1"/>
    </row>
    <row r="396" spans="2:35" x14ac:dyDescent="0.55000000000000004">
      <c r="B396" s="240"/>
      <c r="J3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54" zoomScale="70" zoomScaleNormal="70" workbookViewId="0">
      <selection activeCell="Q23" sqref="Q2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0"/>
  <sheetViews>
    <sheetView topLeftCell="A2" workbookViewId="0">
      <pane xSplit="2" ySplit="2" topLeftCell="C420" activePane="bottomRight" state="frozen"/>
      <selection activeCell="O24" sqref="O24"/>
      <selection pane="topRight" activeCell="O24" sqref="O24"/>
      <selection pane="bottomLeft" activeCell="O24" sqref="O24"/>
      <selection pane="bottomRight" activeCell="G428" sqref="G42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x14ac:dyDescent="0.55000000000000004">
      <c r="B428" s="249"/>
      <c r="C428" s="45"/>
      <c r="G428" s="1"/>
      <c r="H428" s="129"/>
      <c r="I428" s="286"/>
      <c r="J428" s="129"/>
      <c r="K428" s="287"/>
      <c r="L428" s="288"/>
      <c r="M428" s="286"/>
      <c r="N428" s="287"/>
      <c r="O428" s="129"/>
      <c r="P428" s="286"/>
      <c r="Q428" s="289"/>
      <c r="R428" s="290"/>
      <c r="S428" s="289"/>
      <c r="T428" s="129"/>
      <c r="U428" s="291"/>
      <c r="V428" s="286"/>
      <c r="W428" s="286"/>
      <c r="X428" s="129"/>
      <c r="Y428" s="286"/>
      <c r="Z428" s="129"/>
    </row>
    <row r="429" spans="1:26" ht="7.5" customHeight="1" x14ac:dyDescent="0.55000000000000004">
      <c r="H429" s="286"/>
      <c r="I429" s="286"/>
      <c r="J429" s="286"/>
      <c r="K429" s="286"/>
      <c r="L429" s="292"/>
      <c r="M429" s="286"/>
      <c r="N429" s="286"/>
      <c r="O429" s="286"/>
      <c r="P429" s="286"/>
      <c r="Q429" s="286"/>
      <c r="R429" s="292"/>
      <c r="S429" s="286"/>
      <c r="T429" s="286"/>
      <c r="U429" s="286"/>
      <c r="V429" s="286"/>
      <c r="W429" s="286"/>
      <c r="X429" s="129"/>
      <c r="Y429" s="286"/>
      <c r="Z429" s="129"/>
    </row>
    <row r="430" spans="1:26" x14ac:dyDescent="0.55000000000000004">
      <c r="H430" s="286"/>
      <c r="I430" s="286"/>
      <c r="J430" s="286"/>
      <c r="K430" s="286"/>
      <c r="L430" s="292"/>
      <c r="M430" s="286"/>
      <c r="N430" s="286"/>
      <c r="O430" s="286"/>
      <c r="P430" s="286"/>
      <c r="Q430" s="286"/>
      <c r="R430" s="292"/>
      <c r="S430" s="286"/>
      <c r="T430" s="286"/>
      <c r="U430" s="286"/>
      <c r="V430" s="286"/>
      <c r="W430" s="286"/>
      <c r="X430" s="129"/>
      <c r="Y430" s="286"/>
      <c r="Z43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2021-09-09T09:59:49Z</dcterms:modified>
</cp:coreProperties>
</file>