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3DAA2A7B-F713-4F72-BAB8-F68C92E1310A}"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667" i="2" l="1"/>
  <c r="AE667" i="2"/>
  <c r="AA667" i="2"/>
  <c r="Z667" i="2"/>
  <c r="X667" i="2"/>
  <c r="W667" i="2"/>
  <c r="P667" i="2"/>
  <c r="O667" i="2"/>
  <c r="M667" i="2"/>
  <c r="AB667" i="2" s="1"/>
  <c r="H667" i="2"/>
  <c r="I667" i="2" s="1"/>
  <c r="AF666" i="2"/>
  <c r="AE666" i="2"/>
  <c r="AA666" i="2"/>
  <c r="Z666" i="2"/>
  <c r="X666" i="2"/>
  <c r="W666" i="2"/>
  <c r="P666" i="2"/>
  <c r="O666" i="2"/>
  <c r="M666" i="2"/>
  <c r="AB666" i="2" s="1"/>
  <c r="K666" i="2"/>
  <c r="K667" i="2" s="1"/>
  <c r="I666" i="2"/>
  <c r="H666" i="2"/>
  <c r="Y666" i="2" s="1"/>
  <c r="CQ666" i="5"/>
  <c r="CP666" i="5"/>
  <c r="CO666" i="5"/>
  <c r="CN666" i="5"/>
  <c r="CM666" i="5"/>
  <c r="CL666" i="5"/>
  <c r="CK666" i="5"/>
  <c r="CJ666" i="5"/>
  <c r="CI666" i="5"/>
  <c r="CH666" i="5"/>
  <c r="CG666" i="5"/>
  <c r="CF666" i="5"/>
  <c r="CE666" i="5"/>
  <c r="CD666" i="5"/>
  <c r="CC666" i="5"/>
  <c r="CB666" i="5"/>
  <c r="CA666" i="5"/>
  <c r="BZ666" i="5"/>
  <c r="BY666" i="5"/>
  <c r="BX666" i="5"/>
  <c r="BW666" i="5"/>
  <c r="BV666" i="5"/>
  <c r="BU666" i="5"/>
  <c r="BS666" i="5"/>
  <c r="BR666" i="5"/>
  <c r="BQ666" i="5"/>
  <c r="BP666" i="5"/>
  <c r="BO666" i="5"/>
  <c r="BL666" i="5"/>
  <c r="BK666" i="5"/>
  <c r="BN666" i="5" s="1"/>
  <c r="BJ666" i="5"/>
  <c r="BM666" i="5" s="1"/>
  <c r="BI666" i="5"/>
  <c r="BG666" i="5" s="1"/>
  <c r="BH666" i="5"/>
  <c r="BF666" i="5"/>
  <c r="BE666" i="5"/>
  <c r="BD666" i="5"/>
  <c r="BC666" i="5"/>
  <c r="BA666" i="5"/>
  <c r="AZ666" i="5"/>
  <c r="AX666" i="5"/>
  <c r="AW666" i="5"/>
  <c r="AU666" i="5"/>
  <c r="AS666" i="5"/>
  <c r="AQ666" i="5"/>
  <c r="AO666" i="5"/>
  <c r="AM666" i="5"/>
  <c r="AK666" i="5"/>
  <c r="AI666" i="5"/>
  <c r="AG666" i="5"/>
  <c r="AD666" i="5"/>
  <c r="AE666" i="5" s="1"/>
  <c r="AC666" i="5"/>
  <c r="AB666" i="5"/>
  <c r="AA666" i="5"/>
  <c r="Z666" i="5"/>
  <c r="Y666" i="5"/>
  <c r="C666" i="5"/>
  <c r="D666" i="5" s="1"/>
  <c r="AI429" i="7"/>
  <c r="AG429" i="7"/>
  <c r="I429" i="7"/>
  <c r="B429" i="7" s="1"/>
  <c r="AH429" i="7" s="1"/>
  <c r="Y470" i="6"/>
  <c r="Z470" i="6" s="1"/>
  <c r="X470" i="6"/>
  <c r="V470" i="6"/>
  <c r="U470" i="6"/>
  <c r="T470" i="6"/>
  <c r="S470" i="6"/>
  <c r="R470" i="6"/>
  <c r="N470" i="6"/>
  <c r="L470" i="6"/>
  <c r="K470" i="6"/>
  <c r="I470" i="6"/>
  <c r="W470" i="6" s="1"/>
  <c r="CO665" i="5"/>
  <c r="CN665" i="5"/>
  <c r="CI665" i="5"/>
  <c r="CH665" i="5"/>
  <c r="CE665" i="5"/>
  <c r="CD665" i="5"/>
  <c r="CC665" i="5"/>
  <c r="CB665" i="5"/>
  <c r="CA665" i="5"/>
  <c r="BZ665" i="5"/>
  <c r="BY665" i="5"/>
  <c r="BX665" i="5"/>
  <c r="BW665" i="5"/>
  <c r="BS665" i="5"/>
  <c r="BR665" i="5"/>
  <c r="BQ665" i="5"/>
  <c r="BP665" i="5"/>
  <c r="BL665" i="5"/>
  <c r="BK665" i="5"/>
  <c r="BH665" i="5"/>
  <c r="BF665" i="5"/>
  <c r="AX665" i="5"/>
  <c r="AU665" i="5"/>
  <c r="CP665" i="5" s="1"/>
  <c r="AS665" i="5"/>
  <c r="CQ665" i="5" s="1"/>
  <c r="AQ665" i="5"/>
  <c r="AO665" i="5"/>
  <c r="AM665" i="5"/>
  <c r="AK665" i="5"/>
  <c r="AI665" i="5"/>
  <c r="CM665" i="5" s="1"/>
  <c r="AG665" i="5"/>
  <c r="CG665" i="5" s="1"/>
  <c r="AD665" i="5"/>
  <c r="AC665" i="5"/>
  <c r="AB665" i="5"/>
  <c r="AA665" i="5"/>
  <c r="Z665" i="5"/>
  <c r="CL665" i="5" s="1"/>
  <c r="AI428" i="7"/>
  <c r="AG428" i="7"/>
  <c r="I428" i="7"/>
  <c r="B428" i="7" s="1"/>
  <c r="AH428" i="7" s="1"/>
  <c r="Y469" i="6"/>
  <c r="V469" i="6"/>
  <c r="U469" i="6"/>
  <c r="CN664" i="5"/>
  <c r="CJ664" i="5"/>
  <c r="CH664" i="5"/>
  <c r="CE664" i="5"/>
  <c r="CD664" i="5"/>
  <c r="CC664" i="5"/>
  <c r="CB664" i="5"/>
  <c r="CA664" i="5"/>
  <c r="BZ664" i="5"/>
  <c r="BY664" i="5"/>
  <c r="BX664" i="5"/>
  <c r="BW664" i="5"/>
  <c r="BS664" i="5"/>
  <c r="BR664" i="5"/>
  <c r="BQ664" i="5"/>
  <c r="BP664" i="5"/>
  <c r="BL664" i="5"/>
  <c r="BK664" i="5"/>
  <c r="BH664" i="5"/>
  <c r="BF664" i="5"/>
  <c r="AX664" i="5"/>
  <c r="AU664" i="5"/>
  <c r="CP664" i="5" s="1"/>
  <c r="AS664" i="5"/>
  <c r="CQ664" i="5" s="1"/>
  <c r="AQ664" i="5"/>
  <c r="CO664" i="5" s="1"/>
  <c r="AO664" i="5"/>
  <c r="AM664" i="5"/>
  <c r="AK664" i="5"/>
  <c r="AI664" i="5"/>
  <c r="CI664" i="5" s="1"/>
  <c r="AG664" i="5"/>
  <c r="CG664" i="5" s="1"/>
  <c r="AA665" i="2"/>
  <c r="Z665" i="2"/>
  <c r="X665" i="2"/>
  <c r="W665" i="2"/>
  <c r="P665" i="2"/>
  <c r="AD664" i="5"/>
  <c r="AC664" i="5"/>
  <c r="AB664" i="5"/>
  <c r="AA664" i="5"/>
  <c r="Z664" i="5"/>
  <c r="BE664" i="5" s="1"/>
  <c r="BJ664" i="5" s="1"/>
  <c r="BM664" i="5" s="1"/>
  <c r="AI427" i="7"/>
  <c r="AG427" i="7"/>
  <c r="I427" i="7"/>
  <c r="B427" i="7" s="1"/>
  <c r="AH427" i="7" s="1"/>
  <c r="Y468" i="6"/>
  <c r="V468" i="6"/>
  <c r="U468" i="6"/>
  <c r="CN663" i="5"/>
  <c r="CH663" i="5"/>
  <c r="CE663" i="5"/>
  <c r="CD663" i="5"/>
  <c r="CC663" i="5"/>
  <c r="CB663" i="5"/>
  <c r="CA663" i="5"/>
  <c r="BZ663" i="5"/>
  <c r="BY663" i="5"/>
  <c r="BX663" i="5"/>
  <c r="BW663" i="5"/>
  <c r="BS663" i="5"/>
  <c r="BR663" i="5"/>
  <c r="BQ663" i="5"/>
  <c r="BP663" i="5"/>
  <c r="BL663" i="5"/>
  <c r="BK663" i="5"/>
  <c r="BH663" i="5"/>
  <c r="BF663" i="5"/>
  <c r="AX663" i="5"/>
  <c r="AU663" i="5"/>
  <c r="CP663" i="5" s="1"/>
  <c r="AS663" i="5"/>
  <c r="CQ663" i="5" s="1"/>
  <c r="AQ663" i="5"/>
  <c r="CO663" i="5" s="1"/>
  <c r="AO663" i="5"/>
  <c r="AM663" i="5"/>
  <c r="AK663" i="5"/>
  <c r="AI663" i="5"/>
  <c r="CM663" i="5" s="1"/>
  <c r="AG663" i="5"/>
  <c r="CG663" i="5" s="1"/>
  <c r="AA664" i="2"/>
  <c r="Z664" i="2"/>
  <c r="X664" i="2"/>
  <c r="W664" i="2"/>
  <c r="P664" i="2"/>
  <c r="AD663" i="5"/>
  <c r="CK663" i="5" s="1"/>
  <c r="AC663" i="5"/>
  <c r="AB663" i="5"/>
  <c r="AA663" i="5"/>
  <c r="Z663" i="5"/>
  <c r="BE663" i="5" s="1"/>
  <c r="BJ663" i="5" s="1"/>
  <c r="BM663" i="5" s="1"/>
  <c r="AI426" i="7"/>
  <c r="AG426" i="7"/>
  <c r="I426" i="7"/>
  <c r="B426" i="7" s="1"/>
  <c r="AH426" i="7" s="1"/>
  <c r="Y467" i="6"/>
  <c r="V467" i="6"/>
  <c r="U467" i="6"/>
  <c r="CN662" i="5"/>
  <c r="CH662" i="5"/>
  <c r="CE662" i="5"/>
  <c r="CD662" i="5"/>
  <c r="CC662" i="5"/>
  <c r="CB662" i="5"/>
  <c r="CA662" i="5"/>
  <c r="BZ662" i="5"/>
  <c r="BY662" i="5"/>
  <c r="BX662" i="5"/>
  <c r="BW662" i="5"/>
  <c r="BS662" i="5"/>
  <c r="BR662" i="5"/>
  <c r="BQ662" i="5"/>
  <c r="BP662" i="5"/>
  <c r="BL662" i="5"/>
  <c r="BK662" i="5"/>
  <c r="BH662" i="5"/>
  <c r="BF662" i="5"/>
  <c r="AX662" i="5"/>
  <c r="AU662" i="5"/>
  <c r="CP662" i="5" s="1"/>
  <c r="AS662" i="5"/>
  <c r="CQ662" i="5" s="1"/>
  <c r="AQ662" i="5"/>
  <c r="CO662" i="5" s="1"/>
  <c r="AO662" i="5"/>
  <c r="AM662" i="5"/>
  <c r="AK662" i="5"/>
  <c r="AI662" i="5"/>
  <c r="CM662" i="5" s="1"/>
  <c r="AG662" i="5"/>
  <c r="CG662" i="5" s="1"/>
  <c r="AD662" i="5"/>
  <c r="CK662" i="5" s="1"/>
  <c r="AC662" i="5"/>
  <c r="AB662" i="5"/>
  <c r="AA662" i="5"/>
  <c r="Z662" i="5"/>
  <c r="CL662" i="5" s="1"/>
  <c r="AI425" i="7"/>
  <c r="AG425" i="7"/>
  <c r="I425" i="7"/>
  <c r="B425" i="7" s="1"/>
  <c r="AH425" i="7" s="1"/>
  <c r="Y466" i="6"/>
  <c r="V466" i="6"/>
  <c r="U466" i="6"/>
  <c r="AA663" i="2"/>
  <c r="Z663" i="2"/>
  <c r="X663" i="2"/>
  <c r="W663" i="2"/>
  <c r="P663" i="2"/>
  <c r="AA662" i="2"/>
  <c r="Z662" i="2"/>
  <c r="X662" i="2"/>
  <c r="W662" i="2"/>
  <c r="P662" i="2"/>
  <c r="CN661" i="5"/>
  <c r="CH661" i="5"/>
  <c r="CE661" i="5"/>
  <c r="CD661" i="5"/>
  <c r="CC661" i="5"/>
  <c r="CB661" i="5"/>
  <c r="CA661" i="5"/>
  <c r="BZ661" i="5"/>
  <c r="BY661" i="5"/>
  <c r="BX661" i="5"/>
  <c r="BW661" i="5"/>
  <c r="BS661" i="5"/>
  <c r="BR661" i="5"/>
  <c r="BQ661" i="5"/>
  <c r="BP661" i="5"/>
  <c r="BL661" i="5"/>
  <c r="BK661" i="5"/>
  <c r="BH661" i="5"/>
  <c r="BF661" i="5"/>
  <c r="AX661" i="5"/>
  <c r="AU661" i="5"/>
  <c r="CP661" i="5" s="1"/>
  <c r="AS661" i="5"/>
  <c r="CQ661" i="5" s="1"/>
  <c r="AQ661" i="5"/>
  <c r="CO661" i="5" s="1"/>
  <c r="AO661" i="5"/>
  <c r="AM661" i="5"/>
  <c r="AK661" i="5"/>
  <c r="AI661" i="5"/>
  <c r="CI661" i="5" s="1"/>
  <c r="AG661" i="5"/>
  <c r="CG661" i="5" s="1"/>
  <c r="AD661" i="5"/>
  <c r="CF661" i="5" s="1"/>
  <c r="AC661" i="5"/>
  <c r="AB661" i="5"/>
  <c r="AA661" i="5"/>
  <c r="Z661" i="5"/>
  <c r="CL661" i="5" s="1"/>
  <c r="AI424" i="7"/>
  <c r="AG424" i="7"/>
  <c r="I424" i="7"/>
  <c r="B424" i="7" s="1"/>
  <c r="AH424" i="7" s="1"/>
  <c r="Y465" i="6"/>
  <c r="V465" i="6"/>
  <c r="U465" i="6"/>
  <c r="Y667" i="2" l="1"/>
  <c r="BE665" i="5"/>
  <c r="BJ665" i="5" s="1"/>
  <c r="BM665" i="5" s="1"/>
  <c r="CJ665" i="5"/>
  <c r="BU665" i="5"/>
  <c r="CK665" i="5"/>
  <c r="BU663" i="5"/>
  <c r="CF665" i="5"/>
  <c r="BU664" i="5"/>
  <c r="CK664" i="5"/>
  <c r="CL664" i="5"/>
  <c r="CJ663" i="5"/>
  <c r="CM664" i="5"/>
  <c r="CF664" i="5"/>
  <c r="BE662" i="5"/>
  <c r="BJ662" i="5" s="1"/>
  <c r="BM662" i="5" s="1"/>
  <c r="CI663" i="5"/>
  <c r="CL663" i="5"/>
  <c r="CI662" i="5"/>
  <c r="CF663" i="5"/>
  <c r="CJ662" i="5"/>
  <c r="CM661" i="5"/>
  <c r="BU662" i="5"/>
  <c r="CF662" i="5"/>
  <c r="CJ661" i="5"/>
  <c r="BE661" i="5"/>
  <c r="BJ661" i="5" s="1"/>
  <c r="BM661" i="5" s="1"/>
  <c r="BU661" i="5"/>
  <c r="CK661" i="5"/>
  <c r="CN660" i="5"/>
  <c r="CH660" i="5"/>
  <c r="CE660" i="5"/>
  <c r="CD660" i="5"/>
  <c r="CC660" i="5"/>
  <c r="CB660" i="5"/>
  <c r="CA660" i="5"/>
  <c r="BZ660" i="5"/>
  <c r="BY660" i="5"/>
  <c r="BX660" i="5"/>
  <c r="BW660" i="5"/>
  <c r="BS660" i="5"/>
  <c r="BR660" i="5"/>
  <c r="BQ660" i="5"/>
  <c r="BP660" i="5"/>
  <c r="BL660" i="5"/>
  <c r="BK660" i="5"/>
  <c r="BH660" i="5"/>
  <c r="BF660" i="5"/>
  <c r="AX660" i="5"/>
  <c r="AI660" i="5"/>
  <c r="CI660" i="5" s="1"/>
  <c r="AG660" i="5"/>
  <c r="CG660" i="5" s="1"/>
  <c r="AA661" i="2"/>
  <c r="Z661" i="2"/>
  <c r="X661" i="2"/>
  <c r="W661" i="2"/>
  <c r="P661" i="2"/>
  <c r="AU660" i="5"/>
  <c r="CP660" i="5" s="1"/>
  <c r="AS660" i="5"/>
  <c r="CQ660" i="5" s="1"/>
  <c r="AQ660" i="5"/>
  <c r="CO660" i="5" s="1"/>
  <c r="AO660" i="5"/>
  <c r="AM660" i="5"/>
  <c r="AK660" i="5"/>
  <c r="AD660" i="5"/>
  <c r="CF660" i="5" s="1"/>
  <c r="AC660" i="5"/>
  <c r="AB660" i="5"/>
  <c r="AA660" i="5"/>
  <c r="Z660" i="5"/>
  <c r="CJ660" i="5" s="1"/>
  <c r="I423" i="7"/>
  <c r="B423" i="7" s="1"/>
  <c r="AH423" i="7" s="1"/>
  <c r="AI423" i="7"/>
  <c r="AG423" i="7"/>
  <c r="Y464" i="6"/>
  <c r="V464" i="6"/>
  <c r="U464" i="6"/>
  <c r="P660" i="2"/>
  <c r="CN659" i="5"/>
  <c r="CH659" i="5"/>
  <c r="CE659" i="5"/>
  <c r="CD659" i="5"/>
  <c r="CC659" i="5"/>
  <c r="CB659" i="5"/>
  <c r="CA659" i="5"/>
  <c r="BZ659" i="5"/>
  <c r="BY659" i="5"/>
  <c r="BX659" i="5"/>
  <c r="BW659" i="5"/>
  <c r="BS659" i="5"/>
  <c r="BR659" i="5"/>
  <c r="BQ659" i="5"/>
  <c r="BP659" i="5"/>
  <c r="BL659" i="5"/>
  <c r="BK659" i="5"/>
  <c r="BH659" i="5"/>
  <c r="BF659" i="5"/>
  <c r="AX659" i="5"/>
  <c r="AU659" i="5"/>
  <c r="CP659" i="5" s="1"/>
  <c r="AS659" i="5"/>
  <c r="CQ659" i="5" s="1"/>
  <c r="AQ659" i="5"/>
  <c r="CO659" i="5" s="1"/>
  <c r="AO659" i="5"/>
  <c r="AM659" i="5"/>
  <c r="AK659" i="5"/>
  <c r="AI659" i="5"/>
  <c r="CM659" i="5" s="1"/>
  <c r="AG659" i="5"/>
  <c r="CG659" i="5" s="1"/>
  <c r="AD659" i="5"/>
  <c r="CF659" i="5" s="1"/>
  <c r="AC659" i="5"/>
  <c r="AA660" i="2"/>
  <c r="Z660" i="2"/>
  <c r="X660" i="2"/>
  <c r="W660" i="2"/>
  <c r="AB659" i="5"/>
  <c r="AA659" i="5"/>
  <c r="Z659" i="5"/>
  <c r="BE659" i="5" s="1"/>
  <c r="BJ659" i="5" s="1"/>
  <c r="BM659" i="5" s="1"/>
  <c r="AI422" i="7"/>
  <c r="AG422" i="7"/>
  <c r="I422" i="7"/>
  <c r="B422" i="7" s="1"/>
  <c r="AH422" i="7" s="1"/>
  <c r="Y463" i="6"/>
  <c r="V463" i="6"/>
  <c r="U463" i="6"/>
  <c r="CN658" i="5"/>
  <c r="CH658" i="5"/>
  <c r="CE658" i="5"/>
  <c r="CD658" i="5"/>
  <c r="CC658" i="5"/>
  <c r="CB658" i="5"/>
  <c r="CA658" i="5"/>
  <c r="BZ658" i="5"/>
  <c r="BY658" i="5"/>
  <c r="BX658" i="5"/>
  <c r="BW658" i="5"/>
  <c r="BS658" i="5"/>
  <c r="BR658" i="5"/>
  <c r="BQ658" i="5"/>
  <c r="BP658" i="5"/>
  <c r="BL658" i="5"/>
  <c r="BK658" i="5"/>
  <c r="BH658" i="5"/>
  <c r="BF658" i="5"/>
  <c r="AX658" i="5"/>
  <c r="AU658" i="5"/>
  <c r="CP658" i="5" s="1"/>
  <c r="AS658" i="5"/>
  <c r="CQ658" i="5" s="1"/>
  <c r="AQ658" i="5"/>
  <c r="CO658" i="5" s="1"/>
  <c r="AO658" i="5"/>
  <c r="AM658" i="5"/>
  <c r="AK658" i="5"/>
  <c r="AI658" i="5"/>
  <c r="CM658" i="5" s="1"/>
  <c r="AG658" i="5"/>
  <c r="CG658" i="5" s="1"/>
  <c r="AA659" i="2"/>
  <c r="Z659" i="2"/>
  <c r="X659" i="2"/>
  <c r="W659" i="2"/>
  <c r="P659" i="2"/>
  <c r="AD658" i="5"/>
  <c r="CK658" i="5" s="1"/>
  <c r="AC658" i="5"/>
  <c r="AB658" i="5"/>
  <c r="AA658" i="5"/>
  <c r="Z658" i="5"/>
  <c r="BE658" i="5" s="1"/>
  <c r="BJ658" i="5" s="1"/>
  <c r="BM658" i="5" s="1"/>
  <c r="AI421" i="7"/>
  <c r="AG421" i="7"/>
  <c r="I421" i="7"/>
  <c r="B421" i="7" s="1"/>
  <c r="AH421" i="7" s="1"/>
  <c r="Y462" i="6"/>
  <c r="V462" i="6"/>
  <c r="U462" i="6"/>
  <c r="CN657" i="5"/>
  <c r="CH657" i="5"/>
  <c r="CE657" i="5"/>
  <c r="CD657" i="5"/>
  <c r="CC657" i="5"/>
  <c r="CB657" i="5"/>
  <c r="CA657" i="5"/>
  <c r="BZ657" i="5"/>
  <c r="BY657" i="5"/>
  <c r="BX657" i="5"/>
  <c r="BW657" i="5"/>
  <c r="BS657" i="5"/>
  <c r="BR657" i="5"/>
  <c r="BQ657" i="5"/>
  <c r="BP657" i="5"/>
  <c r="BL657" i="5"/>
  <c r="BK657" i="5"/>
  <c r="BH657" i="5"/>
  <c r="BF657" i="5"/>
  <c r="AX657" i="5"/>
  <c r="AU657" i="5"/>
  <c r="CP657" i="5" s="1"/>
  <c r="AS657" i="5"/>
  <c r="CQ657" i="5" s="1"/>
  <c r="AQ657" i="5"/>
  <c r="CO657" i="5" s="1"/>
  <c r="AO657" i="5"/>
  <c r="AM657" i="5"/>
  <c r="AK657" i="5"/>
  <c r="AI657" i="5"/>
  <c r="CM657" i="5" s="1"/>
  <c r="AG657" i="5"/>
  <c r="CG657" i="5" s="1"/>
  <c r="AI420" i="7"/>
  <c r="AG420" i="7"/>
  <c r="I420" i="7"/>
  <c r="B420" i="7" s="1"/>
  <c r="AH420" i="7" s="1"/>
  <c r="Y461" i="6"/>
  <c r="V461" i="6"/>
  <c r="U461" i="6"/>
  <c r="AD657" i="5"/>
  <c r="CK657" i="5" s="1"/>
  <c r="AC657" i="5"/>
  <c r="AB657" i="5"/>
  <c r="AA657" i="5"/>
  <c r="Z657" i="5"/>
  <c r="BE657" i="5" s="1"/>
  <c r="BJ657" i="5" s="1"/>
  <c r="BM657" i="5" s="1"/>
  <c r="AA658" i="2"/>
  <c r="Z658" i="2"/>
  <c r="X658" i="2"/>
  <c r="W658" i="2"/>
  <c r="P658" i="2"/>
  <c r="CN656" i="5"/>
  <c r="CH656" i="5"/>
  <c r="CE656" i="5"/>
  <c r="CD656" i="5"/>
  <c r="CC656" i="5"/>
  <c r="CB656" i="5"/>
  <c r="CA656" i="5"/>
  <c r="BZ656" i="5"/>
  <c r="BY656" i="5"/>
  <c r="BX656" i="5"/>
  <c r="BW656" i="5"/>
  <c r="BS656" i="5"/>
  <c r="BR656" i="5"/>
  <c r="BQ656" i="5"/>
  <c r="BP656" i="5"/>
  <c r="BL656" i="5"/>
  <c r="BK656" i="5"/>
  <c r="BH656" i="5"/>
  <c r="BF656" i="5"/>
  <c r="AX656" i="5"/>
  <c r="AU656" i="5"/>
  <c r="CP656" i="5" s="1"/>
  <c r="AS656" i="5"/>
  <c r="CQ656" i="5" s="1"/>
  <c r="AQ656" i="5"/>
  <c r="CO656" i="5" s="1"/>
  <c r="AO656" i="5"/>
  <c r="AM656" i="5"/>
  <c r="AK656" i="5"/>
  <c r="AI656" i="5"/>
  <c r="CI656" i="5" s="1"/>
  <c r="AG656" i="5"/>
  <c r="CG656" i="5" s="1"/>
  <c r="AA657" i="2"/>
  <c r="Z657" i="2"/>
  <c r="X657" i="2"/>
  <c r="W657" i="2"/>
  <c r="P657" i="2"/>
  <c r="AD656" i="5"/>
  <c r="BU656" i="5" s="1"/>
  <c r="AC656" i="5"/>
  <c r="AB656" i="5"/>
  <c r="AA656" i="5"/>
  <c r="Z656" i="5"/>
  <c r="CL656" i="5" s="1"/>
  <c r="I419" i="7"/>
  <c r="B419" i="7" s="1"/>
  <c r="AH419" i="7" s="1"/>
  <c r="AI419" i="7"/>
  <c r="AG419" i="7"/>
  <c r="Y460" i="6"/>
  <c r="V460" i="6"/>
  <c r="U460" i="6"/>
  <c r="CN655" i="5"/>
  <c r="CH655" i="5"/>
  <c r="CE655" i="5"/>
  <c r="CD655" i="5"/>
  <c r="CC655" i="5"/>
  <c r="CB655" i="5"/>
  <c r="CA655" i="5"/>
  <c r="BZ655" i="5"/>
  <c r="BY655" i="5"/>
  <c r="BX655" i="5"/>
  <c r="BW655" i="5"/>
  <c r="BS655" i="5"/>
  <c r="BR655" i="5"/>
  <c r="BQ655" i="5"/>
  <c r="BP655" i="5"/>
  <c r="BL655" i="5"/>
  <c r="BK655" i="5"/>
  <c r="BH655" i="5"/>
  <c r="BF655" i="5"/>
  <c r="AX655" i="5"/>
  <c r="AU655" i="5"/>
  <c r="CP655" i="5" s="1"/>
  <c r="AS655" i="5"/>
  <c r="CQ655" i="5" s="1"/>
  <c r="AQ655" i="5"/>
  <c r="CO655" i="5" s="1"/>
  <c r="AO655" i="5"/>
  <c r="AM655" i="5"/>
  <c r="AK655" i="5"/>
  <c r="AI655" i="5"/>
  <c r="CM655" i="5" s="1"/>
  <c r="AG655" i="5"/>
  <c r="CG655" i="5" s="1"/>
  <c r="AA656" i="2"/>
  <c r="Z656" i="2"/>
  <c r="X656" i="2"/>
  <c r="W656" i="2"/>
  <c r="P656" i="2"/>
  <c r="AD655" i="5"/>
  <c r="BU655" i="5" s="1"/>
  <c r="AC655" i="5"/>
  <c r="AB655" i="5"/>
  <c r="AA655" i="5"/>
  <c r="Z655" i="5"/>
  <c r="BE655" i="5" s="1"/>
  <c r="BJ655" i="5" s="1"/>
  <c r="BM655" i="5" s="1"/>
  <c r="AI418" i="7"/>
  <c r="AG418" i="7"/>
  <c r="I418" i="7"/>
  <c r="B418" i="7" s="1"/>
  <c r="AH418" i="7" s="1"/>
  <c r="Y459" i="6"/>
  <c r="V459" i="6"/>
  <c r="U459" i="6"/>
  <c r="CN654" i="5"/>
  <c r="CH654" i="5"/>
  <c r="CE654" i="5"/>
  <c r="CD654" i="5"/>
  <c r="CC654" i="5"/>
  <c r="CB654" i="5"/>
  <c r="CA654" i="5"/>
  <c r="BZ654" i="5"/>
  <c r="BY654" i="5"/>
  <c r="BX654" i="5"/>
  <c r="BW654" i="5"/>
  <c r="BS654" i="5"/>
  <c r="BR654" i="5"/>
  <c r="BQ654" i="5"/>
  <c r="BP654" i="5"/>
  <c r="BL654" i="5"/>
  <c r="BK654" i="5"/>
  <c r="BH654" i="5"/>
  <c r="BF654" i="5"/>
  <c r="AX654" i="5"/>
  <c r="AU654" i="5"/>
  <c r="CP654" i="5" s="1"/>
  <c r="AS654" i="5"/>
  <c r="CQ654" i="5" s="1"/>
  <c r="AQ654" i="5"/>
  <c r="CO654" i="5" s="1"/>
  <c r="AO654" i="5"/>
  <c r="AM654" i="5"/>
  <c r="AK654" i="5"/>
  <c r="AI654" i="5"/>
  <c r="CM654" i="5" s="1"/>
  <c r="AG654" i="5"/>
  <c r="CG654" i="5" s="1"/>
  <c r="CL660" i="5" l="1"/>
  <c r="CM660" i="5"/>
  <c r="BU659" i="5"/>
  <c r="BE660" i="5"/>
  <c r="BJ660" i="5" s="1"/>
  <c r="BM660" i="5" s="1"/>
  <c r="CI659" i="5"/>
  <c r="CK659" i="5"/>
  <c r="BU660" i="5"/>
  <c r="CK660" i="5"/>
  <c r="CJ659" i="5"/>
  <c r="CL659" i="5"/>
  <c r="BE656" i="5"/>
  <c r="BJ656" i="5" s="1"/>
  <c r="BM656" i="5" s="1"/>
  <c r="CI658" i="5"/>
  <c r="BU657" i="5"/>
  <c r="CJ658" i="5"/>
  <c r="CI657" i="5"/>
  <c r="BU658" i="5"/>
  <c r="CL658" i="5"/>
  <c r="CL657" i="5"/>
  <c r="CI655" i="5"/>
  <c r="CF658" i="5"/>
  <c r="CF656" i="5"/>
  <c r="CJ657" i="5"/>
  <c r="CK656" i="5"/>
  <c r="CM656" i="5"/>
  <c r="CF657" i="5"/>
  <c r="CK655" i="5"/>
  <c r="CJ656" i="5"/>
  <c r="CJ655" i="5"/>
  <c r="CL655" i="5"/>
  <c r="CF655" i="5"/>
  <c r="CI654" i="5"/>
  <c r="AA655" i="2"/>
  <c r="Z655" i="2"/>
  <c r="X655" i="2"/>
  <c r="W655" i="2"/>
  <c r="P655" i="2"/>
  <c r="AD654" i="5"/>
  <c r="AC654" i="5"/>
  <c r="AB654" i="5"/>
  <c r="AA654" i="5"/>
  <c r="Z654" i="5"/>
  <c r="AI417" i="7"/>
  <c r="AG417" i="7"/>
  <c r="I417" i="7"/>
  <c r="B417" i="7" s="1"/>
  <c r="AH417" i="7" s="1"/>
  <c r="Y458" i="6"/>
  <c r="V458" i="6"/>
  <c r="U458" i="6"/>
  <c r="CN653" i="5"/>
  <c r="CH653" i="5"/>
  <c r="CE653" i="5"/>
  <c r="CD653" i="5"/>
  <c r="CC653" i="5"/>
  <c r="CB653" i="5"/>
  <c r="CA653" i="5"/>
  <c r="BZ653" i="5"/>
  <c r="BY653" i="5"/>
  <c r="BX653" i="5"/>
  <c r="BW653" i="5"/>
  <c r="BS653" i="5"/>
  <c r="BR653" i="5"/>
  <c r="BQ653" i="5"/>
  <c r="BP653" i="5"/>
  <c r="BL653" i="5"/>
  <c r="BK653" i="5"/>
  <c r="BH653" i="5"/>
  <c r="BF653" i="5"/>
  <c r="AX653" i="5"/>
  <c r="AU653" i="5"/>
  <c r="CP653" i="5" s="1"/>
  <c r="AS653" i="5"/>
  <c r="CQ653" i="5" s="1"/>
  <c r="AQ653" i="5"/>
  <c r="CO653" i="5" s="1"/>
  <c r="AO653" i="5"/>
  <c r="AM653" i="5"/>
  <c r="AK653" i="5"/>
  <c r="AI653" i="5"/>
  <c r="CM653" i="5" s="1"/>
  <c r="AG653" i="5"/>
  <c r="CG653" i="5" s="1"/>
  <c r="AA654" i="2"/>
  <c r="Z654" i="2"/>
  <c r="X654" i="2"/>
  <c r="W654" i="2"/>
  <c r="P654" i="2"/>
  <c r="AD653" i="5"/>
  <c r="CK653" i="5" s="1"/>
  <c r="AC653" i="5"/>
  <c r="AB653" i="5"/>
  <c r="AA653" i="5"/>
  <c r="Z653" i="5"/>
  <c r="BE653" i="5" s="1"/>
  <c r="BJ653" i="5" s="1"/>
  <c r="BM653" i="5" s="1"/>
  <c r="AI416" i="7"/>
  <c r="AG416" i="7"/>
  <c r="I416" i="7"/>
  <c r="B416" i="7" s="1"/>
  <c r="AH416" i="7" s="1"/>
  <c r="Y457" i="6"/>
  <c r="V457" i="6"/>
  <c r="U457" i="6"/>
  <c r="CN652" i="5"/>
  <c r="CH652" i="5"/>
  <c r="CE652" i="5"/>
  <c r="CD652" i="5"/>
  <c r="CC652" i="5"/>
  <c r="CB652" i="5"/>
  <c r="CA652" i="5"/>
  <c r="BZ652" i="5"/>
  <c r="BY652" i="5"/>
  <c r="BX652" i="5"/>
  <c r="BW652" i="5"/>
  <c r="BS652" i="5"/>
  <c r="BR652" i="5"/>
  <c r="BQ652" i="5"/>
  <c r="BP652" i="5"/>
  <c r="BL652" i="5"/>
  <c r="BK652" i="5"/>
  <c r="BH652" i="5"/>
  <c r="BF652" i="5"/>
  <c r="AX652" i="5"/>
  <c r="AU652" i="5"/>
  <c r="CP652" i="5" s="1"/>
  <c r="AS652" i="5"/>
  <c r="CQ652" i="5" s="1"/>
  <c r="AQ652" i="5"/>
  <c r="CO652" i="5" s="1"/>
  <c r="AO652" i="5"/>
  <c r="AM652" i="5"/>
  <c r="AK652" i="5"/>
  <c r="AI652" i="5"/>
  <c r="CI652" i="5" s="1"/>
  <c r="AG652" i="5"/>
  <c r="CG652" i="5" s="1"/>
  <c r="AA653" i="2"/>
  <c r="Z653" i="2"/>
  <c r="X653" i="2"/>
  <c r="W653" i="2"/>
  <c r="P653" i="2"/>
  <c r="AD652" i="5"/>
  <c r="CF652" i="5" s="1"/>
  <c r="AC652" i="5"/>
  <c r="AB652" i="5"/>
  <c r="AA652" i="5"/>
  <c r="Z652" i="5"/>
  <c r="BE652" i="5" s="1"/>
  <c r="BJ652" i="5" s="1"/>
  <c r="BM652" i="5" s="1"/>
  <c r="AI415" i="7"/>
  <c r="AG415" i="7"/>
  <c r="I415" i="7"/>
  <c r="B415" i="7" s="1"/>
  <c r="AH415" i="7" s="1"/>
  <c r="Y456" i="6"/>
  <c r="V456" i="6"/>
  <c r="U456" i="6"/>
  <c r="CN651" i="5"/>
  <c r="CH651" i="5"/>
  <c r="CE651" i="5"/>
  <c r="CD651" i="5"/>
  <c r="CC651" i="5"/>
  <c r="CB651" i="5"/>
  <c r="CA651" i="5"/>
  <c r="BZ651" i="5"/>
  <c r="BY651" i="5"/>
  <c r="BX651" i="5"/>
  <c r="BW651" i="5"/>
  <c r="BS651" i="5"/>
  <c r="BR651" i="5"/>
  <c r="BQ651" i="5"/>
  <c r="BP651" i="5"/>
  <c r="BL651" i="5"/>
  <c r="BK651" i="5"/>
  <c r="BH651" i="5"/>
  <c r="BF651" i="5"/>
  <c r="AX651" i="5"/>
  <c r="AU651" i="5"/>
  <c r="CP651" i="5" s="1"/>
  <c r="AS651" i="5"/>
  <c r="CQ651" i="5" s="1"/>
  <c r="AQ651" i="5"/>
  <c r="CO651" i="5" s="1"/>
  <c r="AO651" i="5"/>
  <c r="AM651" i="5"/>
  <c r="AK651" i="5"/>
  <c r="AI651" i="5"/>
  <c r="CI651" i="5" s="1"/>
  <c r="AG651" i="5"/>
  <c r="CG651" i="5" s="1"/>
  <c r="AA652" i="2"/>
  <c r="Z652" i="2"/>
  <c r="X652" i="2"/>
  <c r="W652" i="2"/>
  <c r="P652" i="2"/>
  <c r="AD651" i="5"/>
  <c r="CF651" i="5" s="1"/>
  <c r="AC651" i="5"/>
  <c r="AB651" i="5"/>
  <c r="AA651" i="5"/>
  <c r="Z651" i="5"/>
  <c r="CL651" i="5" s="1"/>
  <c r="AI414" i="7"/>
  <c r="AG414" i="7"/>
  <c r="I414" i="7"/>
  <c r="B414" i="7" s="1"/>
  <c r="AH414" i="7" s="1"/>
  <c r="Y455" i="6"/>
  <c r="V455" i="6"/>
  <c r="U455" i="6"/>
  <c r="CN650" i="5"/>
  <c r="CH650" i="5"/>
  <c r="CE650" i="5"/>
  <c r="CD650" i="5"/>
  <c r="CC650" i="5"/>
  <c r="CB650" i="5"/>
  <c r="CA650" i="5"/>
  <c r="BZ650" i="5"/>
  <c r="BY650" i="5"/>
  <c r="BX650" i="5"/>
  <c r="BW650" i="5"/>
  <c r="BS650" i="5"/>
  <c r="BR650" i="5"/>
  <c r="BQ650" i="5"/>
  <c r="BP650" i="5"/>
  <c r="BL650" i="5"/>
  <c r="BK650" i="5"/>
  <c r="BH650" i="5"/>
  <c r="BF650" i="5"/>
  <c r="AX650" i="5"/>
  <c r="AU650" i="5"/>
  <c r="CP650" i="5" s="1"/>
  <c r="AS650" i="5"/>
  <c r="CQ650" i="5" s="1"/>
  <c r="AQ650" i="5"/>
  <c r="CO650" i="5" s="1"/>
  <c r="AO650" i="5"/>
  <c r="AM650" i="5"/>
  <c r="AK650" i="5"/>
  <c r="AI650" i="5"/>
  <c r="CM650" i="5" s="1"/>
  <c r="AG650" i="5"/>
  <c r="CG650" i="5" s="1"/>
  <c r="AA651" i="2"/>
  <c r="Z651" i="2"/>
  <c r="X651" i="2"/>
  <c r="W651" i="2"/>
  <c r="P651" i="2"/>
  <c r="AD650" i="5"/>
  <c r="CK650" i="5" s="1"/>
  <c r="AC650" i="5"/>
  <c r="AB650" i="5"/>
  <c r="AA650" i="5"/>
  <c r="Z650" i="5"/>
  <c r="BE650" i="5" s="1"/>
  <c r="BJ650" i="5" s="1"/>
  <c r="BM650" i="5" s="1"/>
  <c r="I413" i="7"/>
  <c r="B413" i="7" s="1"/>
  <c r="AH413" i="7" s="1"/>
  <c r="AI413" i="7"/>
  <c r="AG413" i="7"/>
  <c r="Y454" i="6"/>
  <c r="V454" i="6"/>
  <c r="U454" i="6"/>
  <c r="CN649" i="5"/>
  <c r="CH649" i="5"/>
  <c r="CE649" i="5"/>
  <c r="CD649" i="5"/>
  <c r="CC649" i="5"/>
  <c r="CB649" i="5"/>
  <c r="CA649" i="5"/>
  <c r="BZ649" i="5"/>
  <c r="BY649" i="5"/>
  <c r="BX649" i="5"/>
  <c r="BW649" i="5"/>
  <c r="BS649" i="5"/>
  <c r="BR649" i="5"/>
  <c r="BQ649" i="5"/>
  <c r="BP649" i="5"/>
  <c r="BL649" i="5"/>
  <c r="BK649" i="5"/>
  <c r="BH649" i="5"/>
  <c r="BF649" i="5"/>
  <c r="AX649" i="5"/>
  <c r="AU649" i="5"/>
  <c r="CP649" i="5" s="1"/>
  <c r="AS649" i="5"/>
  <c r="CQ649" i="5" s="1"/>
  <c r="AQ649" i="5"/>
  <c r="CO649" i="5" s="1"/>
  <c r="AO649" i="5"/>
  <c r="AM649" i="5"/>
  <c r="AK649" i="5"/>
  <c r="AI649" i="5"/>
  <c r="CM649" i="5" s="1"/>
  <c r="AG649" i="5"/>
  <c r="CG649" i="5" s="1"/>
  <c r="P650" i="2"/>
  <c r="AA650" i="2"/>
  <c r="Z650" i="2"/>
  <c r="X650" i="2"/>
  <c r="W650" i="2"/>
  <c r="AD649" i="5"/>
  <c r="CF649" i="5" s="1"/>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CJ653" i="5" l="1"/>
  <c r="BU650" i="5"/>
  <c r="CI653" i="5"/>
  <c r="CF654" i="5"/>
  <c r="BU654" i="5"/>
  <c r="CK654" i="5"/>
  <c r="CL654" i="5"/>
  <c r="CJ654" i="5"/>
  <c r="BE654" i="5"/>
  <c r="BJ654" i="5" s="1"/>
  <c r="BM654" i="5" s="1"/>
  <c r="BU653" i="5"/>
  <c r="BU652" i="5"/>
  <c r="CL653" i="5"/>
  <c r="CF653" i="5"/>
  <c r="CJ652" i="5"/>
  <c r="CK652" i="5"/>
  <c r="CL652" i="5"/>
  <c r="CM652" i="5"/>
  <c r="BE651" i="5"/>
  <c r="BJ651" i="5" s="1"/>
  <c r="BM651" i="5" s="1"/>
  <c r="CF650" i="5"/>
  <c r="CI650" i="5"/>
  <c r="CJ651" i="5"/>
  <c r="CJ650" i="5"/>
  <c r="BU651" i="5"/>
  <c r="CK651" i="5"/>
  <c r="CI649" i="5"/>
  <c r="CL650" i="5"/>
  <c r="CM651" i="5"/>
  <c r="CJ649" i="5"/>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70"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72" i="5"/>
  <c r="AS581" i="5"/>
  <c r="CQ581" i="5" s="1"/>
  <c r="AG581" i="5"/>
  <c r="CG581" i="5" s="1"/>
  <c r="W434"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34"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34"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34"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69" i="5" s="1"/>
  <c r="CF443" i="5"/>
  <c r="AE669"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652" i="5" s="1"/>
  <c r="BV656" i="5" s="1"/>
  <c r="BV660" i="5" s="1"/>
  <c r="BV664"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BV651" i="5" s="1"/>
  <c r="BV655" i="5" s="1"/>
  <c r="BV659" i="5" s="1"/>
  <c r="BV66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BV653" i="5" s="1"/>
  <c r="BV657" i="5" s="1"/>
  <c r="BV661" i="5" s="1"/>
  <c r="BV66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BV650" i="5" s="1"/>
  <c r="BV654" i="5" s="1"/>
  <c r="BV658" i="5" s="1"/>
  <c r="BV66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70" i="5"/>
  <c r="CH378" i="5" l="1"/>
  <c r="CE378" i="5"/>
  <c r="CD378" i="5"/>
  <c r="CC378" i="5"/>
  <c r="CB378" i="5"/>
  <c r="CA378" i="5"/>
  <c r="BZ378" i="5"/>
  <c r="BY378" i="5"/>
  <c r="BX378" i="5"/>
  <c r="BW378" i="5"/>
  <c r="BS378" i="5"/>
  <c r="BR378" i="5"/>
  <c r="BQ378" i="5"/>
  <c r="BP378" i="5"/>
  <c r="BL378" i="5"/>
  <c r="BK378" i="5"/>
  <c r="BH378" i="5"/>
  <c r="BF378" i="5"/>
  <c r="BB670"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34"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34" i="7"/>
  <c r="AD434" i="7"/>
  <c r="AC434" i="7"/>
  <c r="AA434" i="7"/>
  <c r="G434" i="7"/>
  <c r="X434" i="7"/>
  <c r="M434" i="7"/>
  <c r="E434"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39"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72"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7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72" i="5"/>
  <c r="AD671"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BC66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71" i="5"/>
  <c r="L671"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652" i="5" s="1"/>
  <c r="BN656" i="5" s="1"/>
  <c r="BN660" i="5" s="1"/>
  <c r="BN664"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BN651" i="5" s="1"/>
  <c r="BN655" i="5" s="1"/>
  <c r="BN659" i="5" s="1"/>
  <c r="BN663"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N653" i="5" s="1"/>
  <c r="BN657" i="5" s="1"/>
  <c r="BN661" i="5" s="1"/>
  <c r="BN665"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BN650" i="5" s="1"/>
  <c r="BN654" i="5" s="1"/>
  <c r="BN658" i="5" s="1"/>
  <c r="BN66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65" i="5" l="1"/>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W469" i="6" s="1"/>
  <c r="Y359" i="2"/>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Y665" i="2" l="1"/>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34" i="7"/>
  <c r="S434" i="7"/>
  <c r="Q434" i="7"/>
  <c r="Y434" i="7"/>
  <c r="AB434"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34" i="7"/>
  <c r="AI371" i="7"/>
  <c r="R434" i="7"/>
  <c r="B371" i="7"/>
  <c r="AH371" i="7" s="1"/>
  <c r="T434" i="7"/>
  <c r="M665" i="2" l="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AB665" i="2" l="1"/>
  <c r="I665" i="2"/>
  <c r="N434" i="7"/>
  <c r="L434" i="7"/>
  <c r="J434" i="7"/>
  <c r="D434" i="7"/>
  <c r="AI392" i="7"/>
  <c r="H434" i="7"/>
  <c r="B392" i="7"/>
  <c r="AH392" i="7" s="1"/>
  <c r="F434" i="7"/>
  <c r="B434" i="7" l="1"/>
</calcChain>
</file>

<file path=xl/sharedStrings.xml><?xml version="1.0" encoding="utf-8"?>
<sst xmlns="http://schemas.openxmlformats.org/spreadsheetml/2006/main" count="988" uniqueCount="753">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</sst>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xf numFmtId="38" fontId="0" fillId="0" borderId="0" xfId="0" applyNumberFormat="1">
      <alignment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国家衛健委発表に基づく感染状況!$X$27:$X$669</c:f>
              <c:numCache>
                <c:formatCode>#,##0_);[Red]\(#,##0\)</c:formatCode>
                <c:ptCount val="6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国家衛健委発表に基づく感染状況!$Y$27:$Y$669</c:f>
              <c:numCache>
                <c:formatCode>General</c:formatCode>
                <c:ptCount val="6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香港マカオ台湾の患者・海外輸入症例・無症状病原体保有者!$CL$189:$CL$667</c:f>
              <c:numCache>
                <c:formatCode>m"月"d"日"</c:formatCode>
                <c:ptCount val="4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numCache>
            </c:numRef>
          </c:cat>
          <c:val>
            <c:numRef>
              <c:f>香港マカオ台湾の患者・海外輸入症例・無症状病原体保有者!$CM$189:$CM$667</c:f>
              <c:numCache>
                <c:formatCode>General</c:formatCode>
                <c:ptCount val="47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香港マカオ台湾の患者・海外輸入症例・無症状病原体保有者!$CJ$189:$CJ$668</c:f>
              <c:numCache>
                <c:formatCode>m"月"d"日"</c:formatCode>
                <c:ptCount val="4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numCache>
            </c:numRef>
          </c:cat>
          <c:val>
            <c:numRef>
              <c:f>香港マカオ台湾の患者・海外輸入症例・無症状病原体保有者!$CK$189:$CK$668</c:f>
              <c:numCache>
                <c:formatCode>General</c:formatCode>
                <c:ptCount val="48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省市別輸入症例数変化!$C$2:$C$432</c:f>
              <c:numCache>
                <c:formatCode>m"月"d"日"</c:formatCode>
                <c:ptCount val="4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numCache>
            </c:numRef>
          </c:cat>
          <c:val>
            <c:numRef>
              <c:f>省市別輸入症例数変化!$D$2:$D$432</c:f>
              <c:numCache>
                <c:formatCode>General</c:formatCode>
                <c:ptCount val="43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省市別輸入症例数変化!$C$2:$C$432</c:f>
              <c:numCache>
                <c:formatCode>m"月"d"日"</c:formatCode>
                <c:ptCount val="4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numCache>
            </c:numRef>
          </c:cat>
          <c:val>
            <c:numRef>
              <c:f>省市別輸入症例数変化!$E$2:$E$432</c:f>
              <c:numCache>
                <c:formatCode>General</c:formatCode>
                <c:ptCount val="43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省市別輸入症例数変化!$C$2:$C$432</c:f>
              <c:numCache>
                <c:formatCode>m"月"d"日"</c:formatCode>
                <c:ptCount val="4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numCache>
            </c:numRef>
          </c:cat>
          <c:val>
            <c:numRef>
              <c:f>省市別輸入症例数変化!$F$2:$F$432</c:f>
              <c:numCache>
                <c:formatCode>General</c:formatCode>
                <c:ptCount val="43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省市別輸入症例数変化!$C$2:$C$432</c:f>
              <c:numCache>
                <c:formatCode>m"月"d"日"</c:formatCode>
                <c:ptCount val="4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numCache>
            </c:numRef>
          </c:cat>
          <c:val>
            <c:numRef>
              <c:f>省市別輸入症例数変化!$G$2:$G$432</c:f>
              <c:numCache>
                <c:formatCode>General</c:formatCode>
                <c:ptCount val="43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省市別輸入症例数変化!$C$2:$C$432</c:f>
              <c:numCache>
                <c:formatCode>m"月"d"日"</c:formatCode>
                <c:ptCount val="4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numCache>
            </c:numRef>
          </c:cat>
          <c:val>
            <c:numRef>
              <c:f>省市別輸入症例数変化!$H$2:$H$432</c:f>
              <c:numCache>
                <c:formatCode>General</c:formatCode>
                <c:ptCount val="43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省市別輸入症例数変化!$C$2:$C$432</c:f>
              <c:numCache>
                <c:formatCode>m"月"d"日"</c:formatCode>
                <c:ptCount val="4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numCache>
            </c:numRef>
          </c:cat>
          <c:val>
            <c:numRef>
              <c:f>省市別輸入症例数変化!$I$2:$I$432</c:f>
              <c:numCache>
                <c:formatCode>0_);[Red]\(0\)</c:formatCode>
                <c:ptCount val="431"/>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省市別輸入症例数変化!$AG$2:$AG$431</c:f>
              <c:numCache>
                <c:formatCode>m"月"d"日"</c:formatCode>
                <c:ptCount val="4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9" formatCode="General">
                  <c:v>1</c:v>
                </c:pt>
              </c:numCache>
            </c:numRef>
          </c:cat>
          <c:val>
            <c:numRef>
              <c:f>省市別輸入症例数変化!$AH$2:$AH$431</c:f>
              <c:numCache>
                <c:formatCode>0_);[Red]\(0\)</c:formatCode>
                <c:ptCount val="43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省市別輸入症例数変化!$AG$2:$AG$431</c:f>
              <c:numCache>
                <c:formatCode>m"月"d"日"</c:formatCode>
                <c:ptCount val="4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9" formatCode="General">
                  <c:v>1</c:v>
                </c:pt>
              </c:numCache>
            </c:numRef>
          </c:cat>
          <c:val>
            <c:numRef>
              <c:f>省市別輸入症例数変化!$AI$2:$AI$431</c:f>
              <c:numCache>
                <c:formatCode>General</c:formatCode>
                <c:ptCount val="43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香港マカオ台湾の患者・海外輸入症例・無症状病原体保有者!$BQ$29:$BQ$668</c:f>
              <c:numCache>
                <c:formatCode>General</c:formatCode>
                <c:ptCount val="64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香港マカオ台湾の患者・海外輸入症例・無症状病原体保有者!$BR$29:$BR$668</c:f>
              <c:numCache>
                <c:formatCode>General</c:formatCode>
                <c:ptCount val="6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香港マカオ台湾の患者・海外輸入症例・無症状病原体保有者!$BS$29:$BS$668</c:f>
              <c:numCache>
                <c:formatCode>General</c:formatCode>
                <c:ptCount val="64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香港マカオ台湾の患者・海外輸入症例・無症状病原体保有者!$AX$169:$AX$668</c:f>
              <c:numCache>
                <c:formatCode>m"月"d"日"</c:formatCode>
                <c:ptCount val="5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numCache>
            </c:numRef>
          </c:cat>
          <c:val>
            <c:numRef>
              <c:f>香港マカオ台湾の患者・海外輸入症例・無症状病原体保有者!$AY$169:$AY$668</c:f>
              <c:numCache>
                <c:formatCode>General</c:formatCode>
                <c:ptCount val="50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香港マカオ台湾の患者・海外輸入症例・無症状病原体保有者!$AX$169:$AX$668</c:f>
              <c:numCache>
                <c:formatCode>m"月"d"日"</c:formatCode>
                <c:ptCount val="5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numCache>
            </c:numRef>
          </c:cat>
          <c:val>
            <c:numRef>
              <c:f>香港マカオ台湾の患者・海外輸入症例・無症状病原体保有者!$BB$169:$BB$668</c:f>
              <c:numCache>
                <c:formatCode>General</c:formatCode>
                <c:ptCount val="50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香港マカオ台湾の患者・海外輸入症例・無症状病原体保有者!$AX$169:$AX$668</c:f>
              <c:numCache>
                <c:formatCode>m"月"d"日"</c:formatCode>
                <c:ptCount val="5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numCache>
            </c:numRef>
          </c:cat>
          <c:val>
            <c:numRef>
              <c:f>香港マカオ台湾の患者・海外輸入症例・無症状病原体保有者!$AZ$169:$AZ$668</c:f>
              <c:numCache>
                <c:formatCode>General</c:formatCode>
                <c:ptCount val="50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香港マカオ台湾の患者・海外輸入症例・無症状病原体保有者!$AX$169:$AX$668</c:f>
              <c:numCache>
                <c:formatCode>m"月"d"日"</c:formatCode>
                <c:ptCount val="50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numCache>
            </c:numRef>
          </c:cat>
          <c:val>
            <c:numRef>
              <c:f>香港マカオ台湾の患者・海外輸入症例・無症状病原体保有者!$BC$169:$BC$668</c:f>
              <c:numCache>
                <c:formatCode>General</c:formatCode>
                <c:ptCount val="50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新疆の情況!$U$6:$U$473</c:f>
              <c:strCache>
                <c:ptCount val="46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strCache>
            </c:strRef>
          </c:cat>
          <c:val>
            <c:numRef>
              <c:f>新疆の情況!$V$6:$V$473</c:f>
              <c:numCache>
                <c:formatCode>General</c:formatCode>
                <c:ptCount val="46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新疆の情況!$U$6:$U$473</c:f>
              <c:strCache>
                <c:ptCount val="46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strCache>
            </c:strRef>
          </c:cat>
          <c:val>
            <c:numRef>
              <c:f>新疆の情況!$Y$6:$Y$473</c:f>
              <c:numCache>
                <c:formatCode>General</c:formatCode>
                <c:ptCount val="46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新疆の情況!$U$6:$U$473</c:f>
              <c:strCache>
                <c:ptCount val="46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strCache>
            </c:strRef>
          </c:cat>
          <c:val>
            <c:numRef>
              <c:f>新疆の情況!$W$6:$W$473</c:f>
              <c:numCache>
                <c:formatCode>General</c:formatCode>
                <c:ptCount val="46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981</c:v>
                </c:pt>
                <c:pt idx="449">
                  <c:v>981</c:v>
                </c:pt>
                <c:pt idx="450">
                  <c:v>981</c:v>
                </c:pt>
                <c:pt idx="451">
                  <c:v>981</c:v>
                </c:pt>
                <c:pt idx="452">
                  <c:v>981</c:v>
                </c:pt>
                <c:pt idx="453">
                  <c:v>981</c:v>
                </c:pt>
                <c:pt idx="454">
                  <c:v>981</c:v>
                </c:pt>
                <c:pt idx="455">
                  <c:v>981</c:v>
                </c:pt>
                <c:pt idx="456">
                  <c:v>981</c:v>
                </c:pt>
                <c:pt idx="457">
                  <c:v>981</c:v>
                </c:pt>
                <c:pt idx="458">
                  <c:v>981</c:v>
                </c:pt>
                <c:pt idx="459">
                  <c:v>981</c:v>
                </c:pt>
                <c:pt idx="460">
                  <c:v>981</c:v>
                </c:pt>
                <c:pt idx="461">
                  <c:v>981</c:v>
                </c:pt>
                <c:pt idx="462">
                  <c:v>981</c:v>
                </c:pt>
                <c:pt idx="463">
                  <c:v>981</c:v>
                </c:pt>
                <c:pt idx="464">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新疆の情況!$U$6:$U$473</c:f>
              <c:strCache>
                <c:ptCount val="46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strCache>
            </c:strRef>
          </c:cat>
          <c:val>
            <c:numRef>
              <c:f>新疆の情況!$X$6:$X$473</c:f>
              <c:numCache>
                <c:formatCode>General</c:formatCode>
                <c:ptCount val="46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新疆の情況!$U$6:$U$473</c:f>
              <c:strCache>
                <c:ptCount val="46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strCache>
            </c:strRef>
          </c:cat>
          <c:val>
            <c:numRef>
              <c:f>新疆の情況!$Z$6:$Z$473</c:f>
              <c:numCache>
                <c:formatCode>General</c:formatCode>
                <c:ptCount val="46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国家衛健委発表に基づく感染状況!$X$27:$X$669</c:f>
              <c:numCache>
                <c:formatCode>#,##0_);[Red]\(#,##0\)</c:formatCode>
                <c:ptCount val="6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国家衛健委発表に基づく感染状況!$Y$27:$Y$669</c:f>
              <c:numCache>
                <c:formatCode>General</c:formatCode>
                <c:ptCount val="6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国家衛健委発表に基づく感染状況!$AA$27:$AA$669</c:f>
              <c:numCache>
                <c:formatCode>General</c:formatCode>
                <c:ptCount val="6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国家衛健委発表に基づく感染状況!$AB$27:$AB$669</c:f>
              <c:numCache>
                <c:formatCode>General</c:formatCode>
                <c:ptCount val="6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国家衛健委発表に基づく感染状況!$X$27:$X$669</c:f>
              <c:numCache>
                <c:formatCode>#,##0_);[Red]\(#,##0\)</c:formatCode>
                <c:ptCount val="6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国家衛健委発表に基づく感染状況!$Y$27:$Y$669</c:f>
              <c:numCache>
                <c:formatCode>General</c:formatCode>
                <c:ptCount val="6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国家衛健委発表に基づく感染状況!$AA$27:$AA$669</c:f>
              <c:numCache>
                <c:formatCode>General</c:formatCode>
                <c:ptCount val="6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国家衛健委発表に基づく感染状況!$AB$27:$AB$669</c:f>
              <c:numCache>
                <c:formatCode>General</c:formatCode>
                <c:ptCount val="6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国家衛健委発表に基づく感染状況!$AA$27:$AA$669</c:f>
              <c:numCache>
                <c:formatCode>General</c:formatCode>
                <c:ptCount val="6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国家衛健委発表に基づく感染状況!$AB$27:$AB$669</c:f>
              <c:numCache>
                <c:formatCode>General</c:formatCode>
                <c:ptCount val="6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国家衛健委発表に基づく感染状況!$X$27:$X$669</c:f>
              <c:numCache>
                <c:formatCode>#,##0_);[Red]\(#,##0\)</c:formatCode>
                <c:ptCount val="6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国家衛健委発表に基づく感染状況!$Y$27:$Y$669</c:f>
              <c:numCache>
                <c:formatCode>General</c:formatCode>
                <c:ptCount val="6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国家衛健委発表に基づく感染状況!$AA$27:$AA$669</c:f>
              <c:numCache>
                <c:formatCode>General</c:formatCode>
                <c:ptCount val="64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国家衛健委発表に基づく感染状況!$Z$27:$Z$669</c:f>
              <c:numCache>
                <c:formatCode>m"月"d"日"</c:formatCode>
                <c:ptCount val="6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numCache>
            </c:numRef>
          </c:cat>
          <c:val>
            <c:numRef>
              <c:f>国家衛健委発表に基づく感染状況!$AB$27:$AB$669</c:f>
              <c:numCache>
                <c:formatCode>General</c:formatCode>
                <c:ptCount val="64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香港マカオ台湾の患者・海外輸入症例・無症状病原体保有者!$CN$485:$CN$668</c:f>
              <c:numCache>
                <c:formatCode>m"月"d"日"</c:formatCode>
                <c:ptCount val="18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numCache>
            </c:numRef>
          </c:cat>
          <c:val>
            <c:numRef>
              <c:f>香港マカオ台湾の患者・海外輸入症例・無症状病原体保有者!$CO$485:$CO$668</c:f>
              <c:numCache>
                <c:formatCode>General</c:formatCode>
                <c:ptCount val="18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香港マカオ台湾の患者・海外輸入症例・無症状病原体保有者!$CN$485:$CN$668</c:f>
              <c:numCache>
                <c:formatCode>m"月"d"日"</c:formatCode>
                <c:ptCount val="18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numCache>
            </c:numRef>
          </c:cat>
          <c:val>
            <c:numRef>
              <c:f>香港マカオ台湾の患者・海外輸入症例・無症状病原体保有者!$CP$485:$CP$668</c:f>
              <c:numCache>
                <c:formatCode>General</c:formatCode>
                <c:ptCount val="18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香港マカオ台湾の患者・海外輸入症例・無症状病原体保有者!$BE$70:$BE$668</c:f>
              <c:numCache>
                <c:formatCode>m"月"d"日"</c:formatCode>
                <c:ptCount val="59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numCache>
            </c:numRef>
          </c:cat>
          <c:val>
            <c:numRef>
              <c:f>香港マカオ台湾の患者・海外輸入症例・無症状病原体保有者!$BF$70:$BF$668</c:f>
              <c:numCache>
                <c:formatCode>General</c:formatCode>
                <c:ptCount val="59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香港マカオ台湾の患者・海外輸入症例・無症状病原体保有者!$BE$70:$BE$668</c:f>
              <c:numCache>
                <c:formatCode>m"月"d"日"</c:formatCode>
                <c:ptCount val="59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numCache>
            </c:numRef>
          </c:cat>
          <c:val>
            <c:numRef>
              <c:f>香港マカオ台湾の患者・海外輸入症例・無症状病原体保有者!$BG$70:$BG$668</c:f>
              <c:numCache>
                <c:formatCode>General</c:formatCode>
                <c:ptCount val="59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香港マカオ台湾の患者・海外輸入症例・無症状病原体保有者!$BX$29:$BX$668</c:f>
              <c:numCache>
                <c:formatCode>General</c:formatCode>
                <c:ptCount val="64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香港マカオ台湾の患者・海外輸入症例・無症状病原体保有者!$BY$29:$BY$668</c:f>
              <c:numCache>
                <c:formatCode>General</c:formatCode>
                <c:ptCount val="6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香港マカオ台湾の患者・海外輸入症例・無症状病原体保有者!$BZ$29:$BZ$668</c:f>
              <c:numCache>
                <c:formatCode>General</c:formatCode>
                <c:ptCount val="6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香港マカオ台湾の患者・海外輸入症例・無症状病原体保有者!$CB$29:$CB$668</c:f>
              <c:numCache>
                <c:formatCode>General</c:formatCode>
                <c:ptCount val="64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香港マカオ台湾の患者・海外輸入症例・無症状病原体保有者!$CC$29:$CC$668</c:f>
              <c:numCache>
                <c:formatCode>General</c:formatCode>
                <c:ptCount val="6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香港マカオ台湾の患者・海外輸入症例・無症状病原体保有者!$CD$29:$CD$668</c:f>
              <c:numCache>
                <c:formatCode>General</c:formatCode>
                <c:ptCount val="6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香港マカオ台湾の患者・海外輸入症例・無症状病原体保有者!$CI$29:$CI$668</c:f>
              <c:numCache>
                <c:formatCode>General</c:formatCode>
                <c:ptCount val="6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香港マカオ台湾の患者・海外輸入症例・無症状病原体保有者!$CF$29:$CF$668</c:f>
              <c:numCache>
                <c:formatCode>General</c:formatCode>
                <c:ptCount val="64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香港マカオ台湾の患者・海外輸入症例・無症状病原体保有者!$CE$29:$CE$668</c:f>
              <c:numCache>
                <c:formatCode>m"月"d"日"</c:formatCode>
                <c:ptCount val="64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numCache>
            </c:numRef>
          </c:cat>
          <c:val>
            <c:numRef>
              <c:f>香港マカオ台湾の患者・海外輸入症例・無症状病原体保有者!$CG$29:$CG$668</c:f>
              <c:numCache>
                <c:formatCode>General</c:formatCode>
                <c:ptCount val="6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2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row r="665">
          <cell r="B665">
            <v>8</v>
          </cell>
        </row>
        <row r="666">
          <cell r="B666">
            <v>15</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F678"/>
  <sheetViews>
    <sheetView tabSelected="1" zoomScaleNormal="100" workbookViewId="0">
      <pane xSplit="2" ySplit="5" topLeftCell="C660" activePane="bottomRight" state="frozen"/>
      <selection pane="topRight" activeCell="C1" sqref="C1"/>
      <selection pane="bottomLeft" activeCell="A8" sqref="A8"/>
      <selection pane="bottomRight" activeCell="A666" sqref="A666:XFD66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44491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v>44472</v>
      </c>
      <c r="C649" s="48">
        <v>0</v>
      </c>
      <c r="D649" s="84"/>
      <c r="E649" s="110"/>
      <c r="F649" s="57">
        <v>0</v>
      </c>
      <c r="G649" s="48">
        <v>27</v>
      </c>
      <c r="H649" s="89">
        <f t="shared" ref="H649" si="2618">+H648+G649</f>
        <v>96258</v>
      </c>
      <c r="I649" s="89">
        <f t="shared" ref="I649" si="2619">+H649-M649-O649</f>
        <v>857</v>
      </c>
      <c r="J649" s="48">
        <v>0</v>
      </c>
      <c r="K649" s="56">
        <f t="shared" ref="K649" si="2620">+J649+K648</f>
        <v>4</v>
      </c>
      <c r="L649" s="48">
        <v>0</v>
      </c>
      <c r="M649" s="89">
        <f t="shared" ref="M649" si="2621">+L649+M648</f>
        <v>4636</v>
      </c>
      <c r="N649" s="48">
        <v>38</v>
      </c>
      <c r="O649" s="89">
        <f t="shared" ref="O649" si="2622">+N649+O648</f>
        <v>90765</v>
      </c>
      <c r="P649" s="111">
        <f t="shared" ref="P649" si="2623">+Q649-Q648</f>
        <v>1077</v>
      </c>
      <c r="Q649" s="57">
        <v>1201863</v>
      </c>
      <c r="R649" s="48">
        <v>775</v>
      </c>
      <c r="S649" s="118"/>
      <c r="T649" s="57">
        <v>28257</v>
      </c>
      <c r="U649" s="78"/>
      <c r="W649" s="1">
        <f t="shared" ref="W649" si="2624">+B649</f>
        <v>44472</v>
      </c>
      <c r="X649" s="122">
        <f t="shared" ref="X649" si="2625">+G649</f>
        <v>27</v>
      </c>
      <c r="Y649">
        <f t="shared" ref="Y649" si="2626">+H649</f>
        <v>96258</v>
      </c>
      <c r="Z649" s="123">
        <f t="shared" ref="Z649" si="2627">+B649</f>
        <v>44472</v>
      </c>
      <c r="AA649">
        <f t="shared" ref="AA649" si="2628">+L649</f>
        <v>0</v>
      </c>
      <c r="AB649">
        <f t="shared" ref="AB649" si="2629">+M649</f>
        <v>4636</v>
      </c>
      <c r="AC649">
        <v>26</v>
      </c>
    </row>
    <row r="650" spans="1:29" x14ac:dyDescent="0.55000000000000004">
      <c r="B650" s="77">
        <v>44473</v>
      </c>
      <c r="C650" s="48">
        <v>1</v>
      </c>
      <c r="D650" s="84"/>
      <c r="E650" s="110"/>
      <c r="F650" s="57">
        <v>1</v>
      </c>
      <c r="G650" s="48">
        <v>26</v>
      </c>
      <c r="H650" s="89">
        <f t="shared" ref="H650" si="2630">+H649+G650</f>
        <v>96284</v>
      </c>
      <c r="I650" s="89">
        <f t="shared" ref="I650" si="2631">+H650-M650-O650</f>
        <v>856</v>
      </c>
      <c r="J650" s="48">
        <v>-1</v>
      </c>
      <c r="K650" s="56">
        <f t="shared" ref="K650" si="2632">+J650+K649</f>
        <v>3</v>
      </c>
      <c r="L650" s="48">
        <v>0</v>
      </c>
      <c r="M650" s="89">
        <f t="shared" ref="M650" si="2633">+L650+M649</f>
        <v>4636</v>
      </c>
      <c r="N650" s="48">
        <v>27</v>
      </c>
      <c r="O650" s="89">
        <f t="shared" ref="O650" si="2634">+N650+O649</f>
        <v>90792</v>
      </c>
      <c r="P650" s="111">
        <f t="shared" ref="P650" si="2635">+Q650-Q649</f>
        <v>980</v>
      </c>
      <c r="Q650" s="57">
        <v>1202843</v>
      </c>
      <c r="R650" s="48">
        <v>1710</v>
      </c>
      <c r="S650" s="118"/>
      <c r="T650" s="57">
        <v>27526</v>
      </c>
      <c r="U650" s="78"/>
      <c r="W650" s="1">
        <f t="shared" ref="W650" si="2636">+B650</f>
        <v>44473</v>
      </c>
      <c r="X650" s="122">
        <f t="shared" ref="X650" si="2637">+G650</f>
        <v>26</v>
      </c>
      <c r="Y650">
        <f t="shared" ref="Y650" si="2638">+H650</f>
        <v>96284</v>
      </c>
      <c r="Z650" s="123">
        <f t="shared" ref="Z650" si="2639">+B650</f>
        <v>44473</v>
      </c>
      <c r="AA650">
        <f t="shared" ref="AA650" si="2640">+L650</f>
        <v>0</v>
      </c>
      <c r="AB650">
        <f t="shared" ref="AB650" si="2641">+M650</f>
        <v>4636</v>
      </c>
      <c r="AC650">
        <v>26</v>
      </c>
    </row>
    <row r="651" spans="1:29" x14ac:dyDescent="0.55000000000000004">
      <c r="B651" s="77">
        <v>44474</v>
      </c>
      <c r="C651" s="48">
        <v>0</v>
      </c>
      <c r="D651" s="84"/>
      <c r="E651" s="110"/>
      <c r="F651" s="57">
        <v>1</v>
      </c>
      <c r="G651" s="48">
        <v>26</v>
      </c>
      <c r="H651" s="89">
        <f t="shared" ref="H651" si="2642">+H650+G651</f>
        <v>96310</v>
      </c>
      <c r="I651" s="89">
        <f t="shared" ref="I651" si="2643">+H651-M651-O651</f>
        <v>838</v>
      </c>
      <c r="J651" s="48">
        <v>-1</v>
      </c>
      <c r="K651" s="56">
        <f t="shared" ref="K651" si="2644">+J651+K650</f>
        <v>2</v>
      </c>
      <c r="L651" s="48">
        <v>0</v>
      </c>
      <c r="M651" s="89">
        <f t="shared" ref="M651" si="2645">+L651+M650</f>
        <v>4636</v>
      </c>
      <c r="N651" s="48">
        <v>44</v>
      </c>
      <c r="O651" s="89">
        <f t="shared" ref="O651:O652" si="2646">+N651+O650</f>
        <v>90836</v>
      </c>
      <c r="P651" s="111">
        <f t="shared" ref="P651" si="2647">+Q651-Q650</f>
        <v>611</v>
      </c>
      <c r="Q651" s="57">
        <v>1203454</v>
      </c>
      <c r="R651" s="48">
        <v>1285</v>
      </c>
      <c r="S651" s="118"/>
      <c r="T651" s="57">
        <v>26852</v>
      </c>
      <c r="U651" s="78"/>
      <c r="W651" s="1">
        <f t="shared" ref="W651" si="2648">+B651</f>
        <v>44474</v>
      </c>
      <c r="X651" s="122">
        <f t="shared" ref="X651" si="2649">+G651</f>
        <v>26</v>
      </c>
      <c r="Y651">
        <f t="shared" ref="Y651" si="2650">+H651</f>
        <v>96310</v>
      </c>
      <c r="Z651" s="123">
        <f t="shared" ref="Z651" si="2651">+B651</f>
        <v>44474</v>
      </c>
      <c r="AA651">
        <f t="shared" ref="AA651" si="2652">+L651</f>
        <v>0</v>
      </c>
      <c r="AB651">
        <f t="shared" ref="AB651" si="2653">+M651</f>
        <v>4636</v>
      </c>
      <c r="AC651">
        <v>26</v>
      </c>
    </row>
    <row r="652" spans="1:29" x14ac:dyDescent="0.55000000000000004">
      <c r="B652" s="77">
        <v>44475</v>
      </c>
      <c r="C652" s="48">
        <v>1</v>
      </c>
      <c r="D652" s="84"/>
      <c r="E652" s="110"/>
      <c r="F652" s="57">
        <v>2</v>
      </c>
      <c r="G652" s="48">
        <v>25</v>
      </c>
      <c r="H652" s="89">
        <f t="shared" ref="H652" si="2654">+H651+G652</f>
        <v>96335</v>
      </c>
      <c r="I652" s="89">
        <f t="shared" ref="I652" si="2655">+H652-M652-O652</f>
        <v>810</v>
      </c>
      <c r="J652" s="48">
        <v>-1</v>
      </c>
      <c r="K652" s="56">
        <f t="shared" ref="K652" si="2656">+J652+K651</f>
        <v>1</v>
      </c>
      <c r="L652" s="48">
        <v>0</v>
      </c>
      <c r="M652" s="89">
        <f t="shared" ref="M652" si="2657">+L652+M651</f>
        <v>4636</v>
      </c>
      <c r="N652" s="48">
        <v>53</v>
      </c>
      <c r="O652" s="89">
        <f t="shared" si="2646"/>
        <v>90889</v>
      </c>
      <c r="P652" s="111">
        <f t="shared" ref="P652" si="2658">+Q652-Q651</f>
        <v>701</v>
      </c>
      <c r="Q652" s="57">
        <v>1204155</v>
      </c>
      <c r="R652" s="48">
        <v>1916</v>
      </c>
      <c r="S652" s="118"/>
      <c r="T652" s="57">
        <v>25637</v>
      </c>
      <c r="U652" s="78"/>
      <c r="W652" s="1">
        <f t="shared" ref="W652" si="2659">+B652</f>
        <v>44475</v>
      </c>
      <c r="X652" s="122">
        <f t="shared" ref="X652" si="2660">+G652</f>
        <v>25</v>
      </c>
      <c r="Y652">
        <f t="shared" ref="Y652" si="2661">+H652</f>
        <v>96335</v>
      </c>
      <c r="Z652" s="123">
        <f t="shared" ref="Z652" si="2662">+B652</f>
        <v>44475</v>
      </c>
      <c r="AA652">
        <f t="shared" ref="AA652" si="2663">+L652</f>
        <v>0</v>
      </c>
      <c r="AB652">
        <f t="shared" ref="AB652" si="2664">+M652</f>
        <v>4636</v>
      </c>
      <c r="AC652">
        <v>26</v>
      </c>
    </row>
    <row r="653" spans="1:29" x14ac:dyDescent="0.55000000000000004">
      <c r="B653" s="77">
        <v>44476</v>
      </c>
      <c r="C653" s="48">
        <v>0</v>
      </c>
      <c r="D653" s="84"/>
      <c r="E653" s="110"/>
      <c r="F653" s="57">
        <v>2</v>
      </c>
      <c r="G653" s="48">
        <v>22</v>
      </c>
      <c r="H653" s="89">
        <f t="shared" ref="H653" si="2665">+H652+G653</f>
        <v>96357</v>
      </c>
      <c r="I653" s="89">
        <f t="shared" ref="I653" si="2666">+H653-M653-O653</f>
        <v>786</v>
      </c>
      <c r="J653" s="48">
        <v>0</v>
      </c>
      <c r="K653" s="56">
        <f t="shared" ref="K653" si="2667">+J653+K652</f>
        <v>1</v>
      </c>
      <c r="L653" s="48">
        <v>0</v>
      </c>
      <c r="M653" s="89">
        <f t="shared" ref="M653" si="2668">+L653+M652</f>
        <v>4636</v>
      </c>
      <c r="N653" s="48">
        <v>46</v>
      </c>
      <c r="O653" s="89">
        <f t="shared" ref="O653" si="2669">+N653+O652</f>
        <v>90935</v>
      </c>
      <c r="P653" s="111">
        <f t="shared" ref="P653" si="2670">+Q653-Q652</f>
        <v>587</v>
      </c>
      <c r="Q653" s="57">
        <v>1204742</v>
      </c>
      <c r="R653" s="48">
        <v>844</v>
      </c>
      <c r="S653" s="118"/>
      <c r="T653" s="57">
        <v>25380</v>
      </c>
      <c r="U653" s="78"/>
      <c r="W653" s="1">
        <f t="shared" ref="W653" si="2671">+B653</f>
        <v>44476</v>
      </c>
      <c r="X653" s="122">
        <f t="shared" ref="X653" si="2672">+G653</f>
        <v>22</v>
      </c>
      <c r="Y653">
        <f t="shared" ref="Y653" si="2673">+H653</f>
        <v>96357</v>
      </c>
      <c r="Z653" s="123">
        <f t="shared" ref="Z653" si="2674">+B653</f>
        <v>44476</v>
      </c>
      <c r="AA653">
        <f t="shared" ref="AA653" si="2675">+L653</f>
        <v>0</v>
      </c>
      <c r="AB653">
        <f t="shared" ref="AB653" si="2676">+M653</f>
        <v>4636</v>
      </c>
      <c r="AC653">
        <v>26</v>
      </c>
    </row>
    <row r="654" spans="1:29" x14ac:dyDescent="0.55000000000000004">
      <c r="B654" s="77">
        <v>44477</v>
      </c>
      <c r="C654" s="48">
        <v>1</v>
      </c>
      <c r="D654" s="84"/>
      <c r="E654" s="110"/>
      <c r="F654" s="57">
        <v>2</v>
      </c>
      <c r="G654" s="48">
        <v>17</v>
      </c>
      <c r="H654" s="89">
        <f t="shared" ref="H654" si="2677">+H653+G654</f>
        <v>96374</v>
      </c>
      <c r="I654" s="89">
        <f t="shared" ref="I654" si="2678">+H654-M654-O654</f>
        <v>766</v>
      </c>
      <c r="J654" s="48">
        <v>0</v>
      </c>
      <c r="K654" s="56">
        <f t="shared" ref="K654" si="2679">+J654+K653</f>
        <v>1</v>
      </c>
      <c r="L654" s="48">
        <v>0</v>
      </c>
      <c r="M654" s="89">
        <f t="shared" ref="M654" si="2680">+L654+M653</f>
        <v>4636</v>
      </c>
      <c r="N654" s="48">
        <v>37</v>
      </c>
      <c r="O654" s="89">
        <f t="shared" ref="O654" si="2681">+N654+O653</f>
        <v>90972</v>
      </c>
      <c r="P654" s="111">
        <f t="shared" ref="P654" si="2682">+Q654-Q653</f>
        <v>700</v>
      </c>
      <c r="Q654" s="57">
        <v>1205442</v>
      </c>
      <c r="R654" s="48">
        <v>455</v>
      </c>
      <c r="S654" s="118"/>
      <c r="T654" s="57">
        <v>25625</v>
      </c>
      <c r="U654" s="78"/>
      <c r="W654" s="1">
        <f t="shared" ref="W654" si="2683">+B654</f>
        <v>44477</v>
      </c>
      <c r="X654" s="122">
        <f t="shared" ref="X654" si="2684">+G654</f>
        <v>17</v>
      </c>
      <c r="Y654">
        <f t="shared" ref="Y654" si="2685">+H654</f>
        <v>96374</v>
      </c>
      <c r="Z654" s="123">
        <f t="shared" ref="Z654" si="2686">+B654</f>
        <v>44477</v>
      </c>
      <c r="AA654">
        <f t="shared" ref="AA654" si="2687">+L654</f>
        <v>0</v>
      </c>
      <c r="AB654">
        <f t="shared" ref="AB654" si="2688">+M654</f>
        <v>4636</v>
      </c>
      <c r="AC654">
        <v>26</v>
      </c>
    </row>
    <row r="655" spans="1:29" x14ac:dyDescent="0.55000000000000004">
      <c r="B655" s="77">
        <v>44478</v>
      </c>
      <c r="C655" s="48">
        <v>0</v>
      </c>
      <c r="D655" s="84"/>
      <c r="E655" s="110"/>
      <c r="F655" s="57">
        <v>1</v>
      </c>
      <c r="G655" s="48">
        <v>24</v>
      </c>
      <c r="H655" s="89">
        <f t="shared" ref="H655" si="2689">+H654+G655</f>
        <v>96398</v>
      </c>
      <c r="I655" s="89">
        <f t="shared" ref="I655" si="2690">+H655-M655-O655</f>
        <v>731</v>
      </c>
      <c r="J655" s="48">
        <v>0</v>
      </c>
      <c r="K655" s="56">
        <f t="shared" ref="K655" si="2691">+J655+K654</f>
        <v>1</v>
      </c>
      <c r="L655" s="48">
        <v>0</v>
      </c>
      <c r="M655" s="89">
        <f t="shared" ref="M655" si="2692">+L655+M654</f>
        <v>4636</v>
      </c>
      <c r="N655" s="48">
        <v>59</v>
      </c>
      <c r="O655" s="89">
        <f t="shared" ref="O655" si="2693">+N655+O654</f>
        <v>91031</v>
      </c>
      <c r="P655" s="111">
        <f t="shared" ref="P655" si="2694">+Q655-Q654</f>
        <v>952</v>
      </c>
      <c r="Q655" s="57">
        <v>1206394</v>
      </c>
      <c r="R655" s="48">
        <v>1171</v>
      </c>
      <c r="S655" s="118"/>
      <c r="T655" s="57">
        <v>25406</v>
      </c>
      <c r="U655" s="78"/>
      <c r="W655" s="1">
        <f t="shared" ref="W655" si="2695">+B655</f>
        <v>44478</v>
      </c>
      <c r="X655" s="122">
        <f t="shared" ref="X655" si="2696">+G655</f>
        <v>24</v>
      </c>
      <c r="Y655">
        <f t="shared" ref="Y655" si="2697">+H655</f>
        <v>96398</v>
      </c>
      <c r="Z655" s="123">
        <f t="shared" ref="Z655" si="2698">+B655</f>
        <v>44478</v>
      </c>
      <c r="AA655">
        <f t="shared" ref="AA655" si="2699">+L655</f>
        <v>0</v>
      </c>
      <c r="AB655">
        <f t="shared" ref="AB655" si="2700">+M655</f>
        <v>4636</v>
      </c>
      <c r="AC655">
        <v>26</v>
      </c>
    </row>
    <row r="656" spans="1:29" x14ac:dyDescent="0.55000000000000004">
      <c r="B656" s="77">
        <v>44479</v>
      </c>
      <c r="C656" s="48">
        <v>0</v>
      </c>
      <c r="D656" s="84"/>
      <c r="E656" s="110"/>
      <c r="F656" s="57">
        <v>1</v>
      </c>
      <c r="G656" s="48">
        <v>25</v>
      </c>
      <c r="H656" s="89">
        <f t="shared" ref="H656" si="2701">+H655+G656</f>
        <v>96423</v>
      </c>
      <c r="I656" s="89">
        <f t="shared" ref="I656" si="2702">+H656-M656-O656</f>
        <v>713</v>
      </c>
      <c r="J656" s="48">
        <v>0</v>
      </c>
      <c r="K656" s="56">
        <f t="shared" ref="K656" si="2703">+J656+K655</f>
        <v>1</v>
      </c>
      <c r="L656" s="48">
        <v>0</v>
      </c>
      <c r="M656" s="89">
        <f t="shared" ref="M656" si="2704">+L656+M655</f>
        <v>4636</v>
      </c>
      <c r="N656" s="48">
        <v>43</v>
      </c>
      <c r="O656" s="89">
        <f t="shared" ref="O656" si="2705">+N656+O655</f>
        <v>91074</v>
      </c>
      <c r="P656" s="111">
        <f t="shared" ref="P656" si="2706">+Q656-Q655</f>
        <v>310</v>
      </c>
      <c r="Q656" s="57">
        <v>1206704</v>
      </c>
      <c r="R656" s="48">
        <v>2004</v>
      </c>
      <c r="S656" s="118"/>
      <c r="T656" s="57">
        <v>23710</v>
      </c>
      <c r="U656" s="78"/>
      <c r="W656" s="1">
        <f t="shared" ref="W656" si="2707">+B656</f>
        <v>44479</v>
      </c>
      <c r="X656" s="122">
        <f t="shared" ref="X656" si="2708">+G656</f>
        <v>25</v>
      </c>
      <c r="Y656">
        <f t="shared" ref="Y656" si="2709">+H656</f>
        <v>96423</v>
      </c>
      <c r="Z656" s="123">
        <f t="shared" ref="Z656" si="2710">+B656</f>
        <v>44479</v>
      </c>
      <c r="AA656">
        <f t="shared" ref="AA656" si="2711">+L656</f>
        <v>0</v>
      </c>
      <c r="AB656">
        <f t="shared" ref="AB656" si="2712">+M656</f>
        <v>4636</v>
      </c>
      <c r="AC656">
        <v>26</v>
      </c>
    </row>
    <row r="657" spans="2:32" x14ac:dyDescent="0.55000000000000004">
      <c r="B657" s="77">
        <v>44480</v>
      </c>
      <c r="C657" s="48">
        <v>1</v>
      </c>
      <c r="D657" s="84"/>
      <c r="E657" s="110"/>
      <c r="F657" s="57">
        <v>1</v>
      </c>
      <c r="G657" s="48">
        <v>12</v>
      </c>
      <c r="H657" s="89">
        <f t="shared" ref="H657" si="2713">+H656+G657</f>
        <v>96435</v>
      </c>
      <c r="I657" s="89">
        <f t="shared" ref="I657" si="2714">+H657-M657-O657</f>
        <v>669</v>
      </c>
      <c r="J657" s="48">
        <v>-1</v>
      </c>
      <c r="K657" s="56">
        <f t="shared" ref="K657" si="2715">+J657+K656</f>
        <v>0</v>
      </c>
      <c r="L657" s="48">
        <v>0</v>
      </c>
      <c r="M657" s="89">
        <f t="shared" ref="M657" si="2716">+L657+M656</f>
        <v>4636</v>
      </c>
      <c r="N657" s="48">
        <v>56</v>
      </c>
      <c r="O657" s="89">
        <f t="shared" ref="O657" si="2717">+N657+O656</f>
        <v>91130</v>
      </c>
      <c r="P657" s="111">
        <f t="shared" ref="P657" si="2718">+Q657-Q656</f>
        <v>619</v>
      </c>
      <c r="Q657" s="57">
        <v>1207323</v>
      </c>
      <c r="R657" s="48">
        <v>929</v>
      </c>
      <c r="S657" s="118"/>
      <c r="T657" s="57">
        <v>23400</v>
      </c>
      <c r="U657" s="78"/>
      <c r="W657" s="1">
        <f t="shared" ref="W657" si="2719">+B657</f>
        <v>44480</v>
      </c>
      <c r="X657" s="122">
        <f t="shared" ref="X657" si="2720">+G657</f>
        <v>12</v>
      </c>
      <c r="Y657">
        <f t="shared" ref="Y657" si="2721">+H657</f>
        <v>96435</v>
      </c>
      <c r="Z657" s="123">
        <f t="shared" ref="Z657" si="2722">+B657</f>
        <v>44480</v>
      </c>
      <c r="AA657">
        <f t="shared" ref="AA657" si="2723">+L657</f>
        <v>0</v>
      </c>
      <c r="AB657">
        <f t="shared" ref="AB657" si="2724">+M657</f>
        <v>4636</v>
      </c>
      <c r="AC657">
        <v>26</v>
      </c>
    </row>
    <row r="658" spans="2:32" x14ac:dyDescent="0.55000000000000004">
      <c r="B658" s="77">
        <v>44481</v>
      </c>
      <c r="C658" s="48">
        <v>1</v>
      </c>
      <c r="D658" s="84"/>
      <c r="E658" s="110"/>
      <c r="F658" s="57">
        <v>2</v>
      </c>
      <c r="G658" s="48">
        <v>22</v>
      </c>
      <c r="H658" s="89">
        <f t="shared" ref="H658" si="2725">+H657+G658</f>
        <v>96457</v>
      </c>
      <c r="I658" s="89">
        <f t="shared" ref="I658" si="2726">+H658-M658-O658</f>
        <v>645</v>
      </c>
      <c r="J658" s="48">
        <v>0</v>
      </c>
      <c r="K658" s="56">
        <f t="shared" ref="K658" si="2727">+J658+K657</f>
        <v>0</v>
      </c>
      <c r="L658" s="48">
        <v>0</v>
      </c>
      <c r="M658" s="89">
        <f t="shared" ref="M658" si="2728">+L658+M657</f>
        <v>4636</v>
      </c>
      <c r="N658" s="48">
        <v>46</v>
      </c>
      <c r="O658" s="89">
        <f t="shared" ref="O658" si="2729">+N658+O657</f>
        <v>91176</v>
      </c>
      <c r="P658" s="111">
        <f t="shared" ref="P658" si="2730">+Q658-Q657</f>
        <v>348</v>
      </c>
      <c r="Q658" s="57">
        <v>1207671</v>
      </c>
      <c r="R658" s="48">
        <v>946</v>
      </c>
      <c r="S658" s="118"/>
      <c r="T658" s="57">
        <v>22802</v>
      </c>
      <c r="U658" s="78"/>
      <c r="W658" s="1">
        <f t="shared" ref="W658" si="2731">+B658</f>
        <v>44481</v>
      </c>
      <c r="X658" s="122">
        <f t="shared" ref="X658" si="2732">+G658</f>
        <v>22</v>
      </c>
      <c r="Y658">
        <f t="shared" ref="Y658" si="2733">+H658</f>
        <v>96457</v>
      </c>
      <c r="Z658" s="123">
        <f t="shared" ref="Z658" si="2734">+B658</f>
        <v>44481</v>
      </c>
      <c r="AA658">
        <f t="shared" ref="AA658" si="2735">+L658</f>
        <v>0</v>
      </c>
      <c r="AB658">
        <f t="shared" ref="AB658" si="2736">+M658</f>
        <v>4636</v>
      </c>
      <c r="AC658">
        <v>26</v>
      </c>
    </row>
    <row r="659" spans="2:32" x14ac:dyDescent="0.55000000000000004">
      <c r="B659" s="77">
        <v>44482</v>
      </c>
      <c r="C659" s="48">
        <v>0</v>
      </c>
      <c r="D659" s="84"/>
      <c r="E659" s="110"/>
      <c r="F659" s="57">
        <v>2</v>
      </c>
      <c r="G659" s="48">
        <v>21</v>
      </c>
      <c r="H659" s="89">
        <f t="shared" ref="H659" si="2737">+H658+G659</f>
        <v>96478</v>
      </c>
      <c r="I659" s="89">
        <f t="shared" ref="I659" si="2738">+H659-M659-O659</f>
        <v>630</v>
      </c>
      <c r="J659" s="48">
        <v>0</v>
      </c>
      <c r="K659" s="56">
        <f t="shared" ref="K659" si="2739">+J659+K658</f>
        <v>0</v>
      </c>
      <c r="L659" s="48">
        <v>0</v>
      </c>
      <c r="M659" s="89">
        <f t="shared" ref="M659" si="2740">+L659+M658</f>
        <v>4636</v>
      </c>
      <c r="N659" s="48">
        <v>36</v>
      </c>
      <c r="O659" s="89">
        <f t="shared" ref="O659" si="2741">+N659+O658</f>
        <v>91212</v>
      </c>
      <c r="P659" s="111">
        <f t="shared" ref="P659" si="2742">+Q659-Q658</f>
        <v>719</v>
      </c>
      <c r="Q659" s="57">
        <v>1208390</v>
      </c>
      <c r="R659" s="48">
        <v>960</v>
      </c>
      <c r="S659" s="118"/>
      <c r="T659" s="57">
        <v>22561</v>
      </c>
      <c r="U659" s="78"/>
      <c r="W659" s="1">
        <f t="shared" ref="W659" si="2743">+B659</f>
        <v>44482</v>
      </c>
      <c r="X659" s="122">
        <f t="shared" ref="X659" si="2744">+G659</f>
        <v>21</v>
      </c>
      <c r="Y659">
        <f t="shared" ref="Y659" si="2745">+H659</f>
        <v>96478</v>
      </c>
      <c r="Z659" s="123">
        <f t="shared" ref="Z659" si="2746">+B659</f>
        <v>44482</v>
      </c>
      <c r="AA659">
        <f t="shared" ref="AA659" si="2747">+L659</f>
        <v>0</v>
      </c>
      <c r="AB659">
        <f t="shared" ref="AB659" si="2748">+M659</f>
        <v>4636</v>
      </c>
      <c r="AC659">
        <v>26</v>
      </c>
    </row>
    <row r="660" spans="2:32" x14ac:dyDescent="0.55000000000000004">
      <c r="B660" s="77">
        <v>44483</v>
      </c>
      <c r="C660" s="48">
        <v>1</v>
      </c>
      <c r="D660" s="84"/>
      <c r="E660" s="110"/>
      <c r="F660" s="57">
        <v>2</v>
      </c>
      <c r="G660" s="48">
        <v>10</v>
      </c>
      <c r="H660" s="89">
        <f t="shared" ref="H660" si="2749">+H659+G660</f>
        <v>96488</v>
      </c>
      <c r="I660" s="89">
        <f t="shared" ref="I660" si="2750">+H660-M660-O660</f>
        <v>556</v>
      </c>
      <c r="J660" s="48">
        <v>0</v>
      </c>
      <c r="K660" s="56">
        <f t="shared" ref="K660" si="2751">+J660+K659</f>
        <v>0</v>
      </c>
      <c r="L660" s="48">
        <v>0</v>
      </c>
      <c r="M660" s="89">
        <f t="shared" ref="M660" si="2752">+L660+M659</f>
        <v>4636</v>
      </c>
      <c r="N660" s="48">
        <v>84</v>
      </c>
      <c r="O660" s="89">
        <f t="shared" ref="O660" si="2753">+N660+O659</f>
        <v>91296</v>
      </c>
      <c r="P660" s="111">
        <f t="shared" ref="P660" si="2754">+Q660-Q659</f>
        <v>381</v>
      </c>
      <c r="Q660" s="57">
        <v>1208771</v>
      </c>
      <c r="R660" s="48">
        <v>1278</v>
      </c>
      <c r="S660" s="118"/>
      <c r="T660" s="57">
        <v>21664</v>
      </c>
      <c r="U660" s="78"/>
      <c r="W660" s="1">
        <f t="shared" ref="W660" si="2755">+B660</f>
        <v>44483</v>
      </c>
      <c r="X660" s="122">
        <f t="shared" ref="X660" si="2756">+G660</f>
        <v>10</v>
      </c>
      <c r="Y660">
        <f t="shared" ref="Y660" si="2757">+H660</f>
        <v>96488</v>
      </c>
      <c r="Z660" s="123">
        <f t="shared" ref="Z660" si="2758">+B660</f>
        <v>44483</v>
      </c>
      <c r="AA660">
        <f t="shared" ref="AA660" si="2759">+L660</f>
        <v>0</v>
      </c>
      <c r="AB660">
        <f t="shared" ref="AB660" si="2760">+M660</f>
        <v>4636</v>
      </c>
      <c r="AC660">
        <v>26</v>
      </c>
    </row>
    <row r="661" spans="2:32" x14ac:dyDescent="0.55000000000000004">
      <c r="B661" s="77">
        <v>44484</v>
      </c>
      <c r="C661" s="48">
        <v>0</v>
      </c>
      <c r="D661" s="84"/>
      <c r="E661" s="110"/>
      <c r="F661" s="57">
        <v>2</v>
      </c>
      <c r="G661" s="48">
        <v>14</v>
      </c>
      <c r="H661" s="89">
        <f t="shared" ref="H661" si="2761">+H660+G661</f>
        <v>96502</v>
      </c>
      <c r="I661" s="89">
        <f t="shared" ref="I661" si="2762">+H661-M661-O661</f>
        <v>521</v>
      </c>
      <c r="J661" s="48">
        <v>1</v>
      </c>
      <c r="K661" s="56">
        <f t="shared" ref="K661" si="2763">+J661+K660</f>
        <v>1</v>
      </c>
      <c r="L661" s="48">
        <v>0</v>
      </c>
      <c r="M661" s="89">
        <f t="shared" ref="M661" si="2764">+L661+M660</f>
        <v>4636</v>
      </c>
      <c r="N661" s="48">
        <v>49</v>
      </c>
      <c r="O661" s="89">
        <f t="shared" ref="O661" si="2765">+N661+O660</f>
        <v>91345</v>
      </c>
      <c r="P661" s="111">
        <f t="shared" ref="P661" si="2766">+Q661-Q660</f>
        <v>653</v>
      </c>
      <c r="Q661" s="57">
        <v>1209424</v>
      </c>
      <c r="R661" s="48">
        <v>2094</v>
      </c>
      <c r="S661" s="118"/>
      <c r="T661" s="57">
        <v>20223</v>
      </c>
      <c r="U661" s="78"/>
      <c r="W661" s="1">
        <f t="shared" ref="W661" si="2767">+B661</f>
        <v>44484</v>
      </c>
      <c r="X661" s="122">
        <f t="shared" ref="X661" si="2768">+G661</f>
        <v>14</v>
      </c>
      <c r="Y661">
        <f t="shared" ref="Y661" si="2769">+H661</f>
        <v>96502</v>
      </c>
      <c r="Z661" s="123">
        <f t="shared" ref="Z661" si="2770">+B661</f>
        <v>44484</v>
      </c>
      <c r="AA661">
        <f t="shared" ref="AA661" si="2771">+L661</f>
        <v>0</v>
      </c>
      <c r="AB661">
        <f t="shared" ref="AB661" si="2772">+M661</f>
        <v>4636</v>
      </c>
      <c r="AC661">
        <v>26</v>
      </c>
    </row>
    <row r="662" spans="2:32" x14ac:dyDescent="0.55000000000000004">
      <c r="B662" s="77">
        <v>44485</v>
      </c>
      <c r="C662" s="48">
        <v>1</v>
      </c>
      <c r="D662" s="84"/>
      <c r="E662" s="110"/>
      <c r="F662" s="57">
        <v>1</v>
      </c>
      <c r="G662" s="48">
        <v>20</v>
      </c>
      <c r="H662" s="89">
        <f t="shared" ref="H662" si="2773">+H661+G662</f>
        <v>96522</v>
      </c>
      <c r="I662" s="89">
        <f t="shared" ref="I662" si="2774">+H662-M662-O662</f>
        <v>518</v>
      </c>
      <c r="J662" s="48">
        <v>0</v>
      </c>
      <c r="K662" s="56">
        <f t="shared" ref="K662" si="2775">+J662+K661</f>
        <v>1</v>
      </c>
      <c r="L662" s="48">
        <v>0</v>
      </c>
      <c r="M662" s="89">
        <f t="shared" ref="M662" si="2776">+L662+M661</f>
        <v>4636</v>
      </c>
      <c r="N662" s="48">
        <v>23</v>
      </c>
      <c r="O662" s="89">
        <f t="shared" ref="O662" si="2777">+N662+O661</f>
        <v>91368</v>
      </c>
      <c r="P662" s="111">
        <f t="shared" ref="P662" si="2778">+Q662-Q661</f>
        <v>2446</v>
      </c>
      <c r="Q662" s="57">
        <v>1211870</v>
      </c>
      <c r="R662" s="48">
        <v>2229</v>
      </c>
      <c r="S662" s="118"/>
      <c r="T662" s="57">
        <v>20440</v>
      </c>
      <c r="U662" s="78"/>
      <c r="W662" s="1">
        <f t="shared" ref="W662" si="2779">+B662</f>
        <v>44485</v>
      </c>
      <c r="X662" s="122">
        <f t="shared" ref="X662" si="2780">+G662</f>
        <v>20</v>
      </c>
      <c r="Y662">
        <f t="shared" ref="Y662" si="2781">+H662</f>
        <v>96522</v>
      </c>
      <c r="Z662" s="123">
        <f t="shared" ref="Z662" si="2782">+B662</f>
        <v>44485</v>
      </c>
      <c r="AA662">
        <f t="shared" ref="AA662" si="2783">+L662</f>
        <v>0</v>
      </c>
      <c r="AB662">
        <f t="shared" ref="AB662" si="2784">+M662</f>
        <v>4636</v>
      </c>
      <c r="AC662">
        <v>26</v>
      </c>
    </row>
    <row r="663" spans="2:32" x14ac:dyDescent="0.55000000000000004">
      <c r="B663" s="77">
        <v>44486</v>
      </c>
      <c r="C663" s="48">
        <v>0</v>
      </c>
      <c r="D663" s="84"/>
      <c r="E663" s="110"/>
      <c r="F663" s="57">
        <v>1</v>
      </c>
      <c r="G663" s="48">
        <v>24</v>
      </c>
      <c r="H663" s="89">
        <f t="shared" ref="H663" si="2785">+H662+G663</f>
        <v>96546</v>
      </c>
      <c r="I663" s="89">
        <f t="shared" ref="I663" si="2786">+H663-M663-O663</f>
        <v>516</v>
      </c>
      <c r="J663" s="48">
        <v>0</v>
      </c>
      <c r="K663" s="56">
        <f t="shared" ref="K663" si="2787">+J663+K662</f>
        <v>1</v>
      </c>
      <c r="L663" s="48">
        <v>0</v>
      </c>
      <c r="M663" s="89">
        <f t="shared" ref="M663" si="2788">+L663+M662</f>
        <v>4636</v>
      </c>
      <c r="N663" s="48">
        <v>26</v>
      </c>
      <c r="O663" s="89">
        <f t="shared" ref="O663" si="2789">+N663+O662</f>
        <v>91394</v>
      </c>
      <c r="P663" s="111">
        <f t="shared" ref="P663" si="2790">+Q663-Q662</f>
        <v>737</v>
      </c>
      <c r="Q663" s="57">
        <v>1212607</v>
      </c>
      <c r="R663" s="48">
        <v>684</v>
      </c>
      <c r="S663" s="118"/>
      <c r="T663" s="57">
        <v>20493</v>
      </c>
      <c r="U663" s="78"/>
      <c r="W663" s="1">
        <f t="shared" ref="W663" si="2791">+B663</f>
        <v>44486</v>
      </c>
      <c r="X663" s="122">
        <f t="shared" ref="X663" si="2792">+G663</f>
        <v>24</v>
      </c>
      <c r="Y663">
        <f t="shared" ref="Y663" si="2793">+H663</f>
        <v>96546</v>
      </c>
      <c r="Z663" s="123">
        <f t="shared" ref="Z663" si="2794">+B663</f>
        <v>44486</v>
      </c>
      <c r="AA663">
        <f t="shared" ref="AA663" si="2795">+L663</f>
        <v>0</v>
      </c>
      <c r="AB663">
        <f t="shared" ref="AB663" si="2796">+M663</f>
        <v>4636</v>
      </c>
      <c r="AC663">
        <v>26</v>
      </c>
    </row>
    <row r="664" spans="2:32" x14ac:dyDescent="0.55000000000000004">
      <c r="B664" s="77">
        <v>44487</v>
      </c>
      <c r="C664" s="48">
        <v>1</v>
      </c>
      <c r="D664" s="84"/>
      <c r="E664" s="110"/>
      <c r="F664" s="57">
        <v>2</v>
      </c>
      <c r="G664" s="48">
        <v>25</v>
      </c>
      <c r="H664" s="89">
        <f t="shared" ref="H664" si="2797">+H663+G664</f>
        <v>96571</v>
      </c>
      <c r="I664" s="89">
        <f t="shared" ref="I664" si="2798">+H664-M664-O664</f>
        <v>514</v>
      </c>
      <c r="J664" s="48">
        <v>0</v>
      </c>
      <c r="K664" s="56">
        <f t="shared" ref="K664" si="2799">+J664+K663</f>
        <v>1</v>
      </c>
      <c r="L664" s="48">
        <v>0</v>
      </c>
      <c r="M664" s="89">
        <f t="shared" ref="M664" si="2800">+L664+M663</f>
        <v>4636</v>
      </c>
      <c r="N664" s="48">
        <v>27</v>
      </c>
      <c r="O664" s="89">
        <f t="shared" ref="O664" si="2801">+N664+O663</f>
        <v>91421</v>
      </c>
      <c r="P664" s="111">
        <f t="shared" ref="P664" si="2802">+Q664-Q663</f>
        <v>1235</v>
      </c>
      <c r="Q664" s="57">
        <v>1213842</v>
      </c>
      <c r="R664" s="48">
        <v>752</v>
      </c>
      <c r="S664" s="118"/>
      <c r="T664" s="57">
        <v>20976</v>
      </c>
      <c r="U664" s="78"/>
      <c r="W664" s="1">
        <f t="shared" ref="W664" si="2803">+B664</f>
        <v>44487</v>
      </c>
      <c r="X664" s="122">
        <f t="shared" ref="X664" si="2804">+G664</f>
        <v>25</v>
      </c>
      <c r="Y664">
        <f t="shared" ref="Y664" si="2805">+H664</f>
        <v>96571</v>
      </c>
      <c r="Z664" s="123">
        <f t="shared" ref="Z664" si="2806">+B664</f>
        <v>44487</v>
      </c>
      <c r="AA664">
        <f t="shared" ref="AA664" si="2807">+L664</f>
        <v>0</v>
      </c>
      <c r="AB664">
        <f t="shared" ref="AB664" si="2808">+M664</f>
        <v>4636</v>
      </c>
      <c r="AC664">
        <v>26</v>
      </c>
    </row>
    <row r="665" spans="2:32" x14ac:dyDescent="0.55000000000000004">
      <c r="B665" s="77">
        <v>44488</v>
      </c>
      <c r="C665" s="48">
        <v>0</v>
      </c>
      <c r="D665" s="84"/>
      <c r="E665" s="110"/>
      <c r="F665" s="57">
        <v>2</v>
      </c>
      <c r="G665" s="48">
        <v>30</v>
      </c>
      <c r="H665" s="89">
        <f t="shared" ref="H665:H667" si="2809">+H664+G665</f>
        <v>96601</v>
      </c>
      <c r="I665" s="89">
        <f t="shared" ref="I665:I667" si="2810">+H665-M665-O665</f>
        <v>505</v>
      </c>
      <c r="J665" s="48">
        <v>0</v>
      </c>
      <c r="K665" s="56">
        <f t="shared" ref="K665:K667" si="2811">+J665+K664</f>
        <v>1</v>
      </c>
      <c r="L665" s="48">
        <v>0</v>
      </c>
      <c r="M665" s="89">
        <f t="shared" ref="M665:M667" si="2812">+L665+M664</f>
        <v>4636</v>
      </c>
      <c r="N665" s="48">
        <v>39</v>
      </c>
      <c r="O665" s="89">
        <f t="shared" ref="O665:O667" si="2813">+N665+O664</f>
        <v>91460</v>
      </c>
      <c r="P665" s="111">
        <f t="shared" ref="P665:P667" si="2814">+Q665-Q664</f>
        <v>2310</v>
      </c>
      <c r="Q665" s="57">
        <v>1216152</v>
      </c>
      <c r="R665" s="48">
        <v>1994</v>
      </c>
      <c r="S665" s="118"/>
      <c r="T665" s="57">
        <v>21291</v>
      </c>
      <c r="U665" s="78"/>
      <c r="W665" s="1">
        <f t="shared" ref="W665:W667" si="2815">+B665</f>
        <v>44488</v>
      </c>
      <c r="X665" s="122">
        <f t="shared" ref="X665:X667" si="2816">+G665</f>
        <v>30</v>
      </c>
      <c r="Y665">
        <f t="shared" ref="Y665:Y667" si="2817">+H665</f>
        <v>96601</v>
      </c>
      <c r="Z665" s="123">
        <f t="shared" ref="Z665:Z667" si="2818">+B665</f>
        <v>44488</v>
      </c>
      <c r="AA665">
        <f t="shared" ref="AA665:AA667" si="2819">+L665</f>
        <v>0</v>
      </c>
      <c r="AB665">
        <f t="shared" ref="AB665:AB667" si="2820">+M665</f>
        <v>4636</v>
      </c>
      <c r="AC665">
        <v>26</v>
      </c>
    </row>
    <row r="666" spans="2:32" x14ac:dyDescent="0.55000000000000004">
      <c r="B666" s="77">
        <v>44489</v>
      </c>
      <c r="C666" s="48">
        <v>0</v>
      </c>
      <c r="D666" s="84"/>
      <c r="E666" s="110"/>
      <c r="F666" s="57">
        <v>1</v>
      </c>
      <c r="G666" s="48">
        <v>21</v>
      </c>
      <c r="H666" s="89">
        <f t="shared" si="2809"/>
        <v>96622</v>
      </c>
      <c r="I666" s="89">
        <f t="shared" si="2810"/>
        <v>492</v>
      </c>
      <c r="J666" s="48">
        <v>-1</v>
      </c>
      <c r="K666" s="56">
        <f t="shared" si="2811"/>
        <v>0</v>
      </c>
      <c r="L666" s="48">
        <v>0</v>
      </c>
      <c r="M666" s="89">
        <f t="shared" si="2812"/>
        <v>4636</v>
      </c>
      <c r="N666" s="48">
        <v>34</v>
      </c>
      <c r="O666" s="89">
        <f t="shared" si="2813"/>
        <v>91494</v>
      </c>
      <c r="P666" s="111">
        <f t="shared" si="2814"/>
        <v>2393</v>
      </c>
      <c r="Q666" s="57">
        <v>1218545</v>
      </c>
      <c r="R666" s="48">
        <v>1300</v>
      </c>
      <c r="S666" s="118"/>
      <c r="T666" s="57">
        <v>22383</v>
      </c>
      <c r="U666" s="78"/>
      <c r="W666" s="1">
        <f t="shared" si="2815"/>
        <v>44489</v>
      </c>
      <c r="X666" s="122">
        <f t="shared" si="2816"/>
        <v>21</v>
      </c>
      <c r="Y666">
        <f t="shared" si="2817"/>
        <v>96622</v>
      </c>
      <c r="Z666" s="123">
        <f t="shared" si="2818"/>
        <v>44489</v>
      </c>
      <c r="AA666">
        <f t="shared" si="2819"/>
        <v>0</v>
      </c>
      <c r="AB666">
        <f t="shared" si="2820"/>
        <v>4636</v>
      </c>
      <c r="AC666">
        <v>26</v>
      </c>
      <c r="AE666" s="1">
        <f t="shared" ref="AE666:AE667" si="2821">+B666</f>
        <v>44489</v>
      </c>
      <c r="AF666" s="375">
        <f>+G666-[1]香港マカオ台湾の患者・海外輸入症例・無症状病原体保有者!B665</f>
        <v>13</v>
      </c>
    </row>
    <row r="667" spans="2:32" x14ac:dyDescent="0.55000000000000004">
      <c r="B667" s="77">
        <v>44490</v>
      </c>
      <c r="C667" s="48">
        <v>0</v>
      </c>
      <c r="D667" s="84"/>
      <c r="E667" s="110"/>
      <c r="F667" s="57">
        <v>1</v>
      </c>
      <c r="G667" s="48">
        <v>43</v>
      </c>
      <c r="H667" s="89">
        <f t="shared" si="2809"/>
        <v>96665</v>
      </c>
      <c r="I667" s="89">
        <f t="shared" si="2810"/>
        <v>518</v>
      </c>
      <c r="J667" s="48">
        <v>3</v>
      </c>
      <c r="K667" s="56">
        <f t="shared" si="2811"/>
        <v>3</v>
      </c>
      <c r="L667" s="48">
        <v>0</v>
      </c>
      <c r="M667" s="89">
        <f t="shared" si="2812"/>
        <v>4636</v>
      </c>
      <c r="N667" s="48">
        <v>17</v>
      </c>
      <c r="O667" s="89">
        <f t="shared" si="2813"/>
        <v>91511</v>
      </c>
      <c r="P667" s="111">
        <f t="shared" si="2814"/>
        <v>3516</v>
      </c>
      <c r="Q667" s="57">
        <v>1222061</v>
      </c>
      <c r="R667" s="48">
        <v>1414</v>
      </c>
      <c r="S667" s="118"/>
      <c r="T667" s="57">
        <v>24473</v>
      </c>
      <c r="U667" s="78"/>
      <c r="W667" s="1">
        <f t="shared" si="2815"/>
        <v>44490</v>
      </c>
      <c r="X667" s="122">
        <f t="shared" si="2816"/>
        <v>43</v>
      </c>
      <c r="Y667">
        <f t="shared" si="2817"/>
        <v>96665</v>
      </c>
      <c r="Z667" s="123">
        <f t="shared" si="2818"/>
        <v>44490</v>
      </c>
      <c r="AA667">
        <f t="shared" si="2819"/>
        <v>0</v>
      </c>
      <c r="AB667">
        <f t="shared" si="2820"/>
        <v>4636</v>
      </c>
      <c r="AC667">
        <v>26</v>
      </c>
      <c r="AE667" s="1">
        <f t="shared" si="2821"/>
        <v>44490</v>
      </c>
      <c r="AF667" s="375">
        <f>+G667-[1]香港マカオ台湾の患者・海外輸入症例・無症状病原体保有者!B666</f>
        <v>28</v>
      </c>
    </row>
    <row r="668" spans="2:32" x14ac:dyDescent="0.55000000000000004">
      <c r="B668" s="77"/>
      <c r="C668" s="59"/>
      <c r="D668" s="49"/>
      <c r="E668" s="61"/>
      <c r="F668" s="60"/>
      <c r="G668" s="59"/>
      <c r="H668" s="61"/>
      <c r="I668" s="55"/>
      <c r="J668" s="59"/>
      <c r="K668" s="61"/>
      <c r="L668" s="59"/>
      <c r="M668" s="61"/>
      <c r="N668" s="48"/>
      <c r="O668" s="60"/>
      <c r="P668" s="124"/>
      <c r="Q668" s="60"/>
      <c r="R668" s="48"/>
      <c r="S668" s="60"/>
      <c r="T668" s="60"/>
      <c r="U668" s="78"/>
    </row>
    <row r="669" spans="2:32" ht="9.5" customHeight="1" thickBot="1" x14ac:dyDescent="0.6">
      <c r="B669" s="66"/>
      <c r="C669" s="79"/>
      <c r="D669" s="80"/>
      <c r="E669" s="82"/>
      <c r="F669" s="95"/>
      <c r="G669" s="79"/>
      <c r="H669" s="82"/>
      <c r="I669" s="82"/>
      <c r="J669" s="79"/>
      <c r="K669" s="82"/>
      <c r="L669" s="79"/>
      <c r="M669" s="82"/>
      <c r="N669" s="83"/>
      <c r="O669" s="81"/>
      <c r="P669" s="94"/>
      <c r="Q669" s="95"/>
      <c r="R669" s="120"/>
      <c r="S669" s="95"/>
      <c r="T669" s="95"/>
      <c r="U669" s="67"/>
    </row>
    <row r="671" spans="2:32" ht="13" customHeight="1" x14ac:dyDescent="0.55000000000000004">
      <c r="E671" s="112"/>
      <c r="F671" s="113"/>
      <c r="G671" s="112" t="s">
        <v>80</v>
      </c>
      <c r="H671" s="113"/>
      <c r="I671" s="113"/>
      <c r="J671" s="113"/>
      <c r="U671" s="72"/>
    </row>
    <row r="672" spans="2:32" ht="13" customHeight="1" x14ac:dyDescent="0.55000000000000004">
      <c r="E672" s="112" t="s">
        <v>98</v>
      </c>
      <c r="F672" s="113"/>
      <c r="G672" s="294" t="s">
        <v>79</v>
      </c>
      <c r="H672" s="295"/>
      <c r="I672" s="112" t="s">
        <v>106</v>
      </c>
      <c r="J672" s="113"/>
    </row>
    <row r="673" spans="2:10" ht="13" customHeight="1" x14ac:dyDescent="0.55000000000000004">
      <c r="B673" s="130"/>
      <c r="E673" s="114" t="s">
        <v>108</v>
      </c>
      <c r="F673" s="113"/>
      <c r="G673" s="115"/>
      <c r="H673" s="115"/>
      <c r="I673" s="112" t="s">
        <v>107</v>
      </c>
      <c r="J673" s="113"/>
    </row>
    <row r="674" spans="2:10" ht="18.5" customHeight="1" x14ac:dyDescent="0.55000000000000004">
      <c r="E674" s="112" t="s">
        <v>96</v>
      </c>
      <c r="F674" s="113"/>
      <c r="G674" s="112" t="s">
        <v>97</v>
      </c>
      <c r="H674" s="113"/>
      <c r="I674" s="113"/>
      <c r="J674" s="113"/>
    </row>
    <row r="675" spans="2:10" ht="13" customHeight="1" x14ac:dyDescent="0.55000000000000004">
      <c r="E675" s="112" t="s">
        <v>98</v>
      </c>
      <c r="F675" s="113"/>
      <c r="G675" s="112" t="s">
        <v>99</v>
      </c>
      <c r="H675" s="113"/>
      <c r="I675" s="113"/>
      <c r="J675" s="113"/>
    </row>
    <row r="676" spans="2:10" ht="13" customHeight="1" x14ac:dyDescent="0.55000000000000004">
      <c r="E676" s="112" t="s">
        <v>98</v>
      </c>
      <c r="F676" s="113"/>
      <c r="G676" s="112" t="s">
        <v>100</v>
      </c>
      <c r="H676" s="113"/>
      <c r="I676" s="113"/>
      <c r="J676" s="113"/>
    </row>
    <row r="677" spans="2:10" ht="13" customHeight="1" x14ac:dyDescent="0.55000000000000004">
      <c r="E677" s="112" t="s">
        <v>101</v>
      </c>
      <c r="F677" s="113"/>
      <c r="G677" s="112" t="s">
        <v>102</v>
      </c>
      <c r="H677" s="113"/>
      <c r="I677" s="113"/>
      <c r="J677" s="113"/>
    </row>
    <row r="678" spans="2:10" ht="13" customHeight="1" x14ac:dyDescent="0.55000000000000004">
      <c r="E678" s="112" t="s">
        <v>103</v>
      </c>
      <c r="F678" s="113"/>
      <c r="G678" s="112" t="s">
        <v>104</v>
      </c>
      <c r="H678" s="113"/>
      <c r="I678" s="113"/>
      <c r="J678" s="113"/>
    </row>
  </sheetData>
  <mergeCells count="12">
    <mergeCell ref="G672:H67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72"/>
  <sheetViews>
    <sheetView topLeftCell="A4" zoomScale="96" zoomScaleNormal="96" workbookViewId="0">
      <pane xSplit="1" ySplit="4" topLeftCell="AI658" activePane="bottomRight" state="frozen"/>
      <selection activeCell="A4" sqref="A4"/>
      <selection pane="topRight" activeCell="B4" sqref="B4"/>
      <selection pane="bottomLeft" activeCell="A8" sqref="A8"/>
      <selection pane="bottomRight" activeCell="AY665" sqref="AY66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6"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66"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66" si="7282">+BA563+1</f>
        <v>347</v>
      </c>
      <c r="BB567" s="130">
        <v>0</v>
      </c>
      <c r="BC567" s="27">
        <f t="shared" ref="BC567" si="7283">+BC563+BB567</f>
        <v>964</v>
      </c>
      <c r="BD567" s="238">
        <f t="shared" ref="BD567:BD666"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 si="11861">+B650</f>
        <v>24</v>
      </c>
      <c r="BG650" s="132">
        <f t="shared" ref="BG650" si="11862">+BI650</f>
        <v>9190</v>
      </c>
      <c r="BH650" s="229">
        <f t="shared" ref="BH650" si="11863">+A650</f>
        <v>44474</v>
      </c>
      <c r="BI650" s="132">
        <f t="shared" ref="BI650" si="11864">+C650</f>
        <v>9190</v>
      </c>
      <c r="BJ650" s="1">
        <f t="shared" ref="BJ650" si="11865">+BE650</f>
        <v>44474</v>
      </c>
      <c r="BK650">
        <f t="shared" ref="BK650" si="11866">+L650</f>
        <v>12</v>
      </c>
      <c r="BL650">
        <f t="shared" ref="BL650" si="11867">+M650</f>
        <v>11</v>
      </c>
      <c r="BM650" s="1">
        <f t="shared" ref="BM650" si="11868">+BJ650</f>
        <v>44474</v>
      </c>
      <c r="BN650">
        <f t="shared" ref="BN650" si="11869">+BN646+BK650</f>
        <v>11027</v>
      </c>
      <c r="BO650">
        <f t="shared" ref="BO650" si="11870">+BO646+BL650</f>
        <v>6365</v>
      </c>
      <c r="BP650" s="179">
        <f t="shared" ref="BP650" si="11871">+A650</f>
        <v>44474</v>
      </c>
      <c r="BQ650">
        <f t="shared" ref="BQ650"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v>44475</v>
      </c>
      <c r="B651" s="240">
        <v>25</v>
      </c>
      <c r="C651" s="154">
        <f t="shared" ref="C651" si="11898">+B651+C650</f>
        <v>9215</v>
      </c>
      <c r="D651" s="154">
        <f t="shared" ref="D651" si="11899">+C651-F651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6864"/>
        <v>463</v>
      </c>
      <c r="Z651" s="75">
        <f t="shared" ref="Z651" si="11900">+A651</f>
        <v>44475</v>
      </c>
      <c r="AA651" s="230">
        <f t="shared" ref="AA651" si="11901">+AF651+AL651+AR651</f>
        <v>28585</v>
      </c>
      <c r="AB651" s="230">
        <f t="shared" ref="AB651" si="11902">+AH651+AN651+AT651</f>
        <v>25741</v>
      </c>
      <c r="AC651" s="231">
        <f t="shared" ref="AC651" si="11903">+AJ651+AP651+AV651</f>
        <v>1057</v>
      </c>
      <c r="AD651" s="183">
        <f t="shared" ref="AD651" si="11904">+AF651-AF650</f>
        <v>6</v>
      </c>
      <c r="AE651" s="243">
        <f t="shared" ref="AE651" si="11905">+AE650+AD651</f>
        <v>11038</v>
      </c>
      <c r="AF651" s="155">
        <v>12243</v>
      </c>
      <c r="AG651" s="184">
        <f t="shared" ref="AG651" si="11906">+AH651-AH650</f>
        <v>4</v>
      </c>
      <c r="AH651" s="155">
        <v>11935</v>
      </c>
      <c r="AI651" s="184">
        <f t="shared" ref="AI651" si="11907">+AJ651-AJ650</f>
        <v>0</v>
      </c>
      <c r="AJ651" s="185">
        <v>213</v>
      </c>
      <c r="AK651" s="186">
        <f t="shared" ref="AK651" si="11908">+AL651-AL650</f>
        <v>0</v>
      </c>
      <c r="AL651" s="155">
        <v>75</v>
      </c>
      <c r="AM651" s="184">
        <f t="shared" ref="AM651" si="11909">+AN651-AN650</f>
        <v>0</v>
      </c>
      <c r="AN651" s="155">
        <v>64</v>
      </c>
      <c r="AO651" s="184">
        <f t="shared" ref="AO651" si="11910">+AP651-AP650</f>
        <v>0</v>
      </c>
      <c r="AP651" s="187">
        <v>0</v>
      </c>
      <c r="AQ651" s="186">
        <f t="shared" ref="AQ651" si="11911">+AR651-AR650</f>
        <v>5</v>
      </c>
      <c r="AR651" s="155">
        <v>16267</v>
      </c>
      <c r="AS651" s="184">
        <f t="shared" ref="AS651" si="11912">+AT651-AT650</f>
        <v>0</v>
      </c>
      <c r="AT651" s="155">
        <v>13742</v>
      </c>
      <c r="AU651" s="184">
        <f t="shared" ref="AU651" si="11913">+AV651-AV650</f>
        <v>0</v>
      </c>
      <c r="AV651" s="188">
        <v>844</v>
      </c>
      <c r="AW651" s="238">
        <f t="shared" si="6879"/>
        <v>490</v>
      </c>
      <c r="AX651" s="237">
        <f t="shared" ref="AX651" si="11914">+A651</f>
        <v>44475</v>
      </c>
      <c r="AY651" s="6">
        <v>0</v>
      </c>
      <c r="AZ651" s="238">
        <f t="shared" ref="AZ651" si="11915">+AZ647+AY651</f>
        <v>410</v>
      </c>
      <c r="BA651" s="238">
        <f t="shared" si="7282"/>
        <v>368</v>
      </c>
      <c r="BB651" s="130">
        <v>0</v>
      </c>
      <c r="BC651" s="27">
        <f t="shared" ref="BC651" si="11916">+BC647+BB651</f>
        <v>964</v>
      </c>
      <c r="BD651" s="238">
        <f t="shared" si="7284"/>
        <v>403</v>
      </c>
      <c r="BE651" s="229">
        <f t="shared" ref="BE651" si="11917">+Z651</f>
        <v>44475</v>
      </c>
      <c r="BF651" s="132">
        <f t="shared" ref="BF651" si="11918">+B651</f>
        <v>25</v>
      </c>
      <c r="BG651" s="132">
        <f t="shared" ref="BG651" si="11919">+BI651</f>
        <v>9215</v>
      </c>
      <c r="BH651" s="229">
        <f t="shared" ref="BH651" si="11920">+A651</f>
        <v>44475</v>
      </c>
      <c r="BI651" s="132">
        <f t="shared" ref="BI651" si="11921">+C651</f>
        <v>9215</v>
      </c>
      <c r="BJ651" s="1">
        <f t="shared" ref="BJ651" si="11922">+BE651</f>
        <v>44475</v>
      </c>
      <c r="BK651">
        <f t="shared" ref="BK651" si="11923">+L651</f>
        <v>11</v>
      </c>
      <c r="BL651">
        <f t="shared" ref="BL651" si="11924">+M651</f>
        <v>9</v>
      </c>
      <c r="BM651" s="1">
        <f t="shared" ref="BM651" si="11925">+BJ651</f>
        <v>44475</v>
      </c>
      <c r="BN651">
        <f t="shared" ref="BN651" si="11926">+BN647+BK651</f>
        <v>10949</v>
      </c>
      <c r="BO651">
        <f t="shared" ref="BO651" si="11927">+BO647+BL651</f>
        <v>6303</v>
      </c>
      <c r="BP651" s="179">
        <f t="shared" ref="BP651" si="11928">+A651</f>
        <v>44475</v>
      </c>
      <c r="BQ651">
        <f t="shared" ref="BQ651" si="11929">+AF651</f>
        <v>12243</v>
      </c>
      <c r="BR651">
        <f t="shared" ref="BR651" si="11930">+AH651</f>
        <v>11935</v>
      </c>
      <c r="BS651">
        <f t="shared" ref="BS651" si="11931">+AJ651</f>
        <v>213</v>
      </c>
      <c r="BT651">
        <v>15</v>
      </c>
      <c r="BU651">
        <f t="shared" ref="BU651" si="11932">+AD651</f>
        <v>6</v>
      </c>
      <c r="BV651">
        <f t="shared" ref="BV651" si="11933">+BV647+BU651</f>
        <v>892</v>
      </c>
      <c r="BW651" s="179">
        <f t="shared" ref="BW651" si="11934">+A651</f>
        <v>44475</v>
      </c>
      <c r="BX651">
        <f t="shared" ref="BX651" si="11935">+AL651</f>
        <v>75</v>
      </c>
      <c r="BY651">
        <f t="shared" ref="BY651" si="11936">+AN651</f>
        <v>64</v>
      </c>
      <c r="BZ651">
        <f t="shared" ref="BZ651" si="11937">+AP651</f>
        <v>0</v>
      </c>
      <c r="CA651" s="179">
        <f t="shared" ref="CA651" si="11938">+A651</f>
        <v>44475</v>
      </c>
      <c r="CB651">
        <f t="shared" ref="CB651" si="11939">+AR651</f>
        <v>16267</v>
      </c>
      <c r="CC651">
        <f t="shared" ref="CC651" si="11940">+AT651</f>
        <v>13742</v>
      </c>
      <c r="CD651">
        <f t="shared" ref="CD651" si="11941">+AV651</f>
        <v>844</v>
      </c>
      <c r="CE651" s="179">
        <f t="shared" ref="CE651" si="11942">+A651</f>
        <v>44475</v>
      </c>
      <c r="CF651">
        <f t="shared" ref="CF651" si="11943">+AD651</f>
        <v>6</v>
      </c>
      <c r="CG651">
        <f t="shared" ref="CG651" si="11944">+AG651</f>
        <v>4</v>
      </c>
      <c r="CH651" s="179">
        <f t="shared" ref="CH651" si="11945">+A651</f>
        <v>44475</v>
      </c>
      <c r="CI651">
        <f t="shared" ref="CI651" si="11946">+AI651</f>
        <v>0</v>
      </c>
      <c r="CJ651" s="1">
        <f t="shared" ref="CJ651" si="11947">+Z651</f>
        <v>44475</v>
      </c>
      <c r="CK651" s="282">
        <f t="shared" ref="CK651" si="11948">+AD651</f>
        <v>6</v>
      </c>
      <c r="CL651" s="1">
        <f t="shared" ref="CL651" si="11949">+Z651</f>
        <v>44475</v>
      </c>
      <c r="CM651" s="283">
        <f t="shared" ref="CM651" si="11950">+AI651</f>
        <v>0</v>
      </c>
      <c r="CN651" s="179">
        <f t="shared" ref="CN651" si="11951">+A651</f>
        <v>44475</v>
      </c>
      <c r="CO651">
        <f t="shared" ref="CO651" si="11952">+AQ651</f>
        <v>5</v>
      </c>
      <c r="CP651">
        <f t="shared" ref="CP651" si="11953">+AU651</f>
        <v>0</v>
      </c>
      <c r="CQ651">
        <f t="shared" ref="CQ651" si="11954">+AS651</f>
        <v>0</v>
      </c>
    </row>
    <row r="652" spans="1:95" ht="18" customHeight="1" x14ac:dyDescent="0.55000000000000004">
      <c r="A652" s="179">
        <v>44476</v>
      </c>
      <c r="B652" s="240">
        <v>22</v>
      </c>
      <c r="C652" s="154">
        <f t="shared" ref="C652" si="11955">+B652+C651</f>
        <v>9237</v>
      </c>
      <c r="D652" s="154">
        <f t="shared" ref="D652" si="11956">+C652-F652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6864"/>
        <v>464</v>
      </c>
      <c r="Z652" s="75">
        <f t="shared" ref="Z652" si="11957">+A652</f>
        <v>44476</v>
      </c>
      <c r="AA652" s="230">
        <f t="shared" ref="AA652" si="11958">+AF652+AL652+AR652</f>
        <v>28597</v>
      </c>
      <c r="AB652" s="230">
        <f t="shared" ref="AB652" si="11959">+AH652+AN652+AT652</f>
        <v>25741</v>
      </c>
      <c r="AC652" s="231">
        <f t="shared" ref="AC652" si="11960">+AJ652+AP652+AV652</f>
        <v>1057</v>
      </c>
      <c r="AD652" s="183">
        <f t="shared" ref="AD652" si="11961">+AF652-AF651</f>
        <v>8</v>
      </c>
      <c r="AE652" s="243">
        <f t="shared" ref="AE652" si="11962">+AE651+AD652</f>
        <v>11046</v>
      </c>
      <c r="AF652" s="155">
        <v>12251</v>
      </c>
      <c r="AG652" s="184">
        <f t="shared" ref="AG652" si="11963">+AH652-AH651</f>
        <v>0</v>
      </c>
      <c r="AH652" s="155">
        <v>11935</v>
      </c>
      <c r="AI652" s="184">
        <f t="shared" ref="AI652" si="11964">+AJ652-AJ651</f>
        <v>0</v>
      </c>
      <c r="AJ652" s="185">
        <v>213</v>
      </c>
      <c r="AK652" s="186">
        <f t="shared" ref="AK652" si="11965">+AL652-AL651</f>
        <v>0</v>
      </c>
      <c r="AL652" s="155">
        <v>75</v>
      </c>
      <c r="AM652" s="184">
        <f t="shared" ref="AM652" si="11966">+AN652-AN651</f>
        <v>0</v>
      </c>
      <c r="AN652" s="155">
        <v>64</v>
      </c>
      <c r="AO652" s="184">
        <f t="shared" ref="AO652" si="11967">+AP652-AP651</f>
        <v>0</v>
      </c>
      <c r="AP652" s="187">
        <v>0</v>
      </c>
      <c r="AQ652" s="186">
        <f t="shared" ref="AQ652" si="11968">+AR652-AR651</f>
        <v>4</v>
      </c>
      <c r="AR652" s="155">
        <v>16271</v>
      </c>
      <c r="AS652" s="184">
        <f t="shared" ref="AS652" si="11969">+AT652-AT651</f>
        <v>0</v>
      </c>
      <c r="AT652" s="155">
        <v>13742</v>
      </c>
      <c r="AU652" s="184">
        <f t="shared" ref="AU652" si="11970">+AV652-AV651</f>
        <v>0</v>
      </c>
      <c r="AV652" s="188">
        <v>844</v>
      </c>
      <c r="AW652" s="238">
        <f t="shared" si="6879"/>
        <v>491</v>
      </c>
      <c r="AX652" s="237">
        <f t="shared" ref="AX652" si="11971">+A652</f>
        <v>44476</v>
      </c>
      <c r="AY652" s="6">
        <v>0</v>
      </c>
      <c r="AZ652" s="238">
        <f t="shared" ref="AZ652" si="11972">+AZ648+AY652</f>
        <v>413</v>
      </c>
      <c r="BA652" s="238">
        <f t="shared" si="7282"/>
        <v>369</v>
      </c>
      <c r="BB652" s="130">
        <v>0</v>
      </c>
      <c r="BC652" s="27">
        <f t="shared" ref="BC652" si="11973">+BC648+BB652</f>
        <v>964</v>
      </c>
      <c r="BD652" s="238">
        <f t="shared" si="7284"/>
        <v>404</v>
      </c>
      <c r="BE652" s="229">
        <f t="shared" ref="BE652" si="11974">+Z652</f>
        <v>44476</v>
      </c>
      <c r="BF652" s="132">
        <f t="shared" ref="BF652" si="11975">+B652</f>
        <v>22</v>
      </c>
      <c r="BG652" s="132">
        <f t="shared" ref="BG652" si="11976">+BI652</f>
        <v>9237</v>
      </c>
      <c r="BH652" s="229">
        <f t="shared" ref="BH652" si="11977">+A652</f>
        <v>44476</v>
      </c>
      <c r="BI652" s="132">
        <f t="shared" ref="BI652" si="11978">+C652</f>
        <v>9237</v>
      </c>
      <c r="BJ652" s="1">
        <f t="shared" ref="BJ652" si="11979">+BE652</f>
        <v>44476</v>
      </c>
      <c r="BK652">
        <f t="shared" ref="BK652" si="11980">+L652</f>
        <v>13</v>
      </c>
      <c r="BL652">
        <f t="shared" ref="BL652" si="11981">+M652</f>
        <v>13</v>
      </c>
      <c r="BM652" s="1">
        <f t="shared" ref="BM652" si="11982">+BJ652</f>
        <v>44476</v>
      </c>
      <c r="BN652">
        <f t="shared" ref="BN652" si="11983">+BN648+BK652</f>
        <v>11015</v>
      </c>
      <c r="BO652">
        <f t="shared" ref="BO652" si="11984">+BO648+BL652</f>
        <v>6369</v>
      </c>
      <c r="BP652" s="179">
        <f t="shared" ref="BP652" si="11985">+A652</f>
        <v>44476</v>
      </c>
      <c r="BQ652">
        <f t="shared" ref="BQ652" si="11986">+AF652</f>
        <v>12251</v>
      </c>
      <c r="BR652">
        <f t="shared" ref="BR652" si="11987">+AH652</f>
        <v>11935</v>
      </c>
      <c r="BS652">
        <f t="shared" ref="BS652" si="11988">+AJ652</f>
        <v>213</v>
      </c>
      <c r="BT652">
        <v>15</v>
      </c>
      <c r="BU652">
        <f t="shared" ref="BU652" si="11989">+AD652</f>
        <v>8</v>
      </c>
      <c r="BV652">
        <f t="shared" ref="BV652" si="11990">+BV648+BU652</f>
        <v>869</v>
      </c>
      <c r="BW652" s="179">
        <f t="shared" ref="BW652" si="11991">+A652</f>
        <v>44476</v>
      </c>
      <c r="BX652">
        <f t="shared" ref="BX652" si="11992">+AL652</f>
        <v>75</v>
      </c>
      <c r="BY652">
        <f t="shared" ref="BY652" si="11993">+AN652</f>
        <v>64</v>
      </c>
      <c r="BZ652">
        <f t="shared" ref="BZ652" si="11994">+AP652</f>
        <v>0</v>
      </c>
      <c r="CA652" s="179">
        <f t="shared" ref="CA652" si="11995">+A652</f>
        <v>44476</v>
      </c>
      <c r="CB652">
        <f t="shared" ref="CB652" si="11996">+AR652</f>
        <v>16271</v>
      </c>
      <c r="CC652">
        <f t="shared" ref="CC652" si="11997">+AT652</f>
        <v>13742</v>
      </c>
      <c r="CD652">
        <f t="shared" ref="CD652" si="11998">+AV652</f>
        <v>844</v>
      </c>
      <c r="CE652" s="179">
        <f t="shared" ref="CE652" si="11999">+A652</f>
        <v>44476</v>
      </c>
      <c r="CF652">
        <f t="shared" ref="CF652" si="12000">+AD652</f>
        <v>8</v>
      </c>
      <c r="CG652">
        <f t="shared" ref="CG652" si="12001">+AG652</f>
        <v>0</v>
      </c>
      <c r="CH652" s="179">
        <f t="shared" ref="CH652" si="12002">+A652</f>
        <v>44476</v>
      </c>
      <c r="CI652">
        <f t="shared" ref="CI652" si="12003">+AI652</f>
        <v>0</v>
      </c>
      <c r="CJ652" s="1">
        <f t="shared" ref="CJ652" si="12004">+Z652</f>
        <v>44476</v>
      </c>
      <c r="CK652" s="282">
        <f t="shared" ref="CK652" si="12005">+AD652</f>
        <v>8</v>
      </c>
      <c r="CL652" s="1">
        <f t="shared" ref="CL652" si="12006">+Z652</f>
        <v>44476</v>
      </c>
      <c r="CM652" s="283">
        <f t="shared" ref="CM652" si="12007">+AI652</f>
        <v>0</v>
      </c>
      <c r="CN652" s="179">
        <f t="shared" ref="CN652" si="12008">+A652</f>
        <v>44476</v>
      </c>
      <c r="CO652">
        <f t="shared" ref="CO652" si="12009">+AQ652</f>
        <v>4</v>
      </c>
      <c r="CP652">
        <f t="shared" ref="CP652" si="12010">+AU652</f>
        <v>0</v>
      </c>
      <c r="CQ652">
        <f t="shared" ref="CQ652" si="12011">+AS652</f>
        <v>0</v>
      </c>
    </row>
    <row r="653" spans="1:95" ht="18" customHeight="1" x14ac:dyDescent="0.55000000000000004">
      <c r="A653" s="179">
        <v>44477</v>
      </c>
      <c r="B653" s="240">
        <v>17</v>
      </c>
      <c r="C653" s="154">
        <f t="shared" ref="C653" si="12012">+B653+C652</f>
        <v>9254</v>
      </c>
      <c r="D653" s="154">
        <f t="shared" ref="D653" si="12013">+C653-F653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6864"/>
        <v>465</v>
      </c>
      <c r="Z653" s="75">
        <f t="shared" ref="Z653" si="12014">+A653</f>
        <v>44477</v>
      </c>
      <c r="AA653" s="230">
        <f t="shared" ref="AA653" si="12015">+AF653+AL653+AR653</f>
        <v>28613</v>
      </c>
      <c r="AB653" s="230">
        <f t="shared" ref="AB653" si="12016">+AH653+AN653+AT653</f>
        <v>25751</v>
      </c>
      <c r="AC653" s="231">
        <f t="shared" ref="AC653" si="12017">+AJ653+AP653+AV653</f>
        <v>1058</v>
      </c>
      <c r="AD653" s="183">
        <f t="shared" ref="AD653" si="12018">+AF653-AF652</f>
        <v>2</v>
      </c>
      <c r="AE653" s="243">
        <f t="shared" ref="AE653" si="12019">+AE652+AD653</f>
        <v>11048</v>
      </c>
      <c r="AF653" s="155">
        <v>12253</v>
      </c>
      <c r="AG653" s="184">
        <f t="shared" ref="AG653" si="12020">+AH653-AH652</f>
        <v>10</v>
      </c>
      <c r="AH653" s="155">
        <v>11945</v>
      </c>
      <c r="AI653" s="184">
        <f t="shared" ref="AI653" si="12021">+AJ653-AJ652</f>
        <v>0</v>
      </c>
      <c r="AJ653" s="185">
        <v>213</v>
      </c>
      <c r="AK653" s="186">
        <f t="shared" ref="AK653" si="12022">+AL653-AL652</f>
        <v>2</v>
      </c>
      <c r="AL653" s="155">
        <v>77</v>
      </c>
      <c r="AM653" s="184">
        <f t="shared" ref="AM653" si="12023">+AN653-AN652</f>
        <v>0</v>
      </c>
      <c r="AN653" s="155">
        <v>64</v>
      </c>
      <c r="AO653" s="184">
        <f t="shared" ref="AO653" si="12024">+AP653-AP652</f>
        <v>0</v>
      </c>
      <c r="AP653" s="187">
        <v>0</v>
      </c>
      <c r="AQ653" s="186">
        <f t="shared" ref="AQ653" si="12025">+AR653-AR652</f>
        <v>12</v>
      </c>
      <c r="AR653" s="155">
        <v>16283</v>
      </c>
      <c r="AS653" s="184">
        <f t="shared" ref="AS653" si="12026">+AT653-AT652</f>
        <v>0</v>
      </c>
      <c r="AT653" s="155">
        <v>13742</v>
      </c>
      <c r="AU653" s="184">
        <f t="shared" ref="AU653" si="12027">+AV653-AV652</f>
        <v>1</v>
      </c>
      <c r="AV653" s="188">
        <v>845</v>
      </c>
      <c r="AW653" s="238">
        <f t="shared" si="6879"/>
        <v>492</v>
      </c>
      <c r="AX653" s="237">
        <f t="shared" ref="AX653" si="12028">+A653</f>
        <v>44477</v>
      </c>
      <c r="AY653" s="6">
        <v>0</v>
      </c>
      <c r="AZ653" s="238">
        <f t="shared" ref="AZ653" si="12029">+AZ649+AY653</f>
        <v>413</v>
      </c>
      <c r="BA653" s="238">
        <f t="shared" si="7282"/>
        <v>370</v>
      </c>
      <c r="BB653" s="130">
        <v>0</v>
      </c>
      <c r="BC653" s="27">
        <f t="shared" ref="BC653" si="12030">+BC649+BB653</f>
        <v>964</v>
      </c>
      <c r="BD653" s="238">
        <f t="shared" si="7284"/>
        <v>405</v>
      </c>
      <c r="BE653" s="229">
        <f t="shared" ref="BE653" si="12031">+Z653</f>
        <v>44477</v>
      </c>
      <c r="BF653" s="132">
        <f t="shared" ref="BF653" si="12032">+B653</f>
        <v>17</v>
      </c>
      <c r="BG653" s="132">
        <f t="shared" ref="BG653" si="12033">+BI653</f>
        <v>9254</v>
      </c>
      <c r="BH653" s="229">
        <f t="shared" ref="BH653" si="12034">+A653</f>
        <v>44477</v>
      </c>
      <c r="BI653" s="132">
        <f t="shared" ref="BI653" si="12035">+C653</f>
        <v>9254</v>
      </c>
      <c r="BJ653" s="1">
        <f t="shared" ref="BJ653" si="12036">+BE653</f>
        <v>44477</v>
      </c>
      <c r="BK653">
        <f t="shared" ref="BK653" si="12037">+L653</f>
        <v>22</v>
      </c>
      <c r="BL653">
        <f t="shared" ref="BL653" si="12038">+M653</f>
        <v>22</v>
      </c>
      <c r="BM653" s="1">
        <f t="shared" ref="BM653" si="12039">+BJ653</f>
        <v>44477</v>
      </c>
      <c r="BN653">
        <f t="shared" ref="BN653" si="12040">+BN649+BK653</f>
        <v>11070</v>
      </c>
      <c r="BO653">
        <f t="shared" ref="BO653" si="12041">+BO649+BL653</f>
        <v>6405</v>
      </c>
      <c r="BP653" s="179">
        <f t="shared" ref="BP653" si="12042">+A653</f>
        <v>44477</v>
      </c>
      <c r="BQ653">
        <f t="shared" ref="BQ653" si="12043">+AF653</f>
        <v>12253</v>
      </c>
      <c r="BR653">
        <f t="shared" ref="BR653" si="12044">+AH653</f>
        <v>11945</v>
      </c>
      <c r="BS653">
        <f t="shared" ref="BS653" si="12045">+AJ653</f>
        <v>213</v>
      </c>
      <c r="BT653">
        <v>15</v>
      </c>
      <c r="BU653">
        <f t="shared" ref="BU653" si="12046">+AD653</f>
        <v>2</v>
      </c>
      <c r="BV653">
        <f t="shared" ref="BV653" si="12047">+BV649+BU653</f>
        <v>878</v>
      </c>
      <c r="BW653" s="179">
        <f t="shared" ref="BW653" si="12048">+A653</f>
        <v>44477</v>
      </c>
      <c r="BX653">
        <f t="shared" ref="BX653" si="12049">+AL653</f>
        <v>77</v>
      </c>
      <c r="BY653">
        <f t="shared" ref="BY653" si="12050">+AN653</f>
        <v>64</v>
      </c>
      <c r="BZ653">
        <f t="shared" ref="BZ653" si="12051">+AP653</f>
        <v>0</v>
      </c>
      <c r="CA653" s="179">
        <f t="shared" ref="CA653" si="12052">+A653</f>
        <v>44477</v>
      </c>
      <c r="CB653">
        <f t="shared" ref="CB653" si="12053">+AR653</f>
        <v>16283</v>
      </c>
      <c r="CC653">
        <f t="shared" ref="CC653" si="12054">+AT653</f>
        <v>13742</v>
      </c>
      <c r="CD653">
        <f t="shared" ref="CD653" si="12055">+AV653</f>
        <v>845</v>
      </c>
      <c r="CE653" s="179">
        <f t="shared" ref="CE653" si="12056">+A653</f>
        <v>44477</v>
      </c>
      <c r="CF653">
        <f t="shared" ref="CF653" si="12057">+AD653</f>
        <v>2</v>
      </c>
      <c r="CG653">
        <f t="shared" ref="CG653" si="12058">+AG653</f>
        <v>10</v>
      </c>
      <c r="CH653" s="179">
        <f t="shared" ref="CH653" si="12059">+A653</f>
        <v>44477</v>
      </c>
      <c r="CI653">
        <f t="shared" ref="CI653" si="12060">+AI653</f>
        <v>0</v>
      </c>
      <c r="CJ653" s="1">
        <f t="shared" ref="CJ653" si="12061">+Z653</f>
        <v>44477</v>
      </c>
      <c r="CK653" s="282">
        <f t="shared" ref="CK653" si="12062">+AD653</f>
        <v>2</v>
      </c>
      <c r="CL653" s="1">
        <f t="shared" ref="CL653" si="12063">+Z653</f>
        <v>44477</v>
      </c>
      <c r="CM653" s="283">
        <f t="shared" ref="CM653" si="12064">+AI653</f>
        <v>0</v>
      </c>
      <c r="CN653" s="179">
        <f t="shared" ref="CN653" si="12065">+A653</f>
        <v>44477</v>
      </c>
      <c r="CO653">
        <f t="shared" ref="CO653" si="12066">+AQ653</f>
        <v>12</v>
      </c>
      <c r="CP653">
        <f t="shared" ref="CP653" si="12067">+AU653</f>
        <v>1</v>
      </c>
      <c r="CQ653">
        <f t="shared" ref="CQ653" si="12068">+AS653</f>
        <v>0</v>
      </c>
    </row>
    <row r="654" spans="1:95" ht="18" customHeight="1" x14ac:dyDescent="0.55000000000000004">
      <c r="A654" s="179">
        <v>44478</v>
      </c>
      <c r="B654" s="240">
        <v>24</v>
      </c>
      <c r="C654" s="154">
        <f t="shared" ref="C654" si="12069">+B654+C653</f>
        <v>9278</v>
      </c>
      <c r="D654" s="154">
        <f t="shared" ref="D654" si="12070">+C654-F654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6864"/>
        <v>466</v>
      </c>
      <c r="Z654" s="75">
        <f t="shared" ref="Z654" si="12071">+A654</f>
        <v>44478</v>
      </c>
      <c r="AA654" s="230">
        <f t="shared" ref="AA654" si="12072">+AF654+AL654+AR654</f>
        <v>28625</v>
      </c>
      <c r="AB654" s="230">
        <f t="shared" ref="AB654" si="12073">+AH654+AN654+AT654</f>
        <v>25752</v>
      </c>
      <c r="AC654" s="231">
        <f t="shared" ref="AC654" si="12074">+AJ654+AP654+AV654</f>
        <v>1059</v>
      </c>
      <c r="AD654" s="183">
        <f t="shared" ref="AD654" si="12075">+AF654-AF653</f>
        <v>8</v>
      </c>
      <c r="AE654" s="243">
        <f t="shared" ref="AE654" si="12076">+AE653+AD654</f>
        <v>11056</v>
      </c>
      <c r="AF654" s="155">
        <v>12261</v>
      </c>
      <c r="AG654" s="184">
        <f t="shared" ref="AG654" si="12077">+AH654-AH653</f>
        <v>1</v>
      </c>
      <c r="AH654" s="155">
        <v>11946</v>
      </c>
      <c r="AI654" s="184">
        <f t="shared" ref="AI654" si="12078">+AJ654-AJ653</f>
        <v>0</v>
      </c>
      <c r="AJ654" s="185">
        <v>213</v>
      </c>
      <c r="AK654" s="186">
        <f t="shared" ref="AK654" si="12079">+AL654-AL653</f>
        <v>0</v>
      </c>
      <c r="AL654" s="155">
        <v>77</v>
      </c>
      <c r="AM654" s="184">
        <f t="shared" ref="AM654" si="12080">+AN654-AN653</f>
        <v>0</v>
      </c>
      <c r="AN654" s="155">
        <v>64</v>
      </c>
      <c r="AO654" s="184">
        <f t="shared" ref="AO654" si="12081">+AP654-AP653</f>
        <v>0</v>
      </c>
      <c r="AP654" s="187">
        <v>0</v>
      </c>
      <c r="AQ654" s="186">
        <f t="shared" ref="AQ654" si="12082">+AR654-AR653</f>
        <v>4</v>
      </c>
      <c r="AR654" s="155">
        <v>16287</v>
      </c>
      <c r="AS654" s="184">
        <f t="shared" ref="AS654" si="12083">+AT654-AT653</f>
        <v>0</v>
      </c>
      <c r="AT654" s="155">
        <v>13742</v>
      </c>
      <c r="AU654" s="184">
        <f t="shared" ref="AU654" si="12084">+AV654-AV653</f>
        <v>1</v>
      </c>
      <c r="AV654" s="188">
        <v>846</v>
      </c>
      <c r="AW654" s="238">
        <f t="shared" si="6879"/>
        <v>493</v>
      </c>
      <c r="AX654" s="237">
        <f t="shared" ref="AX654" si="12085">+A654</f>
        <v>44478</v>
      </c>
      <c r="AY654" s="6">
        <v>0</v>
      </c>
      <c r="AZ654" s="238">
        <f t="shared" ref="AZ654" si="12086">+AZ650+AY654</f>
        <v>413</v>
      </c>
      <c r="BA654" s="238">
        <f t="shared" si="7282"/>
        <v>371</v>
      </c>
      <c r="BB654" s="130">
        <v>0</v>
      </c>
      <c r="BC654" s="27">
        <f t="shared" ref="BC654" si="12087">+BC650+BB654</f>
        <v>964</v>
      </c>
      <c r="BD654" s="238">
        <f t="shared" si="7284"/>
        <v>406</v>
      </c>
      <c r="BE654" s="229">
        <f t="shared" ref="BE654" si="12088">+Z654</f>
        <v>44478</v>
      </c>
      <c r="BF654" s="132">
        <f t="shared" ref="BF654" si="12089">+B654</f>
        <v>24</v>
      </c>
      <c r="BG654" s="132">
        <f t="shared" ref="BG654" si="12090">+BI654</f>
        <v>9278</v>
      </c>
      <c r="BH654" s="229">
        <f t="shared" ref="BH654" si="12091">+A654</f>
        <v>44478</v>
      </c>
      <c r="BI654" s="132">
        <f t="shared" ref="BI654" si="12092">+C654</f>
        <v>9278</v>
      </c>
      <c r="BJ654" s="1">
        <f t="shared" ref="BJ654" si="12093">+BE654</f>
        <v>44478</v>
      </c>
      <c r="BK654">
        <f t="shared" ref="BK654" si="12094">+L654</f>
        <v>14</v>
      </c>
      <c r="BL654">
        <f t="shared" ref="BL654" si="12095">+M654</f>
        <v>13</v>
      </c>
      <c r="BM654" s="1">
        <f t="shared" ref="BM654" si="12096">+BJ654</f>
        <v>44478</v>
      </c>
      <c r="BN654">
        <f t="shared" ref="BN654" si="12097">+BN650+BK654</f>
        <v>11041</v>
      </c>
      <c r="BO654">
        <f t="shared" ref="BO654" si="12098">+BO650+BL654</f>
        <v>6378</v>
      </c>
      <c r="BP654" s="179">
        <f t="shared" ref="BP654" si="12099">+A654</f>
        <v>44478</v>
      </c>
      <c r="BQ654">
        <f t="shared" ref="BQ654" si="12100">+AF654</f>
        <v>12261</v>
      </c>
      <c r="BR654">
        <f t="shared" ref="BR654" si="12101">+AH654</f>
        <v>11946</v>
      </c>
      <c r="BS654">
        <f t="shared" ref="BS654" si="12102">+AJ654</f>
        <v>213</v>
      </c>
      <c r="BT654">
        <v>15</v>
      </c>
      <c r="BU654">
        <f t="shared" ref="BU654" si="12103">+AD654</f>
        <v>8</v>
      </c>
      <c r="BV654">
        <f t="shared" ref="BV654" si="12104">+BV650+BU654</f>
        <v>874</v>
      </c>
      <c r="BW654" s="179">
        <f t="shared" ref="BW654" si="12105">+A654</f>
        <v>44478</v>
      </c>
      <c r="BX654">
        <f t="shared" ref="BX654" si="12106">+AL654</f>
        <v>77</v>
      </c>
      <c r="BY654">
        <f t="shared" ref="BY654" si="12107">+AN654</f>
        <v>64</v>
      </c>
      <c r="BZ654">
        <f t="shared" ref="BZ654" si="12108">+AP654</f>
        <v>0</v>
      </c>
      <c r="CA654" s="179">
        <f t="shared" ref="CA654" si="12109">+A654</f>
        <v>44478</v>
      </c>
      <c r="CB654">
        <f t="shared" ref="CB654" si="12110">+AR654</f>
        <v>16287</v>
      </c>
      <c r="CC654">
        <f t="shared" ref="CC654" si="12111">+AT654</f>
        <v>13742</v>
      </c>
      <c r="CD654">
        <f t="shared" ref="CD654" si="12112">+AV654</f>
        <v>846</v>
      </c>
      <c r="CE654" s="179">
        <f t="shared" ref="CE654" si="12113">+A654</f>
        <v>44478</v>
      </c>
      <c r="CF654">
        <f t="shared" ref="CF654" si="12114">+AD654</f>
        <v>8</v>
      </c>
      <c r="CG654">
        <f t="shared" ref="CG654" si="12115">+AG654</f>
        <v>1</v>
      </c>
      <c r="CH654" s="179">
        <f t="shared" ref="CH654" si="12116">+A654</f>
        <v>44478</v>
      </c>
      <c r="CI654">
        <f t="shared" ref="CI654" si="12117">+AI654</f>
        <v>0</v>
      </c>
      <c r="CJ654" s="1">
        <f t="shared" ref="CJ654" si="12118">+Z654</f>
        <v>44478</v>
      </c>
      <c r="CK654" s="282">
        <f t="shared" ref="CK654" si="12119">+AD654</f>
        <v>8</v>
      </c>
      <c r="CL654" s="1">
        <f t="shared" ref="CL654" si="12120">+Z654</f>
        <v>44478</v>
      </c>
      <c r="CM654" s="283">
        <f t="shared" ref="CM654" si="12121">+AI654</f>
        <v>0</v>
      </c>
      <c r="CN654" s="179">
        <f t="shared" ref="CN654" si="12122">+A654</f>
        <v>44478</v>
      </c>
      <c r="CO654">
        <f t="shared" ref="CO654" si="12123">+AQ654</f>
        <v>4</v>
      </c>
      <c r="CP654">
        <f t="shared" ref="CP654" si="12124">+AU654</f>
        <v>1</v>
      </c>
      <c r="CQ654">
        <f t="shared" ref="CQ654" si="12125">+AS654</f>
        <v>0</v>
      </c>
    </row>
    <row r="655" spans="1:95" ht="18" customHeight="1" x14ac:dyDescent="0.55000000000000004">
      <c r="A655" s="179">
        <v>44479</v>
      </c>
      <c r="B655" s="240">
        <v>25</v>
      </c>
      <c r="C655" s="154">
        <f t="shared" ref="C655" si="12126">+B655+C654</f>
        <v>9303</v>
      </c>
      <c r="D655" s="154">
        <f t="shared" ref="D655" si="12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6864"/>
        <v>467</v>
      </c>
      <c r="Z655" s="75">
        <f t="shared" ref="Z655" si="12128">+A655</f>
        <v>44479</v>
      </c>
      <c r="AA655" s="230">
        <f t="shared" ref="AA655" si="12129">+AF655+AL655+AR655</f>
        <v>28632</v>
      </c>
      <c r="AB655" s="230">
        <f t="shared" ref="AB655" si="12130">+AH655+AN655+AT655</f>
        <v>25753</v>
      </c>
      <c r="AC655" s="231">
        <f t="shared" ref="AC655" si="12131">+AJ655+AP655+AV655</f>
        <v>1059</v>
      </c>
      <c r="AD655" s="183">
        <f t="shared" ref="AD655" si="12132">+AF655-AF654</f>
        <v>0</v>
      </c>
      <c r="AE655" s="243">
        <f t="shared" ref="AE655" si="12133">+AE654+AD655</f>
        <v>11056</v>
      </c>
      <c r="AF655" s="155">
        <v>12261</v>
      </c>
      <c r="AG655" s="184">
        <f t="shared" ref="AG655" si="12134">+AH655-AH654</f>
        <v>1</v>
      </c>
      <c r="AH655" s="155">
        <v>11947</v>
      </c>
      <c r="AI655" s="184">
        <f t="shared" ref="AI655" si="12135">+AJ655-AJ654</f>
        <v>0</v>
      </c>
      <c r="AJ655" s="185">
        <v>213</v>
      </c>
      <c r="AK655" s="186">
        <f t="shared" ref="AK655" si="12136">+AL655-AL654</f>
        <v>0</v>
      </c>
      <c r="AL655" s="155">
        <v>77</v>
      </c>
      <c r="AM655" s="184">
        <f t="shared" ref="AM655" si="12137">+AN655-AN654</f>
        <v>0</v>
      </c>
      <c r="AN655" s="155">
        <v>64</v>
      </c>
      <c r="AO655" s="184">
        <f t="shared" ref="AO655" si="12138">+AP655-AP654</f>
        <v>0</v>
      </c>
      <c r="AP655" s="187">
        <v>0</v>
      </c>
      <c r="AQ655" s="186">
        <f t="shared" ref="AQ655" si="12139">+AR655-AR654</f>
        <v>7</v>
      </c>
      <c r="AR655" s="155">
        <v>16294</v>
      </c>
      <c r="AS655" s="184">
        <f t="shared" ref="AS655" si="12140">+AT655-AT654</f>
        <v>0</v>
      </c>
      <c r="AT655" s="155">
        <v>13742</v>
      </c>
      <c r="AU655" s="184">
        <f t="shared" ref="AU655" si="12141">+AV655-AV654</f>
        <v>0</v>
      </c>
      <c r="AV655" s="188">
        <v>846</v>
      </c>
      <c r="AW655" s="238">
        <f t="shared" si="6879"/>
        <v>494</v>
      </c>
      <c r="AX655" s="237">
        <f t="shared" ref="AX655" si="12142">+A655</f>
        <v>44479</v>
      </c>
      <c r="AY655" s="6">
        <v>0</v>
      </c>
      <c r="AZ655" s="238">
        <f t="shared" ref="AZ655" si="12143">+AZ651+AY655</f>
        <v>410</v>
      </c>
      <c r="BA655" s="238">
        <f t="shared" si="7282"/>
        <v>369</v>
      </c>
      <c r="BB655" s="130">
        <v>0</v>
      </c>
      <c r="BC655" s="27">
        <f t="shared" ref="BC655" si="12144">+BC651+BB655</f>
        <v>964</v>
      </c>
      <c r="BD655" s="238">
        <f t="shared" si="7284"/>
        <v>404</v>
      </c>
      <c r="BE655" s="229">
        <f t="shared" ref="BE655" si="12145">+Z655</f>
        <v>44479</v>
      </c>
      <c r="BF655" s="132">
        <f t="shared" ref="BF655" si="12146">+B655</f>
        <v>25</v>
      </c>
      <c r="BG655" s="132">
        <f t="shared" ref="BG655" si="12147">+BI655</f>
        <v>9303</v>
      </c>
      <c r="BH655" s="229">
        <f t="shared" ref="BH655" si="12148">+A655</f>
        <v>44479</v>
      </c>
      <c r="BI655" s="132">
        <f t="shared" ref="BI655" si="12149">+C655</f>
        <v>9303</v>
      </c>
      <c r="BJ655" s="1">
        <f t="shared" ref="BJ655" si="12150">+BE655</f>
        <v>44479</v>
      </c>
      <c r="BK655">
        <f t="shared" ref="BK655" si="12151">+L655</f>
        <v>8</v>
      </c>
      <c r="BL655">
        <f t="shared" ref="BL655" si="12152">+M655</f>
        <v>8</v>
      </c>
      <c r="BM655" s="1">
        <f t="shared" ref="BM655" si="12153">+BJ655</f>
        <v>44479</v>
      </c>
      <c r="BN655">
        <f t="shared" ref="BN655" si="12154">+BN651+BK655</f>
        <v>10957</v>
      </c>
      <c r="BO655">
        <f t="shared" ref="BO655" si="12155">+BO651+BL655</f>
        <v>6311</v>
      </c>
      <c r="BP655" s="179">
        <f t="shared" ref="BP655" si="12156">+A655</f>
        <v>44479</v>
      </c>
      <c r="BQ655">
        <f t="shared" ref="BQ655" si="12157">+AF655</f>
        <v>12261</v>
      </c>
      <c r="BR655">
        <f t="shared" ref="BR655" si="12158">+AH655</f>
        <v>11947</v>
      </c>
      <c r="BS655">
        <f t="shared" ref="BS655" si="12159">+AJ655</f>
        <v>213</v>
      </c>
      <c r="BT655">
        <v>15</v>
      </c>
      <c r="BU655">
        <f t="shared" ref="BU655" si="12160">+AD655</f>
        <v>0</v>
      </c>
      <c r="BV655">
        <f t="shared" ref="BV655" si="12161">+BV651+BU655</f>
        <v>892</v>
      </c>
      <c r="BW655" s="179">
        <f t="shared" ref="BW655" si="12162">+A655</f>
        <v>44479</v>
      </c>
      <c r="BX655">
        <f t="shared" ref="BX655" si="12163">+AL655</f>
        <v>77</v>
      </c>
      <c r="BY655">
        <f t="shared" ref="BY655" si="12164">+AN655</f>
        <v>64</v>
      </c>
      <c r="BZ655">
        <f t="shared" ref="BZ655" si="12165">+AP655</f>
        <v>0</v>
      </c>
      <c r="CA655" s="179">
        <f t="shared" ref="CA655" si="12166">+A655</f>
        <v>44479</v>
      </c>
      <c r="CB655">
        <f t="shared" ref="CB655" si="12167">+AR655</f>
        <v>16294</v>
      </c>
      <c r="CC655">
        <f t="shared" ref="CC655" si="12168">+AT655</f>
        <v>13742</v>
      </c>
      <c r="CD655">
        <f t="shared" ref="CD655" si="12169">+AV655</f>
        <v>846</v>
      </c>
      <c r="CE655" s="179">
        <f t="shared" ref="CE655" si="12170">+A655</f>
        <v>44479</v>
      </c>
      <c r="CF655">
        <f t="shared" ref="CF655" si="12171">+AD655</f>
        <v>0</v>
      </c>
      <c r="CG655">
        <f t="shared" ref="CG655" si="12172">+AG655</f>
        <v>1</v>
      </c>
      <c r="CH655" s="179">
        <f t="shared" ref="CH655" si="12173">+A655</f>
        <v>44479</v>
      </c>
      <c r="CI655">
        <f t="shared" ref="CI655" si="12174">+AI655</f>
        <v>0</v>
      </c>
      <c r="CJ655" s="1">
        <f t="shared" ref="CJ655" si="12175">+Z655</f>
        <v>44479</v>
      </c>
      <c r="CK655" s="282">
        <f t="shared" ref="CK655" si="12176">+AD655</f>
        <v>0</v>
      </c>
      <c r="CL655" s="1">
        <f t="shared" ref="CL655" si="12177">+Z655</f>
        <v>44479</v>
      </c>
      <c r="CM655" s="283">
        <f t="shared" ref="CM655" si="12178">+AI655</f>
        <v>0</v>
      </c>
      <c r="CN655" s="179">
        <f t="shared" ref="CN655" si="12179">+A655</f>
        <v>44479</v>
      </c>
      <c r="CO655">
        <f t="shared" ref="CO655" si="12180">+AQ655</f>
        <v>7</v>
      </c>
      <c r="CP655">
        <f t="shared" ref="CP655" si="12181">+AU655</f>
        <v>0</v>
      </c>
      <c r="CQ655">
        <f t="shared" ref="CQ655" si="12182">+AS655</f>
        <v>0</v>
      </c>
    </row>
    <row r="656" spans="1:95" ht="18" customHeight="1" x14ac:dyDescent="0.55000000000000004">
      <c r="A656" s="179">
        <v>44480</v>
      </c>
      <c r="B656" s="240">
        <v>12</v>
      </c>
      <c r="C656" s="154">
        <f t="shared" ref="C656" si="12183">+B656+C655</f>
        <v>9315</v>
      </c>
      <c r="D656" s="154">
        <f t="shared" ref="D656" si="12184">+C656-F656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6864"/>
        <v>468</v>
      </c>
      <c r="Z656" s="75">
        <f t="shared" ref="Z656" si="12185">+A656</f>
        <v>44480</v>
      </c>
      <c r="AA656" s="230">
        <f t="shared" ref="AA656" si="12186">+AF656+AL656+AR656</f>
        <v>28650</v>
      </c>
      <c r="AB656" s="230">
        <f t="shared" ref="AB656" si="12187">+AH656+AN656+AT656</f>
        <v>25759</v>
      </c>
      <c r="AC656" s="231">
        <f t="shared" ref="AC656" si="12188">+AJ656+AP656+AV656</f>
        <v>1059</v>
      </c>
      <c r="AD656" s="183">
        <f t="shared" ref="AD656" si="12189">+AF656-AF655</f>
        <v>7</v>
      </c>
      <c r="AE656" s="243">
        <f t="shared" ref="AE656" si="12190">+AE655+AD656</f>
        <v>11063</v>
      </c>
      <c r="AF656" s="155">
        <v>12268</v>
      </c>
      <c r="AG656" s="184">
        <f t="shared" ref="AG656" si="12191">+AH656-AH655</f>
        <v>6</v>
      </c>
      <c r="AH656" s="155">
        <v>11953</v>
      </c>
      <c r="AI656" s="184">
        <f t="shared" ref="AI656" si="12192">+AJ656-AJ655</f>
        <v>0</v>
      </c>
      <c r="AJ656" s="185">
        <v>213</v>
      </c>
      <c r="AK656" s="186">
        <f t="shared" ref="AK656" si="12193">+AL656-AL655</f>
        <v>0</v>
      </c>
      <c r="AL656" s="155">
        <v>77</v>
      </c>
      <c r="AM656" s="184">
        <f t="shared" ref="AM656" si="12194">+AN656-AN655</f>
        <v>0</v>
      </c>
      <c r="AN656" s="155">
        <v>64</v>
      </c>
      <c r="AO656" s="184">
        <f t="shared" ref="AO656" si="12195">+AP656-AP655</f>
        <v>0</v>
      </c>
      <c r="AP656" s="187">
        <v>0</v>
      </c>
      <c r="AQ656" s="186">
        <f t="shared" ref="AQ656" si="12196">+AR656-AR655</f>
        <v>11</v>
      </c>
      <c r="AR656" s="155">
        <v>16305</v>
      </c>
      <c r="AS656" s="184">
        <f t="shared" ref="AS656" si="12197">+AT656-AT655</f>
        <v>0</v>
      </c>
      <c r="AT656" s="155">
        <v>13742</v>
      </c>
      <c r="AU656" s="184">
        <f t="shared" ref="AU656" si="12198">+AV656-AV655</f>
        <v>0</v>
      </c>
      <c r="AV656" s="188">
        <v>846</v>
      </c>
      <c r="AW656" s="238">
        <f t="shared" si="6879"/>
        <v>495</v>
      </c>
      <c r="AX656" s="237">
        <f t="shared" ref="AX656" si="12199">+A656</f>
        <v>44480</v>
      </c>
      <c r="AY656" s="6">
        <v>0</v>
      </c>
      <c r="AZ656" s="238">
        <f t="shared" ref="AZ656" si="12200">+AZ652+AY656</f>
        <v>413</v>
      </c>
      <c r="BA656" s="238">
        <f t="shared" si="7282"/>
        <v>370</v>
      </c>
      <c r="BB656" s="130">
        <v>0</v>
      </c>
      <c r="BC656" s="27">
        <f t="shared" ref="BC656" si="12201">+BC652+BB656</f>
        <v>964</v>
      </c>
      <c r="BD656" s="238">
        <f t="shared" si="7284"/>
        <v>405</v>
      </c>
      <c r="BE656" s="229">
        <f t="shared" ref="BE656" si="12202">+Z656</f>
        <v>44480</v>
      </c>
      <c r="BF656" s="132">
        <f t="shared" ref="BF656" si="12203">+B656</f>
        <v>12</v>
      </c>
      <c r="BG656" s="132">
        <f t="shared" ref="BG656" si="12204">+BI656</f>
        <v>9315</v>
      </c>
      <c r="BH656" s="229">
        <f t="shared" ref="BH656" si="12205">+A656</f>
        <v>44480</v>
      </c>
      <c r="BI656" s="132">
        <f t="shared" ref="BI656" si="12206">+C656</f>
        <v>9315</v>
      </c>
      <c r="BJ656" s="1">
        <f t="shared" ref="BJ656" si="12207">+BE656</f>
        <v>44480</v>
      </c>
      <c r="BK656">
        <f t="shared" ref="BK656" si="12208">+L656</f>
        <v>14</v>
      </c>
      <c r="BL656">
        <f t="shared" ref="BL656" si="12209">+M656</f>
        <v>14</v>
      </c>
      <c r="BM656" s="1">
        <f t="shared" ref="BM656" si="12210">+BJ656</f>
        <v>44480</v>
      </c>
      <c r="BN656">
        <f t="shared" ref="BN656" si="12211">+BN652+BK656</f>
        <v>11029</v>
      </c>
      <c r="BO656">
        <f t="shared" ref="BO656" si="12212">+BO652+BL656</f>
        <v>6383</v>
      </c>
      <c r="BP656" s="179">
        <f t="shared" ref="BP656" si="12213">+A656</f>
        <v>44480</v>
      </c>
      <c r="BQ656">
        <f t="shared" ref="BQ656" si="12214">+AF656</f>
        <v>12268</v>
      </c>
      <c r="BR656">
        <f t="shared" ref="BR656" si="12215">+AH656</f>
        <v>11953</v>
      </c>
      <c r="BS656">
        <f t="shared" ref="BS656" si="12216">+AJ656</f>
        <v>213</v>
      </c>
      <c r="BT656">
        <v>15</v>
      </c>
      <c r="BU656">
        <f t="shared" ref="BU656" si="12217">+AD656</f>
        <v>7</v>
      </c>
      <c r="BV656">
        <f t="shared" ref="BV656" si="12218">+BV652+BU656</f>
        <v>876</v>
      </c>
      <c r="BW656" s="179">
        <f t="shared" ref="BW656" si="12219">+A656</f>
        <v>44480</v>
      </c>
      <c r="BX656">
        <f t="shared" ref="BX656" si="12220">+AL656</f>
        <v>77</v>
      </c>
      <c r="BY656">
        <f t="shared" ref="BY656" si="12221">+AN656</f>
        <v>64</v>
      </c>
      <c r="BZ656">
        <f t="shared" ref="BZ656" si="12222">+AP656</f>
        <v>0</v>
      </c>
      <c r="CA656" s="179">
        <f t="shared" ref="CA656" si="12223">+A656</f>
        <v>44480</v>
      </c>
      <c r="CB656">
        <f t="shared" ref="CB656" si="12224">+AR656</f>
        <v>16305</v>
      </c>
      <c r="CC656">
        <f t="shared" ref="CC656" si="12225">+AT656</f>
        <v>13742</v>
      </c>
      <c r="CD656">
        <f t="shared" ref="CD656" si="12226">+AV656</f>
        <v>846</v>
      </c>
      <c r="CE656" s="179">
        <f t="shared" ref="CE656" si="12227">+A656</f>
        <v>44480</v>
      </c>
      <c r="CF656">
        <f t="shared" ref="CF656" si="12228">+AD656</f>
        <v>7</v>
      </c>
      <c r="CG656">
        <f t="shared" ref="CG656" si="12229">+AG656</f>
        <v>6</v>
      </c>
      <c r="CH656" s="179">
        <f t="shared" ref="CH656" si="12230">+A656</f>
        <v>44480</v>
      </c>
      <c r="CI656">
        <f t="shared" ref="CI656" si="12231">+AI656</f>
        <v>0</v>
      </c>
      <c r="CJ656" s="1">
        <f t="shared" ref="CJ656" si="12232">+Z656</f>
        <v>44480</v>
      </c>
      <c r="CK656" s="282">
        <f t="shared" ref="CK656" si="12233">+AD656</f>
        <v>7</v>
      </c>
      <c r="CL656" s="1">
        <f t="shared" ref="CL656" si="12234">+Z656</f>
        <v>44480</v>
      </c>
      <c r="CM656" s="283">
        <f t="shared" ref="CM656" si="12235">+AI656</f>
        <v>0</v>
      </c>
      <c r="CN656" s="179">
        <f t="shared" ref="CN656" si="12236">+A656</f>
        <v>44480</v>
      </c>
      <c r="CO656">
        <f t="shared" ref="CO656" si="12237">+AQ656</f>
        <v>11</v>
      </c>
      <c r="CP656">
        <f t="shared" ref="CP656" si="12238">+AU656</f>
        <v>0</v>
      </c>
      <c r="CQ656">
        <f t="shared" ref="CQ656" si="12239">+AS656</f>
        <v>0</v>
      </c>
    </row>
    <row r="657" spans="1:95" ht="18" customHeight="1" x14ac:dyDescent="0.55000000000000004">
      <c r="A657" s="179">
        <v>44481</v>
      </c>
      <c r="B657" s="240">
        <v>22</v>
      </c>
      <c r="C657" s="154">
        <f t="shared" ref="C657" si="12240">+B657+C656</f>
        <v>9337</v>
      </c>
      <c r="D657" s="154">
        <f t="shared" ref="D657" si="12241">+C657-F657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6864"/>
        <v>469</v>
      </c>
      <c r="Z657" s="75">
        <f t="shared" ref="Z657" si="12242">+A657</f>
        <v>44481</v>
      </c>
      <c r="AA657" s="230">
        <f t="shared" ref="AA657" si="12243">+AF657+AL657+AR657</f>
        <v>28658</v>
      </c>
      <c r="AB657" s="230">
        <f t="shared" ref="AB657" si="12244">+AH657+AN657+AT657</f>
        <v>25762</v>
      </c>
      <c r="AC657" s="231">
        <f t="shared" ref="AC657" si="12245">+AJ657+AP657+AV657</f>
        <v>1059</v>
      </c>
      <c r="AD657" s="183">
        <f t="shared" ref="AD657" si="12246">+AF657-AF656</f>
        <v>4</v>
      </c>
      <c r="AE657" s="243">
        <f t="shared" ref="AE657" si="12247">+AE656+AD657</f>
        <v>11067</v>
      </c>
      <c r="AF657" s="155">
        <v>12272</v>
      </c>
      <c r="AG657" s="184">
        <f t="shared" ref="AG657" si="12248">+AH657-AH656</f>
        <v>3</v>
      </c>
      <c r="AH657" s="155">
        <v>11956</v>
      </c>
      <c r="AI657" s="184">
        <f t="shared" ref="AI657" si="12249">+AJ657-AJ656</f>
        <v>0</v>
      </c>
      <c r="AJ657" s="185">
        <v>213</v>
      </c>
      <c r="AK657" s="186">
        <f t="shared" ref="AK657" si="12250">+AL657-AL656</f>
        <v>0</v>
      </c>
      <c r="AL657" s="155">
        <v>77</v>
      </c>
      <c r="AM657" s="184">
        <f t="shared" ref="AM657" si="12251">+AN657-AN656</f>
        <v>0</v>
      </c>
      <c r="AN657" s="155">
        <v>64</v>
      </c>
      <c r="AO657" s="184">
        <f t="shared" ref="AO657" si="12252">+AP657-AP656</f>
        <v>0</v>
      </c>
      <c r="AP657" s="187">
        <v>0</v>
      </c>
      <c r="AQ657" s="186">
        <f t="shared" ref="AQ657" si="12253">+AR657-AR656</f>
        <v>4</v>
      </c>
      <c r="AR657" s="155">
        <v>16309</v>
      </c>
      <c r="AS657" s="184">
        <f t="shared" ref="AS657" si="12254">+AT657-AT656</f>
        <v>0</v>
      </c>
      <c r="AT657" s="155">
        <v>13742</v>
      </c>
      <c r="AU657" s="184">
        <f t="shared" ref="AU657" si="12255">+AV657-AV656</f>
        <v>0</v>
      </c>
      <c r="AV657" s="188">
        <v>846</v>
      </c>
      <c r="AW657" s="238">
        <f t="shared" si="6879"/>
        <v>496</v>
      </c>
      <c r="AX657" s="237">
        <f t="shared" ref="AX657" si="12256">+A657</f>
        <v>44481</v>
      </c>
      <c r="AY657" s="6">
        <v>0</v>
      </c>
      <c r="AZ657" s="238">
        <f t="shared" ref="AZ657" si="12257">+AZ653+AY657</f>
        <v>413</v>
      </c>
      <c r="BA657" s="238">
        <f t="shared" si="7282"/>
        <v>371</v>
      </c>
      <c r="BB657" s="130">
        <v>0</v>
      </c>
      <c r="BC657" s="27">
        <f t="shared" ref="BC657" si="12258">+BC653+BB657</f>
        <v>964</v>
      </c>
      <c r="BD657" s="238">
        <f t="shared" si="7284"/>
        <v>406</v>
      </c>
      <c r="BE657" s="229">
        <f t="shared" ref="BE657" si="12259">+Z657</f>
        <v>44481</v>
      </c>
      <c r="BF657" s="132">
        <f t="shared" ref="BF657" si="12260">+B657</f>
        <v>22</v>
      </c>
      <c r="BG657" s="132">
        <f t="shared" ref="BG657" si="12261">+BI657</f>
        <v>9337</v>
      </c>
      <c r="BH657" s="229">
        <f t="shared" ref="BH657" si="12262">+A657</f>
        <v>44481</v>
      </c>
      <c r="BI657" s="132">
        <f t="shared" ref="BI657" si="12263">+C657</f>
        <v>9337</v>
      </c>
      <c r="BJ657" s="1">
        <f t="shared" ref="BJ657" si="12264">+BE657</f>
        <v>44481</v>
      </c>
      <c r="BK657">
        <f t="shared" ref="BK657" si="12265">+L657</f>
        <v>16</v>
      </c>
      <c r="BL657">
        <f t="shared" ref="BL657" si="12266">+M657</f>
        <v>16</v>
      </c>
      <c r="BM657" s="1">
        <f t="shared" ref="BM657" si="12267">+BJ657</f>
        <v>44481</v>
      </c>
      <c r="BN657">
        <f t="shared" ref="BN657" si="12268">+BN653+BK657</f>
        <v>11086</v>
      </c>
      <c r="BO657">
        <f t="shared" ref="BO657" si="12269">+BO653+BL657</f>
        <v>6421</v>
      </c>
      <c r="BP657" s="179">
        <f t="shared" ref="BP657" si="12270">+A657</f>
        <v>44481</v>
      </c>
      <c r="BQ657">
        <f t="shared" ref="BQ657" si="12271">+AF657</f>
        <v>12272</v>
      </c>
      <c r="BR657">
        <f t="shared" ref="BR657" si="12272">+AH657</f>
        <v>11956</v>
      </c>
      <c r="BS657">
        <f t="shared" ref="BS657" si="12273">+AJ657</f>
        <v>213</v>
      </c>
      <c r="BT657">
        <v>15</v>
      </c>
      <c r="BU657">
        <f t="shared" ref="BU657" si="12274">+AD657</f>
        <v>4</v>
      </c>
      <c r="BV657">
        <f t="shared" ref="BV657" si="12275">+BV653+BU657</f>
        <v>882</v>
      </c>
      <c r="BW657" s="179">
        <f t="shared" ref="BW657" si="12276">+A657</f>
        <v>44481</v>
      </c>
      <c r="BX657">
        <f t="shared" ref="BX657" si="12277">+AL657</f>
        <v>77</v>
      </c>
      <c r="BY657">
        <f t="shared" ref="BY657" si="12278">+AN657</f>
        <v>64</v>
      </c>
      <c r="BZ657">
        <f t="shared" ref="BZ657" si="12279">+AP657</f>
        <v>0</v>
      </c>
      <c r="CA657" s="179">
        <f t="shared" ref="CA657" si="12280">+A657</f>
        <v>44481</v>
      </c>
      <c r="CB657">
        <f t="shared" ref="CB657" si="12281">+AR657</f>
        <v>16309</v>
      </c>
      <c r="CC657">
        <f t="shared" ref="CC657" si="12282">+AT657</f>
        <v>13742</v>
      </c>
      <c r="CD657">
        <f t="shared" ref="CD657" si="12283">+AV657</f>
        <v>846</v>
      </c>
      <c r="CE657" s="179">
        <f t="shared" ref="CE657" si="12284">+A657</f>
        <v>44481</v>
      </c>
      <c r="CF657">
        <f t="shared" ref="CF657" si="12285">+AD657</f>
        <v>4</v>
      </c>
      <c r="CG657">
        <f t="shared" ref="CG657" si="12286">+AG657</f>
        <v>3</v>
      </c>
      <c r="CH657" s="179">
        <f t="shared" ref="CH657" si="12287">+A657</f>
        <v>44481</v>
      </c>
      <c r="CI657">
        <f t="shared" ref="CI657" si="12288">+AI657</f>
        <v>0</v>
      </c>
      <c r="CJ657" s="1">
        <f t="shared" ref="CJ657" si="12289">+Z657</f>
        <v>44481</v>
      </c>
      <c r="CK657" s="282">
        <f t="shared" ref="CK657" si="12290">+AD657</f>
        <v>4</v>
      </c>
      <c r="CL657" s="1">
        <f t="shared" ref="CL657" si="12291">+Z657</f>
        <v>44481</v>
      </c>
      <c r="CM657" s="283">
        <f t="shared" ref="CM657" si="12292">+AI657</f>
        <v>0</v>
      </c>
      <c r="CN657" s="179">
        <f t="shared" ref="CN657" si="12293">+A657</f>
        <v>44481</v>
      </c>
      <c r="CO657">
        <f t="shared" ref="CO657" si="12294">+AQ657</f>
        <v>4</v>
      </c>
      <c r="CP657">
        <f t="shared" ref="CP657" si="12295">+AU657</f>
        <v>0</v>
      </c>
      <c r="CQ657">
        <f t="shared" ref="CQ657" si="12296">+AS657</f>
        <v>0</v>
      </c>
    </row>
    <row r="658" spans="1:95" ht="18" customHeight="1" x14ac:dyDescent="0.55000000000000004">
      <c r="A658" s="179">
        <v>44482</v>
      </c>
      <c r="B658" s="240">
        <v>20</v>
      </c>
      <c r="C658" s="154">
        <f t="shared" ref="C658" si="12297">+B658+C657</f>
        <v>9357</v>
      </c>
      <c r="D658" s="154">
        <f t="shared" ref="D658" si="12298">+C658-F658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6864"/>
        <v>470</v>
      </c>
      <c r="Z658" s="75">
        <f t="shared" ref="Z658" si="12299">+A658</f>
        <v>44482</v>
      </c>
      <c r="AA658" s="230">
        <f t="shared" ref="AA658" si="12300">+AF658+AL658+AR658</f>
        <v>28665</v>
      </c>
      <c r="AB658" s="230">
        <f t="shared" ref="AB658" si="12301">+AH658+AN658+AT658</f>
        <v>25768</v>
      </c>
      <c r="AC658" s="231">
        <f t="shared" ref="AC658" si="12302">+AJ658+AP658+AV658</f>
        <v>1059</v>
      </c>
      <c r="AD658" s="183">
        <f t="shared" ref="AD658" si="12303">+AF658-AF657</f>
        <v>3</v>
      </c>
      <c r="AE658" s="243">
        <f t="shared" ref="AE658" si="12304">+AE657+AD658</f>
        <v>11070</v>
      </c>
      <c r="AF658" s="155">
        <v>12275</v>
      </c>
      <c r="AG658" s="184">
        <f t="shared" ref="AG658" si="12305">+AH658-AH657</f>
        <v>6</v>
      </c>
      <c r="AH658" s="155">
        <v>11962</v>
      </c>
      <c r="AI658" s="184">
        <f t="shared" ref="AI658" si="12306">+AJ658-AJ657</f>
        <v>0</v>
      </c>
      <c r="AJ658" s="185">
        <v>213</v>
      </c>
      <c r="AK658" s="186">
        <f t="shared" ref="AK658" si="12307">+AL658-AL657</f>
        <v>0</v>
      </c>
      <c r="AL658" s="155">
        <v>77</v>
      </c>
      <c r="AM658" s="184">
        <f t="shared" ref="AM658" si="12308">+AN658-AN657</f>
        <v>0</v>
      </c>
      <c r="AN658" s="155">
        <v>64</v>
      </c>
      <c r="AO658" s="184">
        <f t="shared" ref="AO658" si="12309">+AP658-AP657</f>
        <v>0</v>
      </c>
      <c r="AP658" s="187">
        <v>0</v>
      </c>
      <c r="AQ658" s="186">
        <f t="shared" ref="AQ658" si="12310">+AR658-AR657</f>
        <v>4</v>
      </c>
      <c r="AR658" s="155">
        <v>16313</v>
      </c>
      <c r="AS658" s="184">
        <f t="shared" ref="AS658" si="12311">+AT658-AT657</f>
        <v>0</v>
      </c>
      <c r="AT658" s="155">
        <v>13742</v>
      </c>
      <c r="AU658" s="184">
        <f t="shared" ref="AU658" si="12312">+AV658-AV657</f>
        <v>0</v>
      </c>
      <c r="AV658" s="188">
        <v>846</v>
      </c>
      <c r="AW658" s="238">
        <f t="shared" si="6879"/>
        <v>497</v>
      </c>
      <c r="AX658" s="237">
        <f t="shared" ref="AX658" si="12313">+A658</f>
        <v>44482</v>
      </c>
      <c r="AY658" s="6">
        <v>0</v>
      </c>
      <c r="AZ658" s="238">
        <f t="shared" ref="AZ658" si="12314">+AZ654+AY658</f>
        <v>413</v>
      </c>
      <c r="BA658" s="238">
        <f t="shared" si="7282"/>
        <v>372</v>
      </c>
      <c r="BB658" s="130">
        <v>0</v>
      </c>
      <c r="BC658" s="27">
        <f t="shared" ref="BC658" si="12315">+BC654+BB658</f>
        <v>964</v>
      </c>
      <c r="BD658" s="238">
        <f t="shared" si="7284"/>
        <v>407</v>
      </c>
      <c r="BE658" s="229">
        <f t="shared" ref="BE658" si="12316">+Z658</f>
        <v>44482</v>
      </c>
      <c r="BF658" s="132">
        <f t="shared" ref="BF658" si="12317">+B658</f>
        <v>20</v>
      </c>
      <c r="BG658" s="132">
        <f t="shared" ref="BG658" si="12318">+BI658</f>
        <v>9357</v>
      </c>
      <c r="BH658" s="229">
        <f t="shared" ref="BH658" si="12319">+A658</f>
        <v>44482</v>
      </c>
      <c r="BI658" s="132">
        <f t="shared" ref="BI658" si="12320">+C658</f>
        <v>9357</v>
      </c>
      <c r="BJ658" s="1">
        <f t="shared" ref="BJ658" si="12321">+BE658</f>
        <v>44482</v>
      </c>
      <c r="BK658">
        <f t="shared" ref="BK658" si="12322">+L658</f>
        <v>22</v>
      </c>
      <c r="BL658">
        <f t="shared" ref="BL658" si="12323">+M658</f>
        <v>22</v>
      </c>
      <c r="BM658" s="1">
        <f t="shared" ref="BM658" si="12324">+BJ658</f>
        <v>44482</v>
      </c>
      <c r="BN658">
        <f t="shared" ref="BN658" si="12325">+BN654+BK658</f>
        <v>11063</v>
      </c>
      <c r="BO658">
        <f t="shared" ref="BO658" si="12326">+BO654+BL658</f>
        <v>6400</v>
      </c>
      <c r="BP658" s="179">
        <f t="shared" ref="BP658" si="12327">+A658</f>
        <v>44482</v>
      </c>
      <c r="BQ658">
        <f t="shared" ref="BQ658" si="12328">+AF658</f>
        <v>12275</v>
      </c>
      <c r="BR658">
        <f t="shared" ref="BR658" si="12329">+AH658</f>
        <v>11962</v>
      </c>
      <c r="BS658">
        <f t="shared" ref="BS658" si="12330">+AJ658</f>
        <v>213</v>
      </c>
      <c r="BT658">
        <v>15</v>
      </c>
      <c r="BU658">
        <f t="shared" ref="BU658" si="12331">+AD658</f>
        <v>3</v>
      </c>
      <c r="BV658">
        <f t="shared" ref="BV658" si="12332">+BV654+BU658</f>
        <v>877</v>
      </c>
      <c r="BW658" s="179">
        <f t="shared" ref="BW658" si="12333">+A658</f>
        <v>44482</v>
      </c>
      <c r="BX658">
        <f t="shared" ref="BX658" si="12334">+AL658</f>
        <v>77</v>
      </c>
      <c r="BY658">
        <f t="shared" ref="BY658" si="12335">+AN658</f>
        <v>64</v>
      </c>
      <c r="BZ658">
        <f t="shared" ref="BZ658" si="12336">+AP658</f>
        <v>0</v>
      </c>
      <c r="CA658" s="179">
        <f t="shared" ref="CA658" si="12337">+A658</f>
        <v>44482</v>
      </c>
      <c r="CB658">
        <f t="shared" ref="CB658" si="12338">+AR658</f>
        <v>16313</v>
      </c>
      <c r="CC658">
        <f t="shared" ref="CC658" si="12339">+AT658</f>
        <v>13742</v>
      </c>
      <c r="CD658">
        <f t="shared" ref="CD658" si="12340">+AV658</f>
        <v>846</v>
      </c>
      <c r="CE658" s="179">
        <f t="shared" ref="CE658" si="12341">+A658</f>
        <v>44482</v>
      </c>
      <c r="CF658">
        <f t="shared" ref="CF658" si="12342">+AD658</f>
        <v>3</v>
      </c>
      <c r="CG658">
        <f t="shared" ref="CG658" si="12343">+AG658</f>
        <v>6</v>
      </c>
      <c r="CH658" s="179">
        <f t="shared" ref="CH658" si="12344">+A658</f>
        <v>44482</v>
      </c>
      <c r="CI658">
        <f t="shared" ref="CI658" si="12345">+AI658</f>
        <v>0</v>
      </c>
      <c r="CJ658" s="1">
        <f t="shared" ref="CJ658" si="12346">+Z658</f>
        <v>44482</v>
      </c>
      <c r="CK658" s="282">
        <f t="shared" ref="CK658" si="12347">+AD658</f>
        <v>3</v>
      </c>
      <c r="CL658" s="1">
        <f t="shared" ref="CL658" si="12348">+Z658</f>
        <v>44482</v>
      </c>
      <c r="CM658" s="283">
        <f t="shared" ref="CM658" si="12349">+AI658</f>
        <v>0</v>
      </c>
      <c r="CN658" s="179">
        <f t="shared" ref="CN658" si="12350">+A658</f>
        <v>44482</v>
      </c>
      <c r="CO658">
        <f t="shared" ref="CO658" si="12351">+AQ658</f>
        <v>4</v>
      </c>
      <c r="CP658">
        <f t="shared" ref="CP658" si="12352">+AU658</f>
        <v>0</v>
      </c>
      <c r="CQ658">
        <f t="shared" ref="CQ658" si="12353">+AS658</f>
        <v>0</v>
      </c>
    </row>
    <row r="659" spans="1:95" ht="18" customHeight="1" x14ac:dyDescent="0.55000000000000004">
      <c r="A659" s="179">
        <v>44483</v>
      </c>
      <c r="B659" s="240">
        <v>10</v>
      </c>
      <c r="C659" s="154">
        <f t="shared" ref="C659" si="12354">+B659+C658</f>
        <v>9367</v>
      </c>
      <c r="D659" s="154">
        <f t="shared" ref="D659" si="12355">+C659-F659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6864"/>
        <v>471</v>
      </c>
      <c r="Z659" s="75">
        <f t="shared" ref="Z659" si="12356">+A659</f>
        <v>44483</v>
      </c>
      <c r="AA659" s="230">
        <f t="shared" ref="AA659" si="12357">+AF659+AL659+AR659</f>
        <v>28674</v>
      </c>
      <c r="AB659" s="230">
        <f t="shared" ref="AB659" si="12358">+AH659+AN659+AT659</f>
        <v>25779</v>
      </c>
      <c r="AC659" s="231">
        <f t="shared" ref="AC659" si="12359">+AJ659+AP659+AV659</f>
        <v>1059</v>
      </c>
      <c r="AD659" s="183">
        <f t="shared" ref="AD659" si="12360">+AF659-AF658</f>
        <v>1</v>
      </c>
      <c r="AE659" s="243">
        <f t="shared" ref="AE659" si="12361">+AE658+AD659</f>
        <v>11071</v>
      </c>
      <c r="AF659" s="155">
        <v>12276</v>
      </c>
      <c r="AG659" s="184">
        <f t="shared" ref="AG659" si="12362">+AH659-AH658</f>
        <v>9</v>
      </c>
      <c r="AH659" s="155">
        <v>11971</v>
      </c>
      <c r="AI659" s="184">
        <f t="shared" ref="AI659" si="12363">+AJ659-AJ658</f>
        <v>0</v>
      </c>
      <c r="AJ659" s="185">
        <v>213</v>
      </c>
      <c r="AK659" s="186">
        <f t="shared" ref="AK659" si="12364">+AL659-AL658</f>
        <v>0</v>
      </c>
      <c r="AL659" s="155">
        <v>77</v>
      </c>
      <c r="AM659" s="184">
        <f t="shared" ref="AM659" si="12365">+AN659-AN658</f>
        <v>2</v>
      </c>
      <c r="AN659" s="155">
        <v>66</v>
      </c>
      <c r="AO659" s="184">
        <f t="shared" ref="AO659" si="12366">+AP659-AP658</f>
        <v>0</v>
      </c>
      <c r="AP659" s="187">
        <v>0</v>
      </c>
      <c r="AQ659" s="186">
        <f t="shared" ref="AQ659" si="12367">+AR659-AR658</f>
        <v>8</v>
      </c>
      <c r="AR659" s="155">
        <v>16321</v>
      </c>
      <c r="AS659" s="184">
        <f t="shared" ref="AS659" si="12368">+AT659-AT658</f>
        <v>0</v>
      </c>
      <c r="AT659" s="155">
        <v>13742</v>
      </c>
      <c r="AU659" s="184">
        <f t="shared" ref="AU659" si="12369">+AV659-AV658</f>
        <v>0</v>
      </c>
      <c r="AV659" s="188">
        <v>846</v>
      </c>
      <c r="AW659" s="238">
        <f t="shared" si="6879"/>
        <v>498</v>
      </c>
      <c r="AX659" s="237">
        <f t="shared" ref="AX659" si="12370">+A659</f>
        <v>44483</v>
      </c>
      <c r="AY659" s="6">
        <v>0</v>
      </c>
      <c r="AZ659" s="238">
        <f t="shared" ref="AZ659" si="12371">+AZ655+AY659</f>
        <v>410</v>
      </c>
      <c r="BA659" s="238">
        <f t="shared" si="7282"/>
        <v>370</v>
      </c>
      <c r="BB659" s="130">
        <v>0</v>
      </c>
      <c r="BC659" s="27">
        <f t="shared" ref="BC659" si="12372">+BC655+BB659</f>
        <v>964</v>
      </c>
      <c r="BD659" s="238">
        <f t="shared" si="7284"/>
        <v>405</v>
      </c>
      <c r="BE659" s="229">
        <f t="shared" ref="BE659" si="12373">+Z659</f>
        <v>44483</v>
      </c>
      <c r="BF659" s="132">
        <f t="shared" ref="BF659" si="12374">+B659</f>
        <v>10</v>
      </c>
      <c r="BG659" s="132">
        <f t="shared" ref="BG659" si="12375">+BI659</f>
        <v>9367</v>
      </c>
      <c r="BH659" s="229">
        <f t="shared" ref="BH659" si="12376">+A659</f>
        <v>44483</v>
      </c>
      <c r="BI659" s="132">
        <f t="shared" ref="BI659" si="12377">+C659</f>
        <v>9367</v>
      </c>
      <c r="BJ659" s="1">
        <f t="shared" ref="BJ659" si="12378">+BE659</f>
        <v>44483</v>
      </c>
      <c r="BK659">
        <f t="shared" ref="BK659" si="12379">+L659</f>
        <v>25</v>
      </c>
      <c r="BL659">
        <f t="shared" ref="BL659" si="12380">+M659</f>
        <v>25</v>
      </c>
      <c r="BM659" s="1">
        <f t="shared" ref="BM659" si="12381">+BJ659</f>
        <v>44483</v>
      </c>
      <c r="BN659">
        <f t="shared" ref="BN659" si="12382">+BN655+BK659</f>
        <v>10982</v>
      </c>
      <c r="BO659">
        <f t="shared" ref="BO659" si="12383">+BO655+BL659</f>
        <v>6336</v>
      </c>
      <c r="BP659" s="179">
        <f t="shared" ref="BP659" si="12384">+A659</f>
        <v>44483</v>
      </c>
      <c r="BQ659">
        <f t="shared" ref="BQ659" si="12385">+AF659</f>
        <v>12276</v>
      </c>
      <c r="BR659">
        <f t="shared" ref="BR659" si="12386">+AH659</f>
        <v>11971</v>
      </c>
      <c r="BS659">
        <f t="shared" ref="BS659" si="12387">+AJ659</f>
        <v>213</v>
      </c>
      <c r="BT659">
        <v>15</v>
      </c>
      <c r="BU659">
        <f t="shared" ref="BU659" si="12388">+AD659</f>
        <v>1</v>
      </c>
      <c r="BV659">
        <f t="shared" ref="BV659" si="12389">+BV655+BU659</f>
        <v>893</v>
      </c>
      <c r="BW659" s="179">
        <f t="shared" ref="BW659" si="12390">+A659</f>
        <v>44483</v>
      </c>
      <c r="BX659">
        <f t="shared" ref="BX659" si="12391">+AL659</f>
        <v>77</v>
      </c>
      <c r="BY659">
        <f t="shared" ref="BY659" si="12392">+AN659</f>
        <v>66</v>
      </c>
      <c r="BZ659">
        <f t="shared" ref="BZ659" si="12393">+AP659</f>
        <v>0</v>
      </c>
      <c r="CA659" s="179">
        <f t="shared" ref="CA659" si="12394">+A659</f>
        <v>44483</v>
      </c>
      <c r="CB659">
        <f t="shared" ref="CB659" si="12395">+AR659</f>
        <v>16321</v>
      </c>
      <c r="CC659">
        <f t="shared" ref="CC659" si="12396">+AT659</f>
        <v>13742</v>
      </c>
      <c r="CD659">
        <f t="shared" ref="CD659" si="12397">+AV659</f>
        <v>846</v>
      </c>
      <c r="CE659" s="179">
        <f t="shared" ref="CE659" si="12398">+A659</f>
        <v>44483</v>
      </c>
      <c r="CF659">
        <f t="shared" ref="CF659" si="12399">+AD659</f>
        <v>1</v>
      </c>
      <c r="CG659">
        <f t="shared" ref="CG659" si="12400">+AG659</f>
        <v>9</v>
      </c>
      <c r="CH659" s="179">
        <f t="shared" ref="CH659" si="12401">+A659</f>
        <v>44483</v>
      </c>
      <c r="CI659">
        <f t="shared" ref="CI659" si="12402">+AI659</f>
        <v>0</v>
      </c>
      <c r="CJ659" s="1">
        <f t="shared" ref="CJ659" si="12403">+Z659</f>
        <v>44483</v>
      </c>
      <c r="CK659" s="282">
        <f t="shared" ref="CK659" si="12404">+AD659</f>
        <v>1</v>
      </c>
      <c r="CL659" s="1">
        <f t="shared" ref="CL659" si="12405">+Z659</f>
        <v>44483</v>
      </c>
      <c r="CM659" s="283">
        <f t="shared" ref="CM659" si="12406">+AI659</f>
        <v>0</v>
      </c>
      <c r="CN659" s="179">
        <f t="shared" ref="CN659" si="12407">+A659</f>
        <v>44483</v>
      </c>
      <c r="CO659">
        <f t="shared" ref="CO659" si="12408">+AQ659</f>
        <v>8</v>
      </c>
      <c r="CP659">
        <f t="shared" ref="CP659" si="12409">+AU659</f>
        <v>0</v>
      </c>
      <c r="CQ659">
        <f t="shared" ref="CQ659" si="12410">+AS659</f>
        <v>0</v>
      </c>
    </row>
    <row r="660" spans="1:95" ht="18" customHeight="1" x14ac:dyDescent="0.55000000000000004">
      <c r="A660" s="179">
        <v>44484</v>
      </c>
      <c r="B660" s="240">
        <v>14</v>
      </c>
      <c r="C660" s="154">
        <f t="shared" ref="C660" si="12411">+B660+C659</f>
        <v>9381</v>
      </c>
      <c r="D660" s="154">
        <f t="shared" ref="D660" si="12412">+C660-F660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6864"/>
        <v>472</v>
      </c>
      <c r="Z660" s="75">
        <f t="shared" ref="Z660" si="12413">+A660</f>
        <v>44484</v>
      </c>
      <c r="AA660" s="230">
        <f t="shared" ref="AA660" si="12414">+AF660+AL660+AR660</f>
        <v>28687</v>
      </c>
      <c r="AB660" s="230">
        <f t="shared" ref="AB660" si="12415">+AH660+AN660+AT660</f>
        <v>25788</v>
      </c>
      <c r="AC660" s="231">
        <f t="shared" ref="AC660" si="12416">+AJ660+AP660+AV660</f>
        <v>1059</v>
      </c>
      <c r="AD660" s="183">
        <f t="shared" ref="AD660" si="12417">+AF660-AF659</f>
        <v>9</v>
      </c>
      <c r="AE660" s="243">
        <f t="shared" ref="AE660" si="12418">+AE659+AD660</f>
        <v>11080</v>
      </c>
      <c r="AF660" s="155">
        <v>12285</v>
      </c>
      <c r="AG660" s="184">
        <f t="shared" ref="AG660" si="12419">+AH660-AH659</f>
        <v>9</v>
      </c>
      <c r="AH660" s="155">
        <v>11980</v>
      </c>
      <c r="AI660" s="184">
        <f t="shared" ref="AI660" si="12420">+AJ660-AJ659</f>
        <v>0</v>
      </c>
      <c r="AJ660" s="185">
        <v>213</v>
      </c>
      <c r="AK660" s="186">
        <f t="shared" ref="AK660" si="12421">+AL660-AL659</f>
        <v>0</v>
      </c>
      <c r="AL660" s="155">
        <v>77</v>
      </c>
      <c r="AM660" s="184">
        <f t="shared" ref="AM660" si="12422">+AN660-AN659</f>
        <v>0</v>
      </c>
      <c r="AN660" s="155">
        <v>66</v>
      </c>
      <c r="AO660" s="184">
        <f t="shared" ref="AO660" si="12423">+AP660-AP659</f>
        <v>0</v>
      </c>
      <c r="AP660" s="187">
        <v>0</v>
      </c>
      <c r="AQ660" s="186">
        <f t="shared" ref="AQ660" si="12424">+AR660-AR659</f>
        <v>4</v>
      </c>
      <c r="AR660" s="155">
        <v>16325</v>
      </c>
      <c r="AS660" s="184">
        <f t="shared" ref="AS660" si="12425">+AT660-AT659</f>
        <v>0</v>
      </c>
      <c r="AT660" s="155">
        <v>13742</v>
      </c>
      <c r="AU660" s="184">
        <f t="shared" ref="AU660" si="12426">+AV660-AV659</f>
        <v>0</v>
      </c>
      <c r="AV660" s="188">
        <v>846</v>
      </c>
      <c r="AW660" s="238">
        <f t="shared" si="6879"/>
        <v>499</v>
      </c>
      <c r="AX660" s="237">
        <f t="shared" ref="AX660" si="12427">+A660</f>
        <v>44484</v>
      </c>
      <c r="AY660" s="6">
        <v>0</v>
      </c>
      <c r="AZ660" s="238">
        <f t="shared" ref="AZ660" si="12428">+AZ656+AY660</f>
        <v>413</v>
      </c>
      <c r="BA660" s="238">
        <f t="shared" si="7282"/>
        <v>371</v>
      </c>
      <c r="BB660" s="130">
        <v>0</v>
      </c>
      <c r="BC660" s="27">
        <f t="shared" ref="BC660" si="12429">+BC656+BB660</f>
        <v>964</v>
      </c>
      <c r="BD660" s="238">
        <f t="shared" si="7284"/>
        <v>406</v>
      </c>
      <c r="BE660" s="229">
        <f t="shared" ref="BE660" si="12430">+Z660</f>
        <v>44484</v>
      </c>
      <c r="BF660" s="132">
        <f t="shared" ref="BF660" si="12431">+B660</f>
        <v>14</v>
      </c>
      <c r="BG660" s="132">
        <f t="shared" ref="BG660" si="12432">+BI660</f>
        <v>9381</v>
      </c>
      <c r="BH660" s="229">
        <f t="shared" ref="BH660" si="12433">+A660</f>
        <v>44484</v>
      </c>
      <c r="BI660" s="132">
        <f t="shared" ref="BI660" si="12434">+C660</f>
        <v>9381</v>
      </c>
      <c r="BJ660" s="1">
        <f t="shared" ref="BJ660" si="12435">+BE660</f>
        <v>44484</v>
      </c>
      <c r="BK660">
        <f t="shared" ref="BK660" si="12436">+L660</f>
        <v>18</v>
      </c>
      <c r="BL660">
        <f t="shared" ref="BL660" si="12437">+M660</f>
        <v>15</v>
      </c>
      <c r="BM660" s="1">
        <f t="shared" ref="BM660" si="12438">+BJ660</f>
        <v>44484</v>
      </c>
      <c r="BN660">
        <f t="shared" ref="BN660" si="12439">+BN656+BK660</f>
        <v>11047</v>
      </c>
      <c r="BO660">
        <f t="shared" ref="BO660" si="12440">+BO656+BL660</f>
        <v>6398</v>
      </c>
      <c r="BP660" s="179">
        <f t="shared" ref="BP660" si="12441">+A660</f>
        <v>44484</v>
      </c>
      <c r="BQ660">
        <f t="shared" ref="BQ660" si="12442">+AF660</f>
        <v>12285</v>
      </c>
      <c r="BR660">
        <f t="shared" ref="BR660" si="12443">+AH660</f>
        <v>11980</v>
      </c>
      <c r="BS660">
        <f t="shared" ref="BS660" si="12444">+AJ660</f>
        <v>213</v>
      </c>
      <c r="BT660">
        <v>15</v>
      </c>
      <c r="BU660">
        <f t="shared" ref="BU660" si="12445">+AD660</f>
        <v>9</v>
      </c>
      <c r="BV660">
        <f t="shared" ref="BV660" si="12446">+BV656+BU660</f>
        <v>885</v>
      </c>
      <c r="BW660" s="179">
        <f t="shared" ref="BW660" si="12447">+A660</f>
        <v>44484</v>
      </c>
      <c r="BX660">
        <f t="shared" ref="BX660" si="12448">+AL660</f>
        <v>77</v>
      </c>
      <c r="BY660">
        <f t="shared" ref="BY660" si="12449">+AN660</f>
        <v>66</v>
      </c>
      <c r="BZ660">
        <f t="shared" ref="BZ660" si="12450">+AP660</f>
        <v>0</v>
      </c>
      <c r="CA660" s="179">
        <f t="shared" ref="CA660" si="12451">+A660</f>
        <v>44484</v>
      </c>
      <c r="CB660">
        <f t="shared" ref="CB660" si="12452">+AR660</f>
        <v>16325</v>
      </c>
      <c r="CC660">
        <f t="shared" ref="CC660" si="12453">+AT660</f>
        <v>13742</v>
      </c>
      <c r="CD660">
        <f t="shared" ref="CD660" si="12454">+AV660</f>
        <v>846</v>
      </c>
      <c r="CE660" s="179">
        <f t="shared" ref="CE660" si="12455">+A660</f>
        <v>44484</v>
      </c>
      <c r="CF660">
        <f t="shared" ref="CF660" si="12456">+AD660</f>
        <v>9</v>
      </c>
      <c r="CG660">
        <f t="shared" ref="CG660" si="12457">+AG660</f>
        <v>9</v>
      </c>
      <c r="CH660" s="179">
        <f t="shared" ref="CH660" si="12458">+A660</f>
        <v>44484</v>
      </c>
      <c r="CI660">
        <f t="shared" ref="CI660" si="12459">+AI660</f>
        <v>0</v>
      </c>
      <c r="CJ660" s="1">
        <f t="shared" ref="CJ660" si="12460">+Z660</f>
        <v>44484</v>
      </c>
      <c r="CK660" s="282">
        <f t="shared" ref="CK660" si="12461">+AD660</f>
        <v>9</v>
      </c>
      <c r="CL660" s="1">
        <f t="shared" ref="CL660" si="12462">+Z660</f>
        <v>44484</v>
      </c>
      <c r="CM660" s="283">
        <f t="shared" ref="CM660" si="12463">+AI660</f>
        <v>0</v>
      </c>
      <c r="CN660" s="179">
        <f t="shared" ref="CN660" si="12464">+A660</f>
        <v>44484</v>
      </c>
      <c r="CO660">
        <f t="shared" ref="CO660" si="12465">+AQ660</f>
        <v>4</v>
      </c>
      <c r="CP660">
        <f t="shared" ref="CP660" si="12466">+AU660</f>
        <v>0</v>
      </c>
      <c r="CQ660">
        <f t="shared" ref="CQ660" si="12467">+AS660</f>
        <v>0</v>
      </c>
    </row>
    <row r="661" spans="1:95" ht="18" customHeight="1" x14ac:dyDescent="0.55000000000000004">
      <c r="A661" s="179">
        <v>44485</v>
      </c>
      <c r="B661" s="240">
        <v>19</v>
      </c>
      <c r="C661" s="154">
        <f t="shared" ref="C661" si="12468">+B661+C660</f>
        <v>9400</v>
      </c>
      <c r="D661" s="154">
        <f t="shared" ref="D661" si="12469">+C661-F661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6864"/>
        <v>473</v>
      </c>
      <c r="Z661" s="75">
        <f t="shared" ref="Z661" si="12470">+A661</f>
        <v>44485</v>
      </c>
      <c r="AA661" s="230">
        <f t="shared" ref="AA661" si="12471">+AF661+AL661+AR661</f>
        <v>28704</v>
      </c>
      <c r="AB661" s="230">
        <f t="shared" ref="AB661" si="12472">+AH661+AN661+AT661</f>
        <v>25796</v>
      </c>
      <c r="AC661" s="231">
        <f t="shared" ref="AC661" si="12473">+AJ661+AP661+AV661</f>
        <v>1059</v>
      </c>
      <c r="AD661" s="183">
        <f t="shared" ref="AD661" si="12474">+AF661-AF660</f>
        <v>6</v>
      </c>
      <c r="AE661" s="243">
        <f t="shared" ref="AE661" si="12475">+AE660+AD661</f>
        <v>11086</v>
      </c>
      <c r="AF661" s="155">
        <v>12291</v>
      </c>
      <c r="AG661" s="184">
        <f t="shared" ref="AG661" si="12476">+AH661-AH660</f>
        <v>8</v>
      </c>
      <c r="AH661" s="155">
        <v>11988</v>
      </c>
      <c r="AI661" s="184">
        <f t="shared" ref="AI661" si="12477">+AJ661-AJ660</f>
        <v>0</v>
      </c>
      <c r="AJ661" s="185">
        <v>213</v>
      </c>
      <c r="AK661" s="186">
        <f t="shared" ref="AK661" si="12478">+AL661-AL660</f>
        <v>0</v>
      </c>
      <c r="AL661" s="155">
        <v>77</v>
      </c>
      <c r="AM661" s="184">
        <f t="shared" ref="AM661" si="12479">+AN661-AN660</f>
        <v>0</v>
      </c>
      <c r="AN661" s="155">
        <v>66</v>
      </c>
      <c r="AO661" s="184">
        <f t="shared" ref="AO661" si="12480">+AP661-AP660</f>
        <v>0</v>
      </c>
      <c r="AP661" s="187">
        <v>0</v>
      </c>
      <c r="AQ661" s="186">
        <f t="shared" ref="AQ661" si="12481">+AR661-AR660</f>
        <v>11</v>
      </c>
      <c r="AR661" s="155">
        <v>16336</v>
      </c>
      <c r="AS661" s="184">
        <f t="shared" ref="AS661" si="12482">+AT661-AT660</f>
        <v>0</v>
      </c>
      <c r="AT661" s="155">
        <v>13742</v>
      </c>
      <c r="AU661" s="184">
        <f t="shared" ref="AU661" si="12483">+AV661-AV660</f>
        <v>0</v>
      </c>
      <c r="AV661" s="188">
        <v>846</v>
      </c>
      <c r="AW661" s="238">
        <f t="shared" si="6879"/>
        <v>500</v>
      </c>
      <c r="AX661" s="237">
        <f t="shared" ref="AX661" si="12484">+A661</f>
        <v>44485</v>
      </c>
      <c r="AY661" s="6">
        <v>0</v>
      </c>
      <c r="AZ661" s="238">
        <f t="shared" ref="AZ661" si="12485">+AZ657+AY661</f>
        <v>413</v>
      </c>
      <c r="BA661" s="238">
        <f t="shared" si="7282"/>
        <v>372</v>
      </c>
      <c r="BB661" s="130">
        <v>0</v>
      </c>
      <c r="BC661" s="27">
        <f t="shared" ref="BC661" si="12486">+BC657+BB661</f>
        <v>964</v>
      </c>
      <c r="BD661" s="238">
        <f t="shared" si="7284"/>
        <v>407</v>
      </c>
      <c r="BE661" s="229">
        <f t="shared" ref="BE661" si="12487">+Z661</f>
        <v>44485</v>
      </c>
      <c r="BF661" s="132">
        <f t="shared" ref="BF661" si="12488">+B661</f>
        <v>19</v>
      </c>
      <c r="BG661" s="132">
        <f t="shared" ref="BG661" si="12489">+BI661</f>
        <v>9400</v>
      </c>
      <c r="BH661" s="229">
        <f t="shared" ref="BH661" si="12490">+A661</f>
        <v>44485</v>
      </c>
      <c r="BI661" s="132">
        <f t="shared" ref="BI661" si="12491">+C661</f>
        <v>9400</v>
      </c>
      <c r="BJ661" s="1">
        <f t="shared" ref="BJ661" si="12492">+BE661</f>
        <v>44485</v>
      </c>
      <c r="BK661">
        <f t="shared" ref="BK661" si="12493">+L661</f>
        <v>13</v>
      </c>
      <c r="BL661">
        <f t="shared" ref="BL661" si="12494">+M661</f>
        <v>11</v>
      </c>
      <c r="BM661" s="1">
        <f t="shared" ref="BM661" si="12495">+BJ661</f>
        <v>44485</v>
      </c>
      <c r="BN661">
        <f t="shared" ref="BN661" si="12496">+BN657+BK661</f>
        <v>11099</v>
      </c>
      <c r="BO661">
        <f t="shared" ref="BO661" si="12497">+BO657+BL661</f>
        <v>6432</v>
      </c>
      <c r="BP661" s="179">
        <f t="shared" ref="BP661" si="12498">+A661</f>
        <v>44485</v>
      </c>
      <c r="BQ661">
        <f t="shared" ref="BQ661" si="12499">+AF661</f>
        <v>12291</v>
      </c>
      <c r="BR661">
        <f t="shared" ref="BR661" si="12500">+AH661</f>
        <v>11988</v>
      </c>
      <c r="BS661">
        <f t="shared" ref="BS661" si="12501">+AJ661</f>
        <v>213</v>
      </c>
      <c r="BT661">
        <v>15</v>
      </c>
      <c r="BU661">
        <f t="shared" ref="BU661" si="12502">+AD661</f>
        <v>6</v>
      </c>
      <c r="BV661">
        <f t="shared" ref="BV661" si="12503">+BV657+BU661</f>
        <v>888</v>
      </c>
      <c r="BW661" s="179">
        <f t="shared" ref="BW661" si="12504">+A661</f>
        <v>44485</v>
      </c>
      <c r="BX661">
        <f t="shared" ref="BX661" si="12505">+AL661</f>
        <v>77</v>
      </c>
      <c r="BY661">
        <f t="shared" ref="BY661" si="12506">+AN661</f>
        <v>66</v>
      </c>
      <c r="BZ661">
        <f t="shared" ref="BZ661" si="12507">+AP661</f>
        <v>0</v>
      </c>
      <c r="CA661" s="179">
        <f t="shared" ref="CA661" si="12508">+A661</f>
        <v>44485</v>
      </c>
      <c r="CB661">
        <f t="shared" ref="CB661" si="12509">+AR661</f>
        <v>16336</v>
      </c>
      <c r="CC661">
        <f t="shared" ref="CC661" si="12510">+AT661</f>
        <v>13742</v>
      </c>
      <c r="CD661">
        <f t="shared" ref="CD661" si="12511">+AV661</f>
        <v>846</v>
      </c>
      <c r="CE661" s="179">
        <f t="shared" ref="CE661" si="12512">+A661</f>
        <v>44485</v>
      </c>
      <c r="CF661">
        <f t="shared" ref="CF661" si="12513">+AD661</f>
        <v>6</v>
      </c>
      <c r="CG661">
        <f t="shared" ref="CG661" si="12514">+AG661</f>
        <v>8</v>
      </c>
      <c r="CH661" s="179">
        <f t="shared" ref="CH661" si="12515">+A661</f>
        <v>44485</v>
      </c>
      <c r="CI661">
        <f t="shared" ref="CI661" si="12516">+AI661</f>
        <v>0</v>
      </c>
      <c r="CJ661" s="1">
        <f t="shared" ref="CJ661" si="12517">+Z661</f>
        <v>44485</v>
      </c>
      <c r="CK661" s="282">
        <f t="shared" ref="CK661" si="12518">+AD661</f>
        <v>6</v>
      </c>
      <c r="CL661" s="1">
        <f t="shared" ref="CL661" si="12519">+Z661</f>
        <v>44485</v>
      </c>
      <c r="CM661" s="283">
        <f t="shared" ref="CM661" si="12520">+AI661</f>
        <v>0</v>
      </c>
      <c r="CN661" s="179">
        <f t="shared" ref="CN661" si="12521">+A661</f>
        <v>44485</v>
      </c>
      <c r="CO661">
        <f t="shared" ref="CO661" si="12522">+AQ661</f>
        <v>11</v>
      </c>
      <c r="CP661">
        <f t="shared" ref="CP661" si="12523">+AU661</f>
        <v>0</v>
      </c>
      <c r="CQ661">
        <f t="shared" ref="CQ661" si="12524">+AS661</f>
        <v>0</v>
      </c>
    </row>
    <row r="662" spans="1:95" ht="18" customHeight="1" x14ac:dyDescent="0.55000000000000004">
      <c r="A662" s="179">
        <v>44486</v>
      </c>
      <c r="B662" s="240">
        <v>22</v>
      </c>
      <c r="C662" s="154">
        <f t="shared" ref="C662" si="12525">+B662+C661</f>
        <v>9422</v>
      </c>
      <c r="D662" s="154">
        <f t="shared" ref="D662" si="12526">+C662-F662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6864"/>
        <v>474</v>
      </c>
      <c r="Z662" s="75">
        <f t="shared" ref="Z662" si="12527">+A662</f>
        <v>44486</v>
      </c>
      <c r="AA662" s="230">
        <f t="shared" ref="AA662" si="12528">+AF662+AL662+AR662</f>
        <v>28708</v>
      </c>
      <c r="AB662" s="230">
        <f t="shared" ref="AB662" si="12529">+AH662+AN662+AT662</f>
        <v>25800</v>
      </c>
      <c r="AC662" s="231">
        <f t="shared" ref="AC662" si="12530">+AJ662+AP662+AV662</f>
        <v>1059</v>
      </c>
      <c r="AD662" s="183">
        <f t="shared" ref="AD662" si="12531">+AF662-AF661</f>
        <v>3</v>
      </c>
      <c r="AE662" s="243">
        <f t="shared" ref="AE662" si="12532">+AE661+AD662</f>
        <v>11089</v>
      </c>
      <c r="AF662" s="155">
        <v>12294</v>
      </c>
      <c r="AG662" s="184">
        <f t="shared" ref="AG662" si="12533">+AH662-AH661</f>
        <v>4</v>
      </c>
      <c r="AH662" s="155">
        <v>11992</v>
      </c>
      <c r="AI662" s="184">
        <f t="shared" ref="AI662" si="12534">+AJ662-AJ661</f>
        <v>0</v>
      </c>
      <c r="AJ662" s="185">
        <v>213</v>
      </c>
      <c r="AK662" s="186">
        <f t="shared" ref="AK662" si="12535">+AL662-AL661</f>
        <v>0</v>
      </c>
      <c r="AL662" s="155">
        <v>77</v>
      </c>
      <c r="AM662" s="184">
        <f t="shared" ref="AM662" si="12536">+AN662-AN661</f>
        <v>0</v>
      </c>
      <c r="AN662" s="155">
        <v>66</v>
      </c>
      <c r="AO662" s="184">
        <f t="shared" ref="AO662" si="12537">+AP662-AP661</f>
        <v>0</v>
      </c>
      <c r="AP662" s="187">
        <v>0</v>
      </c>
      <c r="AQ662" s="186">
        <f t="shared" ref="AQ662" si="12538">+AR662-AR661</f>
        <v>1</v>
      </c>
      <c r="AR662" s="155">
        <v>16337</v>
      </c>
      <c r="AS662" s="184">
        <f t="shared" ref="AS662" si="12539">+AT662-AT661</f>
        <v>0</v>
      </c>
      <c r="AT662" s="155">
        <v>13742</v>
      </c>
      <c r="AU662" s="184">
        <f t="shared" ref="AU662" si="12540">+AV662-AV661</f>
        <v>0</v>
      </c>
      <c r="AV662" s="188">
        <v>846</v>
      </c>
      <c r="AW662" s="238">
        <f t="shared" si="6879"/>
        <v>501</v>
      </c>
      <c r="AX662" s="237">
        <f t="shared" ref="AX662" si="12541">+A662</f>
        <v>44486</v>
      </c>
      <c r="AY662" s="6">
        <v>0</v>
      </c>
      <c r="AZ662" s="238">
        <f t="shared" ref="AZ662" si="12542">+AZ658+AY662</f>
        <v>413</v>
      </c>
      <c r="BA662" s="238">
        <f t="shared" si="7282"/>
        <v>373</v>
      </c>
      <c r="BB662" s="130">
        <v>0</v>
      </c>
      <c r="BC662" s="27">
        <f t="shared" ref="BC662" si="12543">+BC658+BB662</f>
        <v>964</v>
      </c>
      <c r="BD662" s="238">
        <f t="shared" si="7284"/>
        <v>408</v>
      </c>
      <c r="BE662" s="229">
        <f t="shared" ref="BE662" si="12544">+Z662</f>
        <v>44486</v>
      </c>
      <c r="BF662" s="132">
        <f t="shared" ref="BF662" si="12545">+B662</f>
        <v>22</v>
      </c>
      <c r="BG662" s="132">
        <f t="shared" ref="BG662" si="12546">+BI662</f>
        <v>9422</v>
      </c>
      <c r="BH662" s="229">
        <f t="shared" ref="BH662" si="12547">+A662</f>
        <v>44486</v>
      </c>
      <c r="BI662" s="132">
        <f t="shared" ref="BI662" si="12548">+C662</f>
        <v>9422</v>
      </c>
      <c r="BJ662" s="1">
        <f t="shared" ref="BJ662" si="12549">+BE662</f>
        <v>44486</v>
      </c>
      <c r="BK662">
        <f t="shared" ref="BK662" si="12550">+L662</f>
        <v>9</v>
      </c>
      <c r="BL662">
        <f t="shared" ref="BL662" si="12551">+M662</f>
        <v>7</v>
      </c>
      <c r="BM662" s="1">
        <f t="shared" ref="BM662" si="12552">+BJ662</f>
        <v>44486</v>
      </c>
      <c r="BN662">
        <f t="shared" ref="BN662" si="12553">+BN658+BK662</f>
        <v>11072</v>
      </c>
      <c r="BO662">
        <f t="shared" ref="BO662" si="12554">+BO658+BL662</f>
        <v>6407</v>
      </c>
      <c r="BP662" s="179">
        <f t="shared" ref="BP662" si="12555">+A662</f>
        <v>44486</v>
      </c>
      <c r="BQ662">
        <f t="shared" ref="BQ662" si="12556">+AF662</f>
        <v>12294</v>
      </c>
      <c r="BR662">
        <f t="shared" ref="BR662" si="12557">+AH662</f>
        <v>11992</v>
      </c>
      <c r="BS662">
        <f t="shared" ref="BS662" si="12558">+AJ662</f>
        <v>213</v>
      </c>
      <c r="BT662">
        <v>15</v>
      </c>
      <c r="BU662">
        <f t="shared" ref="BU662" si="12559">+AD662</f>
        <v>3</v>
      </c>
      <c r="BV662">
        <f t="shared" ref="BV662" si="12560">+BV658+BU662</f>
        <v>880</v>
      </c>
      <c r="BW662" s="179">
        <f t="shared" ref="BW662" si="12561">+A662</f>
        <v>44486</v>
      </c>
      <c r="BX662">
        <f t="shared" ref="BX662" si="12562">+AL662</f>
        <v>77</v>
      </c>
      <c r="BY662">
        <f t="shared" ref="BY662" si="12563">+AN662</f>
        <v>66</v>
      </c>
      <c r="BZ662">
        <f t="shared" ref="BZ662" si="12564">+AP662</f>
        <v>0</v>
      </c>
      <c r="CA662" s="179">
        <f t="shared" ref="CA662" si="12565">+A662</f>
        <v>44486</v>
      </c>
      <c r="CB662">
        <f t="shared" ref="CB662" si="12566">+AR662</f>
        <v>16337</v>
      </c>
      <c r="CC662">
        <f t="shared" ref="CC662" si="12567">+AT662</f>
        <v>13742</v>
      </c>
      <c r="CD662">
        <f t="shared" ref="CD662" si="12568">+AV662</f>
        <v>846</v>
      </c>
      <c r="CE662" s="179">
        <f t="shared" ref="CE662" si="12569">+A662</f>
        <v>44486</v>
      </c>
      <c r="CF662">
        <f t="shared" ref="CF662" si="12570">+AD662</f>
        <v>3</v>
      </c>
      <c r="CG662">
        <f t="shared" ref="CG662" si="12571">+AG662</f>
        <v>4</v>
      </c>
      <c r="CH662" s="179">
        <f t="shared" ref="CH662" si="12572">+A662</f>
        <v>44486</v>
      </c>
      <c r="CI662">
        <f t="shared" ref="CI662" si="12573">+AI662</f>
        <v>0</v>
      </c>
      <c r="CJ662" s="1">
        <f t="shared" ref="CJ662" si="12574">+Z662</f>
        <v>44486</v>
      </c>
      <c r="CK662" s="282">
        <f t="shared" ref="CK662" si="12575">+AD662</f>
        <v>3</v>
      </c>
      <c r="CL662" s="1">
        <f t="shared" ref="CL662" si="12576">+Z662</f>
        <v>44486</v>
      </c>
      <c r="CM662" s="283">
        <f t="shared" ref="CM662" si="12577">+AI662</f>
        <v>0</v>
      </c>
      <c r="CN662" s="179">
        <f t="shared" ref="CN662" si="12578">+A662</f>
        <v>44486</v>
      </c>
      <c r="CO662">
        <f t="shared" ref="CO662" si="12579">+AQ662</f>
        <v>1</v>
      </c>
      <c r="CP662">
        <f t="shared" ref="CP662" si="12580">+AU662</f>
        <v>0</v>
      </c>
      <c r="CQ662">
        <f t="shared" ref="CQ662" si="12581">+AS662</f>
        <v>0</v>
      </c>
    </row>
    <row r="663" spans="1:95" ht="18" customHeight="1" x14ac:dyDescent="0.55000000000000004">
      <c r="A663" s="179">
        <v>44487</v>
      </c>
      <c r="B663" s="240">
        <v>16</v>
      </c>
      <c r="C663" s="154">
        <f t="shared" ref="C663" si="12582">+B663+C662</f>
        <v>9438</v>
      </c>
      <c r="D663" s="154">
        <f t="shared" ref="D663" si="12583">+C663-F663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6864"/>
        <v>475</v>
      </c>
      <c r="Z663" s="75">
        <f t="shared" ref="Z663" si="12584">+A663</f>
        <v>44487</v>
      </c>
      <c r="AA663" s="230">
        <f t="shared" ref="AA663" si="12585">+AF663+AL663+AR663</f>
        <v>28713</v>
      </c>
      <c r="AB663" s="230">
        <f t="shared" ref="AB663" si="12586">+AH663+AN663+AT663</f>
        <v>25802</v>
      </c>
      <c r="AC663" s="231">
        <f t="shared" ref="AC663" si="12587">+AJ663+AP663+AV663</f>
        <v>1059</v>
      </c>
      <c r="AD663" s="183">
        <f t="shared" ref="AD663" si="12588">+AF663-AF662</f>
        <v>5</v>
      </c>
      <c r="AE663" s="243">
        <f t="shared" ref="AE663" si="12589">+AE662+AD663</f>
        <v>11094</v>
      </c>
      <c r="AF663" s="155">
        <v>12299</v>
      </c>
      <c r="AG663" s="184">
        <f t="shared" ref="AG663" si="12590">+AH663-AH662</f>
        <v>2</v>
      </c>
      <c r="AH663" s="155">
        <v>11994</v>
      </c>
      <c r="AI663" s="184">
        <f t="shared" ref="AI663" si="12591">+AJ663-AJ662</f>
        <v>0</v>
      </c>
      <c r="AJ663" s="185">
        <v>213</v>
      </c>
      <c r="AK663" s="186">
        <f t="shared" ref="AK663" si="12592">+AL663-AL662</f>
        <v>0</v>
      </c>
      <c r="AL663" s="155">
        <v>77</v>
      </c>
      <c r="AM663" s="184">
        <f t="shared" ref="AM663" si="12593">+AN663-AN662</f>
        <v>0</v>
      </c>
      <c r="AN663" s="155">
        <v>66</v>
      </c>
      <c r="AO663" s="184">
        <f t="shared" ref="AO663" si="12594">+AP663-AP662</f>
        <v>0</v>
      </c>
      <c r="AP663" s="187">
        <v>0</v>
      </c>
      <c r="AQ663" s="186">
        <f t="shared" ref="AQ663" si="12595">+AR663-AR662</f>
        <v>0</v>
      </c>
      <c r="AR663" s="155">
        <v>16337</v>
      </c>
      <c r="AS663" s="184">
        <f t="shared" ref="AS663" si="12596">+AT663-AT662</f>
        <v>0</v>
      </c>
      <c r="AT663" s="155">
        <v>13742</v>
      </c>
      <c r="AU663" s="184">
        <f t="shared" ref="AU663" si="12597">+AV663-AV662</f>
        <v>0</v>
      </c>
      <c r="AV663" s="188">
        <v>846</v>
      </c>
      <c r="AW663" s="238">
        <f t="shared" si="6879"/>
        <v>502</v>
      </c>
      <c r="AX663" s="237">
        <f t="shared" ref="AX663" si="12598">+A663</f>
        <v>44487</v>
      </c>
      <c r="AY663" s="6">
        <v>0</v>
      </c>
      <c r="AZ663" s="238">
        <f t="shared" ref="AZ663" si="12599">+AZ659+AY663</f>
        <v>410</v>
      </c>
      <c r="BA663" s="238">
        <f t="shared" si="7282"/>
        <v>371</v>
      </c>
      <c r="BB663" s="130">
        <v>0</v>
      </c>
      <c r="BC663" s="27">
        <f t="shared" ref="BC663" si="12600">+BC659+BB663</f>
        <v>964</v>
      </c>
      <c r="BD663" s="238">
        <f t="shared" si="7284"/>
        <v>406</v>
      </c>
      <c r="BE663" s="229">
        <f t="shared" ref="BE663" si="12601">+Z663</f>
        <v>44487</v>
      </c>
      <c r="BF663" s="132">
        <f t="shared" ref="BF663" si="12602">+B663</f>
        <v>16</v>
      </c>
      <c r="BG663" s="132">
        <f t="shared" ref="BG663" si="12603">+BI663</f>
        <v>9438</v>
      </c>
      <c r="BH663" s="229">
        <f t="shared" ref="BH663" si="12604">+A663</f>
        <v>44487</v>
      </c>
      <c r="BI663" s="132">
        <f t="shared" ref="BI663" si="12605">+C663</f>
        <v>9438</v>
      </c>
      <c r="BJ663" s="1">
        <f t="shared" ref="BJ663" si="12606">+BE663</f>
        <v>44487</v>
      </c>
      <c r="BK663">
        <f t="shared" ref="BK663" si="12607">+L663</f>
        <v>19</v>
      </c>
      <c r="BL663">
        <f t="shared" ref="BL663" si="12608">+M663</f>
        <v>17</v>
      </c>
      <c r="BM663" s="1">
        <f t="shared" ref="BM663" si="12609">+BJ663</f>
        <v>44487</v>
      </c>
      <c r="BN663">
        <f t="shared" ref="BN663" si="12610">+BN659+BK663</f>
        <v>11001</v>
      </c>
      <c r="BO663">
        <f t="shared" ref="BO663" si="12611">+BO659+BL663</f>
        <v>6353</v>
      </c>
      <c r="BP663" s="179">
        <f t="shared" ref="BP663" si="12612">+A663</f>
        <v>44487</v>
      </c>
      <c r="BQ663">
        <f t="shared" ref="BQ663" si="12613">+AF663</f>
        <v>12299</v>
      </c>
      <c r="BR663">
        <f t="shared" ref="BR663" si="12614">+AH663</f>
        <v>11994</v>
      </c>
      <c r="BS663">
        <f t="shared" ref="BS663" si="12615">+AJ663</f>
        <v>213</v>
      </c>
      <c r="BT663">
        <v>15</v>
      </c>
      <c r="BU663">
        <f t="shared" ref="BU663" si="12616">+AD663</f>
        <v>5</v>
      </c>
      <c r="BV663">
        <f t="shared" ref="BV663" si="12617">+BV659+BU663</f>
        <v>898</v>
      </c>
      <c r="BW663" s="179">
        <f t="shared" ref="BW663" si="12618">+A663</f>
        <v>44487</v>
      </c>
      <c r="BX663">
        <f t="shared" ref="BX663" si="12619">+AL663</f>
        <v>77</v>
      </c>
      <c r="BY663">
        <f t="shared" ref="BY663" si="12620">+AN663</f>
        <v>66</v>
      </c>
      <c r="BZ663">
        <f t="shared" ref="BZ663" si="12621">+AP663</f>
        <v>0</v>
      </c>
      <c r="CA663" s="179">
        <f t="shared" ref="CA663" si="12622">+A663</f>
        <v>44487</v>
      </c>
      <c r="CB663">
        <f t="shared" ref="CB663" si="12623">+AR663</f>
        <v>16337</v>
      </c>
      <c r="CC663">
        <f t="shared" ref="CC663" si="12624">+AT663</f>
        <v>13742</v>
      </c>
      <c r="CD663">
        <f t="shared" ref="CD663" si="12625">+AV663</f>
        <v>846</v>
      </c>
      <c r="CE663" s="179">
        <f t="shared" ref="CE663" si="12626">+A663</f>
        <v>44487</v>
      </c>
      <c r="CF663">
        <f t="shared" ref="CF663" si="12627">+AD663</f>
        <v>5</v>
      </c>
      <c r="CG663">
        <f t="shared" ref="CG663" si="12628">+AG663</f>
        <v>2</v>
      </c>
      <c r="CH663" s="179">
        <f t="shared" ref="CH663" si="12629">+A663</f>
        <v>44487</v>
      </c>
      <c r="CI663">
        <f t="shared" ref="CI663" si="12630">+AI663</f>
        <v>0</v>
      </c>
      <c r="CJ663" s="1">
        <f t="shared" ref="CJ663" si="12631">+Z663</f>
        <v>44487</v>
      </c>
      <c r="CK663" s="282">
        <f t="shared" ref="CK663" si="12632">+AD663</f>
        <v>5</v>
      </c>
      <c r="CL663" s="1">
        <f t="shared" ref="CL663" si="12633">+Z663</f>
        <v>44487</v>
      </c>
      <c r="CM663" s="283">
        <f t="shared" ref="CM663" si="12634">+AI663</f>
        <v>0</v>
      </c>
      <c r="CN663" s="179">
        <f t="shared" ref="CN663" si="12635">+A663</f>
        <v>44487</v>
      </c>
      <c r="CO663">
        <f t="shared" ref="CO663" si="12636">+AQ663</f>
        <v>0</v>
      </c>
      <c r="CP663">
        <f t="shared" ref="CP663" si="12637">+AU663</f>
        <v>0</v>
      </c>
      <c r="CQ663">
        <f t="shared" ref="CQ663" si="12638">+AS663</f>
        <v>0</v>
      </c>
    </row>
    <row r="664" spans="1:95" ht="18" customHeight="1" x14ac:dyDescent="0.55000000000000004">
      <c r="A664" s="179">
        <v>44488</v>
      </c>
      <c r="B664" s="240">
        <v>13</v>
      </c>
      <c r="C664" s="154">
        <f t="shared" ref="C664" si="12639">+B664+C663</f>
        <v>9451</v>
      </c>
      <c r="D664" s="154">
        <f t="shared" ref="D664" si="12640">+C664-F664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6864"/>
        <v>476</v>
      </c>
      <c r="Z664" s="75">
        <f t="shared" ref="Z664" si="12641">+A664</f>
        <v>44488</v>
      </c>
      <c r="AA664" s="230">
        <f t="shared" ref="AA664" si="12642">+AF664+AL664+AR664</f>
        <v>28721</v>
      </c>
      <c r="AB664" s="230">
        <f t="shared" ref="AB664" si="12643">+AH664+AN664+AT664</f>
        <v>25806</v>
      </c>
      <c r="AC664" s="231">
        <f t="shared" ref="AC664" si="12644">+AJ664+AP664+AV664</f>
        <v>1059</v>
      </c>
      <c r="AD664" s="183">
        <f t="shared" ref="AD664" si="12645">+AF664-AF663</f>
        <v>2</v>
      </c>
      <c r="AE664" s="243">
        <f t="shared" ref="AE664" si="12646">+AE663+AD664</f>
        <v>11096</v>
      </c>
      <c r="AF664" s="155">
        <v>12301</v>
      </c>
      <c r="AG664" s="184">
        <f t="shared" ref="AG664" si="12647">+AH664-AH663</f>
        <v>4</v>
      </c>
      <c r="AH664" s="155">
        <v>11998</v>
      </c>
      <c r="AI664" s="184">
        <f t="shared" ref="AI664" si="12648">+AJ664-AJ663</f>
        <v>0</v>
      </c>
      <c r="AJ664" s="185">
        <v>213</v>
      </c>
      <c r="AK664" s="186">
        <f t="shared" ref="AK664" si="12649">+AL664-AL663</f>
        <v>0</v>
      </c>
      <c r="AL664" s="155">
        <v>77</v>
      </c>
      <c r="AM664" s="184">
        <f t="shared" ref="AM664" si="12650">+AN664-AN663</f>
        <v>0</v>
      </c>
      <c r="AN664" s="155">
        <v>66</v>
      </c>
      <c r="AO664" s="184">
        <f t="shared" ref="AO664" si="12651">+AP664-AP663</f>
        <v>0</v>
      </c>
      <c r="AP664" s="187">
        <v>0</v>
      </c>
      <c r="AQ664" s="186">
        <f t="shared" ref="AQ664" si="12652">+AR664-AR663</f>
        <v>6</v>
      </c>
      <c r="AR664" s="155">
        <v>16343</v>
      </c>
      <c r="AS664" s="184">
        <f t="shared" ref="AS664" si="12653">+AT664-AT663</f>
        <v>0</v>
      </c>
      <c r="AT664" s="155">
        <v>13742</v>
      </c>
      <c r="AU664" s="184">
        <f t="shared" ref="AU664" si="12654">+AV664-AV663</f>
        <v>0</v>
      </c>
      <c r="AV664" s="188">
        <v>846</v>
      </c>
      <c r="AW664" s="238">
        <f t="shared" si="6879"/>
        <v>503</v>
      </c>
      <c r="AX664" s="237">
        <f t="shared" ref="AX664" si="12655">+A664</f>
        <v>44488</v>
      </c>
      <c r="AY664" s="6">
        <v>1</v>
      </c>
      <c r="AZ664" s="238">
        <f t="shared" ref="AZ664" si="12656">+AZ660+AY664</f>
        <v>414</v>
      </c>
      <c r="BA664" s="238">
        <f t="shared" si="7282"/>
        <v>372</v>
      </c>
      <c r="BB664" s="130">
        <v>0</v>
      </c>
      <c r="BC664" s="27">
        <f t="shared" ref="BC664" si="12657">+BC660+BB664</f>
        <v>964</v>
      </c>
      <c r="BD664" s="238">
        <f t="shared" si="7284"/>
        <v>407</v>
      </c>
      <c r="BE664" s="229">
        <f t="shared" ref="BE664" si="12658">+Z664</f>
        <v>44488</v>
      </c>
      <c r="BF664" s="132">
        <f t="shared" ref="BF664" si="12659">+B664</f>
        <v>13</v>
      </c>
      <c r="BG664" s="132">
        <f t="shared" ref="BG664" si="12660">+BI664</f>
        <v>9451</v>
      </c>
      <c r="BH664" s="229">
        <f t="shared" ref="BH664" si="12661">+A664</f>
        <v>44488</v>
      </c>
      <c r="BI664" s="132">
        <f t="shared" ref="BI664" si="12662">+C664</f>
        <v>9451</v>
      </c>
      <c r="BJ664" s="1">
        <f t="shared" ref="BJ664" si="12663">+BE664</f>
        <v>44488</v>
      </c>
      <c r="BK664">
        <f t="shared" ref="BK664" si="12664">+L664</f>
        <v>22</v>
      </c>
      <c r="BL664">
        <f t="shared" ref="BL664" si="12665">+M664</f>
        <v>18</v>
      </c>
      <c r="BM664" s="1">
        <f t="shared" ref="BM664" si="12666">+BJ664</f>
        <v>44488</v>
      </c>
      <c r="BN664">
        <f t="shared" ref="BN664" si="12667">+BN660+BK664</f>
        <v>11069</v>
      </c>
      <c r="BO664">
        <f t="shared" ref="BO664" si="12668">+BO660+BL664</f>
        <v>6416</v>
      </c>
      <c r="BP664" s="179">
        <f t="shared" ref="BP664" si="12669">+A664</f>
        <v>44488</v>
      </c>
      <c r="BQ664">
        <f t="shared" ref="BQ664" si="12670">+AF664</f>
        <v>12301</v>
      </c>
      <c r="BR664">
        <f t="shared" ref="BR664" si="12671">+AH664</f>
        <v>11998</v>
      </c>
      <c r="BS664">
        <f t="shared" ref="BS664" si="12672">+AJ664</f>
        <v>213</v>
      </c>
      <c r="BT664">
        <v>15</v>
      </c>
      <c r="BU664">
        <f t="shared" ref="BU664" si="12673">+AD664</f>
        <v>2</v>
      </c>
      <c r="BV664">
        <f t="shared" ref="BV664" si="12674">+BV660+BU664</f>
        <v>887</v>
      </c>
      <c r="BW664" s="179">
        <f t="shared" ref="BW664" si="12675">+A664</f>
        <v>44488</v>
      </c>
      <c r="BX664">
        <f t="shared" ref="BX664" si="12676">+AL664</f>
        <v>77</v>
      </c>
      <c r="BY664">
        <f t="shared" ref="BY664" si="12677">+AN664</f>
        <v>66</v>
      </c>
      <c r="BZ664">
        <f t="shared" ref="BZ664" si="12678">+AP664</f>
        <v>0</v>
      </c>
      <c r="CA664" s="179">
        <f t="shared" ref="CA664" si="12679">+A664</f>
        <v>44488</v>
      </c>
      <c r="CB664">
        <f t="shared" ref="CB664" si="12680">+AR664</f>
        <v>16343</v>
      </c>
      <c r="CC664">
        <f t="shared" ref="CC664" si="12681">+AT664</f>
        <v>13742</v>
      </c>
      <c r="CD664">
        <f t="shared" ref="CD664" si="12682">+AV664</f>
        <v>846</v>
      </c>
      <c r="CE664" s="179">
        <f t="shared" ref="CE664" si="12683">+A664</f>
        <v>44488</v>
      </c>
      <c r="CF664">
        <f t="shared" ref="CF664" si="12684">+AD664</f>
        <v>2</v>
      </c>
      <c r="CG664">
        <f t="shared" ref="CG664" si="12685">+AG664</f>
        <v>4</v>
      </c>
      <c r="CH664" s="179">
        <f t="shared" ref="CH664" si="12686">+A664</f>
        <v>44488</v>
      </c>
      <c r="CI664">
        <f t="shared" ref="CI664" si="12687">+AI664</f>
        <v>0</v>
      </c>
      <c r="CJ664" s="1">
        <f t="shared" ref="CJ664" si="12688">+Z664</f>
        <v>44488</v>
      </c>
      <c r="CK664" s="282">
        <f t="shared" ref="CK664" si="12689">+AD664</f>
        <v>2</v>
      </c>
      <c r="CL664" s="1">
        <f t="shared" ref="CL664" si="12690">+Z664</f>
        <v>44488</v>
      </c>
      <c r="CM664" s="283">
        <f t="shared" ref="CM664" si="12691">+AI664</f>
        <v>0</v>
      </c>
      <c r="CN664" s="179">
        <f t="shared" ref="CN664" si="12692">+A664</f>
        <v>44488</v>
      </c>
      <c r="CO664">
        <f t="shared" ref="CO664" si="12693">+AQ664</f>
        <v>6</v>
      </c>
      <c r="CP664">
        <f t="shared" ref="CP664" si="12694">+AU664</f>
        <v>0</v>
      </c>
      <c r="CQ664">
        <f t="shared" ref="CQ664" si="12695">+AS664</f>
        <v>0</v>
      </c>
    </row>
    <row r="665" spans="1:95" ht="18" customHeight="1" x14ac:dyDescent="0.55000000000000004">
      <c r="A665" s="179">
        <v>44489</v>
      </c>
      <c r="B665" s="240">
        <v>8</v>
      </c>
      <c r="C665" s="154">
        <f t="shared" ref="C665" si="12696">+B665+C664</f>
        <v>9459</v>
      </c>
      <c r="D665" s="154">
        <f t="shared" ref="D665" si="12697">+C665-F665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6864"/>
        <v>477</v>
      </c>
      <c r="Z665" s="75">
        <f t="shared" ref="Z665" si="12698">+A665</f>
        <v>44489</v>
      </c>
      <c r="AA665" s="230">
        <f t="shared" ref="AA665" si="12699">+AF665+AL665+AR665</f>
        <v>28729</v>
      </c>
      <c r="AB665" s="230">
        <f t="shared" ref="AB665" si="12700">+AH665+AN665+AT665</f>
        <v>25811</v>
      </c>
      <c r="AC665" s="231">
        <f t="shared" ref="AC665" si="12701">+AJ665+AP665+AV665</f>
        <v>1059</v>
      </c>
      <c r="AD665" s="183">
        <f t="shared" ref="AD665" si="12702">+AF665-AF664</f>
        <v>4</v>
      </c>
      <c r="AE665" s="243">
        <f t="shared" ref="AE665" si="12703">+AE664+AD665</f>
        <v>11100</v>
      </c>
      <c r="AF665" s="155">
        <v>12305</v>
      </c>
      <c r="AG665" s="184">
        <f t="shared" ref="AG665" si="12704">+AH665-AH664</f>
        <v>5</v>
      </c>
      <c r="AH665" s="155">
        <v>12003</v>
      </c>
      <c r="AI665" s="184">
        <f t="shared" ref="AI665" si="12705">+AJ665-AJ664</f>
        <v>0</v>
      </c>
      <c r="AJ665" s="185">
        <v>213</v>
      </c>
      <c r="AK665" s="186">
        <f t="shared" ref="AK665" si="12706">+AL665-AL664</f>
        <v>0</v>
      </c>
      <c r="AL665" s="155">
        <v>77</v>
      </c>
      <c r="AM665" s="184">
        <f t="shared" ref="AM665" si="12707">+AN665-AN664</f>
        <v>0</v>
      </c>
      <c r="AN665" s="155">
        <v>66</v>
      </c>
      <c r="AO665" s="184">
        <f t="shared" ref="AO665" si="12708">+AP665-AP664</f>
        <v>0</v>
      </c>
      <c r="AP665" s="187">
        <v>0</v>
      </c>
      <c r="AQ665" s="186">
        <f t="shared" ref="AQ665" si="12709">+AR665-AR664</f>
        <v>4</v>
      </c>
      <c r="AR665" s="155">
        <v>16347</v>
      </c>
      <c r="AS665" s="184">
        <f t="shared" ref="AS665" si="12710">+AT665-AT664</f>
        <v>0</v>
      </c>
      <c r="AT665" s="155">
        <v>13742</v>
      </c>
      <c r="AU665" s="184">
        <f t="shared" ref="AU665" si="12711">+AV665-AV664</f>
        <v>0</v>
      </c>
      <c r="AV665" s="188">
        <v>846</v>
      </c>
      <c r="AW665" s="238">
        <f t="shared" si="6879"/>
        <v>504</v>
      </c>
      <c r="AX665" s="237">
        <f t="shared" ref="AX665" si="12712">+A665</f>
        <v>44489</v>
      </c>
      <c r="AY665" s="6">
        <v>0</v>
      </c>
      <c r="AZ665" s="238">
        <f t="shared" ref="AZ665" si="12713">+AZ661+AY665</f>
        <v>413</v>
      </c>
      <c r="BA665" s="238">
        <f t="shared" si="7282"/>
        <v>373</v>
      </c>
      <c r="BB665" s="130">
        <v>0</v>
      </c>
      <c r="BC665" s="27">
        <f t="shared" ref="BC665" si="12714">+BC661+BB665</f>
        <v>964</v>
      </c>
      <c r="BD665" s="238">
        <f t="shared" si="7284"/>
        <v>408</v>
      </c>
      <c r="BE665" s="229">
        <f t="shared" ref="BE665" si="12715">+Z665</f>
        <v>44489</v>
      </c>
      <c r="BF665" s="132">
        <f t="shared" ref="BF665" si="12716">+B665</f>
        <v>8</v>
      </c>
      <c r="BG665" s="132">
        <f t="shared" ref="BG665" si="12717">+BI665</f>
        <v>9459</v>
      </c>
      <c r="BH665" s="229">
        <f t="shared" ref="BH665" si="12718">+A665</f>
        <v>44489</v>
      </c>
      <c r="BI665" s="132">
        <f t="shared" ref="BI665" si="12719">+C665</f>
        <v>9459</v>
      </c>
      <c r="BJ665" s="1">
        <f t="shared" ref="BJ665" si="12720">+BE665</f>
        <v>44489</v>
      </c>
      <c r="BK665">
        <f t="shared" ref="BK665" si="12721">+L665</f>
        <v>27</v>
      </c>
      <c r="BL665">
        <f t="shared" ref="BL665" si="12722">+M665</f>
        <v>20</v>
      </c>
      <c r="BM665" s="1">
        <f t="shared" ref="BM665" si="12723">+BJ665</f>
        <v>44489</v>
      </c>
      <c r="BN665">
        <f t="shared" ref="BN665" si="12724">+BN661+BK665</f>
        <v>11126</v>
      </c>
      <c r="BO665">
        <f t="shared" ref="BO665" si="12725">+BO661+BL665</f>
        <v>6452</v>
      </c>
      <c r="BP665" s="179">
        <f t="shared" ref="BP665" si="12726">+A665</f>
        <v>44489</v>
      </c>
      <c r="BQ665">
        <f t="shared" ref="BQ665" si="12727">+AF665</f>
        <v>12305</v>
      </c>
      <c r="BR665">
        <f t="shared" ref="BR665" si="12728">+AH665</f>
        <v>12003</v>
      </c>
      <c r="BS665">
        <f t="shared" ref="BS665" si="12729">+AJ665</f>
        <v>213</v>
      </c>
      <c r="BT665">
        <v>15</v>
      </c>
      <c r="BU665">
        <f t="shared" ref="BU665" si="12730">+AD665</f>
        <v>4</v>
      </c>
      <c r="BV665">
        <f t="shared" ref="BV665" si="12731">+BV661+BU665</f>
        <v>892</v>
      </c>
      <c r="BW665" s="179">
        <f t="shared" ref="BW665" si="12732">+A665</f>
        <v>44489</v>
      </c>
      <c r="BX665">
        <f t="shared" ref="BX665" si="12733">+AL665</f>
        <v>77</v>
      </c>
      <c r="BY665">
        <f t="shared" ref="BY665" si="12734">+AN665</f>
        <v>66</v>
      </c>
      <c r="BZ665">
        <f t="shared" ref="BZ665" si="12735">+AP665</f>
        <v>0</v>
      </c>
      <c r="CA665" s="179">
        <f t="shared" ref="CA665" si="12736">+A665</f>
        <v>44489</v>
      </c>
      <c r="CB665">
        <f t="shared" ref="CB665" si="12737">+AR665</f>
        <v>16347</v>
      </c>
      <c r="CC665">
        <f t="shared" ref="CC665" si="12738">+AT665</f>
        <v>13742</v>
      </c>
      <c r="CD665">
        <f t="shared" ref="CD665" si="12739">+AV665</f>
        <v>846</v>
      </c>
      <c r="CE665" s="179">
        <f t="shared" ref="CE665" si="12740">+A665</f>
        <v>44489</v>
      </c>
      <c r="CF665">
        <f t="shared" ref="CF665" si="12741">+AD665</f>
        <v>4</v>
      </c>
      <c r="CG665">
        <f t="shared" ref="CG665" si="12742">+AG665</f>
        <v>5</v>
      </c>
      <c r="CH665" s="179">
        <f t="shared" ref="CH665" si="12743">+A665</f>
        <v>44489</v>
      </c>
      <c r="CI665">
        <f t="shared" ref="CI665" si="12744">+AI665</f>
        <v>0</v>
      </c>
      <c r="CJ665" s="1">
        <f t="shared" ref="CJ665" si="12745">+Z665</f>
        <v>44489</v>
      </c>
      <c r="CK665" s="282">
        <f t="shared" ref="CK665" si="12746">+AD665</f>
        <v>4</v>
      </c>
      <c r="CL665" s="1">
        <f t="shared" ref="CL665" si="12747">+Z665</f>
        <v>44489</v>
      </c>
      <c r="CM665" s="283">
        <f t="shared" ref="CM665" si="12748">+AI665</f>
        <v>0</v>
      </c>
      <c r="CN665" s="179">
        <f t="shared" ref="CN665" si="12749">+A665</f>
        <v>44489</v>
      </c>
      <c r="CO665">
        <f t="shared" ref="CO665" si="12750">+AQ665</f>
        <v>4</v>
      </c>
      <c r="CP665">
        <f t="shared" ref="CP665" si="12751">+AU665</f>
        <v>0</v>
      </c>
      <c r="CQ665">
        <f t="shared" ref="CQ665" si="12752">+AS665</f>
        <v>0</v>
      </c>
    </row>
    <row r="666" spans="1:95" ht="18" customHeight="1" x14ac:dyDescent="0.55000000000000004">
      <c r="A666" s="179">
        <v>44490</v>
      </c>
      <c r="B666" s="240">
        <v>15</v>
      </c>
      <c r="C666" s="154">
        <f t="shared" ref="C666" si="12753">+B666+C665</f>
        <v>9474</v>
      </c>
      <c r="D666" s="154">
        <f t="shared" ref="D666" si="12754">+C666-F666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6864"/>
        <v>478</v>
      </c>
      <c r="Z666" s="75">
        <f t="shared" ref="Z666" si="12755">+A666</f>
        <v>44490</v>
      </c>
      <c r="AA666" s="230">
        <f t="shared" ref="AA666" si="12756">+AF666+AL666+AR666</f>
        <v>28737</v>
      </c>
      <c r="AB666" s="230">
        <f t="shared" ref="AB666" si="12757">+AH666+AN666+AT666</f>
        <v>25814</v>
      </c>
      <c r="AC666" s="231">
        <f t="shared" ref="AC666" si="12758">+AJ666+AP666+AV666</f>
        <v>1059</v>
      </c>
      <c r="AD666" s="183">
        <f t="shared" ref="AD666" si="12759">+AF666-AF665</f>
        <v>6</v>
      </c>
      <c r="AE666" s="243">
        <f t="shared" ref="AE666" si="12760">+AE665+AD666</f>
        <v>11106</v>
      </c>
      <c r="AF666" s="155">
        <v>12311</v>
      </c>
      <c r="AG666" s="184">
        <f t="shared" ref="AG666" si="12761">+AH666-AH665</f>
        <v>3</v>
      </c>
      <c r="AH666" s="155">
        <v>12006</v>
      </c>
      <c r="AI666" s="184">
        <f t="shared" ref="AI666" si="12762">+AJ666-AJ665</f>
        <v>0</v>
      </c>
      <c r="AJ666" s="185">
        <v>213</v>
      </c>
      <c r="AK666" s="186">
        <f t="shared" ref="AK666" si="12763">+AL666-AL665</f>
        <v>0</v>
      </c>
      <c r="AL666" s="155">
        <v>77</v>
      </c>
      <c r="AM666" s="184">
        <f t="shared" ref="AM666" si="12764">+AN666-AN665</f>
        <v>0</v>
      </c>
      <c r="AN666" s="155">
        <v>66</v>
      </c>
      <c r="AO666" s="184">
        <f t="shared" ref="AO666" si="12765">+AP666-AP665</f>
        <v>0</v>
      </c>
      <c r="AP666" s="187">
        <v>0</v>
      </c>
      <c r="AQ666" s="186">
        <f t="shared" ref="AQ666" si="12766">+AR666-AR665</f>
        <v>2</v>
      </c>
      <c r="AR666" s="155">
        <v>16349</v>
      </c>
      <c r="AS666" s="184">
        <f t="shared" ref="AS666" si="12767">+AT666-AT665</f>
        <v>0</v>
      </c>
      <c r="AT666" s="155">
        <v>13742</v>
      </c>
      <c r="AU666" s="184">
        <f t="shared" ref="AU666" si="12768">+AV666-AV665</f>
        <v>0</v>
      </c>
      <c r="AV666" s="188">
        <v>846</v>
      </c>
      <c r="AW666" s="238">
        <f t="shared" si="6879"/>
        <v>505</v>
      </c>
      <c r="AX666" s="237">
        <f t="shared" ref="AX666" si="12769">+A666</f>
        <v>44490</v>
      </c>
      <c r="AY666" s="6">
        <v>1</v>
      </c>
      <c r="AZ666" s="238">
        <f t="shared" ref="AZ666" si="12770">+AZ662+AY666</f>
        <v>414</v>
      </c>
      <c r="BA666" s="238">
        <f t="shared" si="7282"/>
        <v>374</v>
      </c>
      <c r="BB666" s="130">
        <v>0</v>
      </c>
      <c r="BC666" s="27">
        <f t="shared" ref="BC666" si="12771">+BC662+BB666</f>
        <v>964</v>
      </c>
      <c r="BD666" s="238">
        <f t="shared" si="7284"/>
        <v>409</v>
      </c>
      <c r="BE666" s="229">
        <f t="shared" ref="BE666" si="12772">+Z666</f>
        <v>44490</v>
      </c>
      <c r="BF666" s="132">
        <f t="shared" ref="BF666" si="12773">+B666</f>
        <v>15</v>
      </c>
      <c r="BG666" s="132">
        <f t="shared" ref="BG666" si="12774">+BI666</f>
        <v>9474</v>
      </c>
      <c r="BH666" s="229">
        <f t="shared" ref="BH666" si="12775">+A666</f>
        <v>44490</v>
      </c>
      <c r="BI666" s="132">
        <f t="shared" ref="BI666" si="12776">+C666</f>
        <v>9474</v>
      </c>
      <c r="BJ666" s="1">
        <f t="shared" ref="BJ666" si="12777">+BE666</f>
        <v>44490</v>
      </c>
      <c r="BK666">
        <f t="shared" ref="BK666" si="12778">+L666</f>
        <v>26</v>
      </c>
      <c r="BL666">
        <f t="shared" ref="BL666" si="12779">+M666</f>
        <v>19</v>
      </c>
      <c r="BM666" s="1">
        <f t="shared" ref="BM666" si="12780">+BJ666</f>
        <v>44490</v>
      </c>
      <c r="BN666">
        <f t="shared" ref="BN666" si="12781">+BN662+BK666</f>
        <v>11098</v>
      </c>
      <c r="BO666">
        <f t="shared" ref="BO666" si="12782">+BO662+BL666</f>
        <v>6426</v>
      </c>
      <c r="BP666" s="179">
        <f t="shared" ref="BP666" si="12783">+A666</f>
        <v>44490</v>
      </c>
      <c r="BQ666">
        <f t="shared" ref="BQ666" si="12784">+AF666</f>
        <v>12311</v>
      </c>
      <c r="BR666">
        <f t="shared" ref="BR666" si="12785">+AH666</f>
        <v>12006</v>
      </c>
      <c r="BS666">
        <f t="shared" ref="BS666" si="12786">+AJ666</f>
        <v>213</v>
      </c>
      <c r="BT666">
        <v>15</v>
      </c>
      <c r="BU666">
        <f t="shared" ref="BU666" si="12787">+AD666</f>
        <v>6</v>
      </c>
      <c r="BV666">
        <f t="shared" ref="BV666" si="12788">+BV662+BU666</f>
        <v>886</v>
      </c>
      <c r="BW666" s="179">
        <f t="shared" ref="BW666" si="12789">+A666</f>
        <v>44490</v>
      </c>
      <c r="BX666">
        <f t="shared" ref="BX666" si="12790">+AL666</f>
        <v>77</v>
      </c>
      <c r="BY666">
        <f t="shared" ref="BY666" si="12791">+AN666</f>
        <v>66</v>
      </c>
      <c r="BZ666">
        <f t="shared" ref="BZ666" si="12792">+AP666</f>
        <v>0</v>
      </c>
      <c r="CA666" s="179">
        <f t="shared" ref="CA666" si="12793">+A666</f>
        <v>44490</v>
      </c>
      <c r="CB666">
        <f t="shared" ref="CB666" si="12794">+AR666</f>
        <v>16349</v>
      </c>
      <c r="CC666">
        <f t="shared" ref="CC666" si="12795">+AT666</f>
        <v>13742</v>
      </c>
      <c r="CD666">
        <f t="shared" ref="CD666" si="12796">+AV666</f>
        <v>846</v>
      </c>
      <c r="CE666" s="179">
        <f t="shared" ref="CE666" si="12797">+A666</f>
        <v>44490</v>
      </c>
      <c r="CF666">
        <f t="shared" ref="CF666" si="12798">+AD666</f>
        <v>6</v>
      </c>
      <c r="CG666">
        <f t="shared" ref="CG666" si="12799">+AG666</f>
        <v>3</v>
      </c>
      <c r="CH666" s="179">
        <f t="shared" ref="CH666" si="12800">+A666</f>
        <v>44490</v>
      </c>
      <c r="CI666">
        <f t="shared" ref="CI666" si="12801">+AI666</f>
        <v>0</v>
      </c>
      <c r="CJ666" s="1">
        <f t="shared" ref="CJ666" si="12802">+Z666</f>
        <v>44490</v>
      </c>
      <c r="CK666" s="282">
        <f t="shared" ref="CK666" si="12803">+AD666</f>
        <v>6</v>
      </c>
      <c r="CL666" s="1">
        <f t="shared" ref="CL666" si="12804">+Z666</f>
        <v>44490</v>
      </c>
      <c r="CM666" s="283">
        <f t="shared" ref="CM666" si="12805">+AI666</f>
        <v>0</v>
      </c>
      <c r="CN666" s="179">
        <f t="shared" ref="CN666" si="12806">+A666</f>
        <v>44490</v>
      </c>
      <c r="CO666">
        <f t="shared" ref="CO666" si="12807">+AQ666</f>
        <v>2</v>
      </c>
      <c r="CP666">
        <f t="shared" ref="CP666" si="12808">+AU666</f>
        <v>0</v>
      </c>
      <c r="CQ666">
        <f t="shared" ref="CQ666" si="12809">+AS666</f>
        <v>0</v>
      </c>
    </row>
    <row r="667" spans="1:95" ht="18" customHeight="1" x14ac:dyDescent="0.55000000000000004">
      <c r="A667" s="179"/>
      <c r="B667" s="240"/>
      <c r="C667" s="154"/>
      <c r="D667" s="154"/>
      <c r="E667" s="147"/>
      <c r="F667" s="147"/>
      <c r="G667" s="147"/>
      <c r="H667" s="135"/>
      <c r="I667" s="147"/>
      <c r="J667" s="135"/>
      <c r="K667" s="42"/>
      <c r="L667" s="146"/>
      <c r="M667" s="147"/>
      <c r="N667" s="135"/>
      <c r="O667" s="135"/>
      <c r="P667" s="147"/>
      <c r="Q667" s="147"/>
      <c r="R667" s="135"/>
      <c r="S667" s="135"/>
      <c r="T667" s="147"/>
      <c r="U667" s="147"/>
      <c r="V667" s="135"/>
      <c r="W667" s="42"/>
      <c r="X667" s="148"/>
      <c r="Y667" s="5"/>
      <c r="Z667" s="75"/>
      <c r="AA667" s="230"/>
      <c r="AB667" s="230"/>
      <c r="AC667" s="231"/>
      <c r="AD667" s="183"/>
      <c r="AE667" s="243"/>
      <c r="AF667" s="155"/>
      <c r="AG667" s="184"/>
      <c r="AH667" s="155"/>
      <c r="AI667" s="184"/>
      <c r="AJ667" s="185"/>
      <c r="AK667" s="186"/>
      <c r="AL667" s="155"/>
      <c r="AM667" s="184"/>
      <c r="AN667" s="155"/>
      <c r="AO667" s="184"/>
      <c r="AP667" s="187"/>
      <c r="AQ667" s="186"/>
      <c r="AR667" s="155"/>
      <c r="AS667" s="184"/>
      <c r="AT667" s="155"/>
      <c r="AU667" s="184"/>
      <c r="AV667" s="188"/>
      <c r="AW667" s="238"/>
      <c r="AX667" s="237"/>
      <c r="AY667" s="6"/>
      <c r="AZ667" s="238"/>
      <c r="BA667" s="238"/>
      <c r="BB667" s="130"/>
      <c r="BC667" s="27"/>
      <c r="BD667" s="238"/>
      <c r="BE667" s="229"/>
      <c r="BF667" s="132"/>
      <c r="BG667" s="132"/>
      <c r="BH667" s="229"/>
      <c r="BI667" s="132"/>
      <c r="BJ667" s="1"/>
      <c r="BM667" s="1"/>
      <c r="BP667" s="179"/>
      <c r="BW667" s="179"/>
      <c r="CA667" s="179"/>
      <c r="CE667" s="179"/>
      <c r="CH667" s="179"/>
      <c r="CJ667" s="1"/>
      <c r="CK667" s="282"/>
      <c r="CL667" s="1"/>
      <c r="CM667" s="283"/>
      <c r="CN667" s="179"/>
    </row>
    <row r="668" spans="1:95" ht="7" customHeight="1" thickBot="1" x14ac:dyDescent="0.6">
      <c r="A668" s="66"/>
      <c r="B668" s="146"/>
      <c r="C668" s="154"/>
      <c r="D668" s="147"/>
      <c r="E668" s="147"/>
      <c r="F668" s="147"/>
      <c r="G668" s="147"/>
      <c r="H668" s="135"/>
      <c r="I668" s="147"/>
      <c r="J668" s="135"/>
      <c r="K668" s="148"/>
      <c r="L668" s="146"/>
      <c r="M668" s="147"/>
      <c r="N668" s="135"/>
      <c r="O668" s="135"/>
      <c r="P668" s="147"/>
      <c r="Q668" s="147"/>
      <c r="R668" s="135"/>
      <c r="S668" s="135"/>
      <c r="T668" s="147"/>
      <c r="U668" s="147"/>
      <c r="V668" s="135"/>
      <c r="W668" s="42"/>
      <c r="X668" s="148"/>
      <c r="Z668" s="66"/>
      <c r="AA668" s="64"/>
      <c r="AB668" s="64"/>
      <c r="AC668" s="64"/>
      <c r="AD668" s="183"/>
      <c r="AE668" s="243"/>
      <c r="AF668" s="155"/>
      <c r="AG668" s="184"/>
      <c r="AH668" s="155"/>
      <c r="AI668" s="184"/>
      <c r="AJ668" s="185"/>
      <c r="AK668" s="186"/>
      <c r="AL668" s="155"/>
      <c r="AM668" s="184"/>
      <c r="AN668" s="155"/>
      <c r="AO668" s="184"/>
      <c r="AP668" s="187"/>
      <c r="AQ668" s="186"/>
      <c r="AR668" s="155"/>
      <c r="AS668" s="184"/>
      <c r="AT668" s="155"/>
      <c r="AU668" s="184"/>
      <c r="AV668" s="188"/>
    </row>
    <row r="669" spans="1:95" x14ac:dyDescent="0.55000000000000004">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AE669">
        <f>SUM(AD443:AD448)</f>
        <v>190</v>
      </c>
      <c r="AY669" s="45" t="s">
        <v>476</v>
      </c>
      <c r="BB669" s="45" t="s">
        <v>475</v>
      </c>
      <c r="BU669">
        <f>SUM(BU442:BU668)</f>
        <v>1161</v>
      </c>
    </row>
    <row r="670" spans="1:95" x14ac:dyDescent="0.55000000000000004">
      <c r="B670">
        <f>SUM(B554:B584)</f>
        <v>832</v>
      </c>
      <c r="AI670" s="259">
        <f>SUM(AI189:AI558)</f>
        <v>205</v>
      </c>
      <c r="AY670" s="45">
        <f>SUM(AY359:AY413)</f>
        <v>69</v>
      </c>
      <c r="BB670" s="45">
        <f>SUM(BB374:BB413)</f>
        <v>941</v>
      </c>
    </row>
    <row r="671" spans="1:95" x14ac:dyDescent="0.55000000000000004">
      <c r="L671">
        <f>SUM(L97:L670)</f>
        <v>12679</v>
      </c>
      <c r="P671">
        <f>SUM(P97:P670)</f>
        <v>2574</v>
      </c>
      <c r="AD671">
        <f>SUM(AD188:AD194)</f>
        <v>82</v>
      </c>
      <c r="AY671" s="45" t="s">
        <v>687</v>
      </c>
    </row>
    <row r="672" spans="1:95" ht="15" customHeight="1" x14ac:dyDescent="0.55000000000000004">
      <c r="A672" s="130"/>
      <c r="D672">
        <f>SUM(B229:B259)</f>
        <v>435</v>
      </c>
      <c r="Z672" s="130"/>
      <c r="AA672" s="130"/>
      <c r="AB672" s="130"/>
      <c r="AC672" s="130"/>
      <c r="AF672">
        <f>SUM(AD188:AD558)</f>
        <v>10740</v>
      </c>
      <c r="AY672" s="45">
        <f>SUM(AY581:AY668)</f>
        <v>11</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39"/>
  <sheetViews>
    <sheetView zoomScaleNormal="100" workbookViewId="0">
      <pane xSplit="3" ySplit="1" topLeftCell="W417" activePane="bottomRight" state="frozen"/>
      <selection pane="topRight" activeCell="C1" sqref="C1"/>
      <selection pane="bottomLeft" activeCell="A2" sqref="A2"/>
      <selection pane="bottomRight" activeCell="AC427" sqref="AC426:AJ42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c r="C430" s="1"/>
      <c r="E430" s="293"/>
      <c r="I430" s="265"/>
      <c r="AG430" s="1"/>
      <c r="AH430" s="266"/>
    </row>
    <row r="431" spans="2:35" x14ac:dyDescent="0.55000000000000004">
      <c r="B431" s="240"/>
      <c r="C431" s="1"/>
      <c r="AG431" s="278">
        <v>1</v>
      </c>
    </row>
    <row r="432" spans="2:35" s="264" customFormat="1" ht="5" customHeight="1" x14ac:dyDescent="0.55000000000000004">
      <c r="B432" s="263"/>
      <c r="C432" s="262"/>
      <c r="AF432" s="5"/>
    </row>
    <row r="433" spans="2:31" ht="5.5" customHeight="1" x14ac:dyDescent="0.55000000000000004">
      <c r="B433" s="256"/>
      <c r="C433" s="1"/>
    </row>
    <row r="434" spans="2:31" x14ac:dyDescent="0.55000000000000004">
      <c r="B434">
        <f>SUM(B2:B433)</f>
        <v>7120</v>
      </c>
      <c r="C434" s="1" t="s">
        <v>348</v>
      </c>
      <c r="D434" s="27">
        <f>SUM(D2:D433)</f>
        <v>1804</v>
      </c>
      <c r="E434" s="27">
        <f>SUM(E2:E433)</f>
        <v>1318</v>
      </c>
      <c r="F434" s="27">
        <f>SUM(F2:F433)</f>
        <v>568</v>
      </c>
      <c r="G434" s="27">
        <f>SUM(G2:G433)</f>
        <v>322</v>
      </c>
      <c r="H434" s="27">
        <f>SUM(H2:H433)</f>
        <v>455</v>
      </c>
      <c r="J434">
        <f t="shared" ref="J434:AE434" si="967">SUM(J2:J433)</f>
        <v>116</v>
      </c>
      <c r="K434">
        <f t="shared" si="967"/>
        <v>6</v>
      </c>
      <c r="L434">
        <f t="shared" si="967"/>
        <v>17</v>
      </c>
      <c r="M434">
        <f t="shared" si="967"/>
        <v>31</v>
      </c>
      <c r="N434">
        <f t="shared" si="967"/>
        <v>65</v>
      </c>
      <c r="O434">
        <f t="shared" si="967"/>
        <v>17</v>
      </c>
      <c r="P434">
        <f t="shared" si="967"/>
        <v>26</v>
      </c>
      <c r="Q434">
        <f t="shared" si="967"/>
        <v>110</v>
      </c>
      <c r="R434">
        <f t="shared" si="967"/>
        <v>17</v>
      </c>
      <c r="S434">
        <f t="shared" si="967"/>
        <v>73</v>
      </c>
      <c r="T434">
        <f t="shared" si="967"/>
        <v>64</v>
      </c>
      <c r="U434">
        <f t="shared" si="967"/>
        <v>114</v>
      </c>
      <c r="V434">
        <f t="shared" si="967"/>
        <v>1</v>
      </c>
      <c r="W434">
        <f t="shared" si="967"/>
        <v>4</v>
      </c>
      <c r="X434">
        <f t="shared" si="967"/>
        <v>97</v>
      </c>
      <c r="Y434">
        <f t="shared" si="967"/>
        <v>130</v>
      </c>
      <c r="Z434">
        <f t="shared" si="967"/>
        <v>1</v>
      </c>
      <c r="AA434">
        <f t="shared" si="967"/>
        <v>112</v>
      </c>
      <c r="AB434">
        <f t="shared" si="967"/>
        <v>53</v>
      </c>
      <c r="AC434">
        <f t="shared" si="967"/>
        <v>273</v>
      </c>
      <c r="AD434">
        <f t="shared" si="967"/>
        <v>1145</v>
      </c>
      <c r="AE434">
        <f t="shared" si="967"/>
        <v>181</v>
      </c>
    </row>
    <row r="435" spans="2:31" x14ac:dyDescent="0.55000000000000004">
      <c r="C435" s="1"/>
    </row>
    <row r="436" spans="2:31" ht="5" customHeight="1" x14ac:dyDescent="0.55000000000000004">
      <c r="C436" s="1"/>
    </row>
    <row r="439" spans="2:31" x14ac:dyDescent="0.55000000000000004">
      <c r="B439" s="240"/>
      <c r="J43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67" zoomScale="70" zoomScaleNormal="70" workbookViewId="0">
      <selection activeCell="S72" sqref="S7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74"/>
  <sheetViews>
    <sheetView topLeftCell="A2" workbookViewId="0">
      <pane xSplit="2" ySplit="2" topLeftCell="C464" activePane="bottomRight" state="frozen"/>
      <selection activeCell="O24" sqref="O24"/>
      <selection pane="topRight" activeCell="O24" sqref="O24"/>
      <selection pane="bottomLeft" activeCell="O24" sqref="O24"/>
      <selection pane="bottomRight" activeCell="G470" sqref="G47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0</v>
      </c>
      <c r="I454" s="248">
        <f t="shared" ref="I454" si="2882">+I453+H454</f>
        <v>981</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0</v>
      </c>
      <c r="W454" s="27">
        <f t="shared" ref="W454" si="2891">+I454</f>
        <v>981</v>
      </c>
      <c r="X454" s="254">
        <f t="shared" ref="X454" si="2892">+X453+V454-J454</f>
        <v>0</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981</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981</v>
      </c>
      <c r="X455" s="254">
        <f t="shared" ref="X455" si="2905">+X454+V455-J455</f>
        <v>0</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981</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981</v>
      </c>
      <c r="X456" s="254">
        <f t="shared" ref="X456" si="2918">+X455+V456-J456</f>
        <v>0</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981</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981</v>
      </c>
      <c r="X457" s="254">
        <f t="shared" ref="X457" si="2931">+X456+V457-J457</f>
        <v>0</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981</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981</v>
      </c>
      <c r="X458" s="254">
        <f t="shared" ref="X458" si="2944">+X457+V458-J458</f>
        <v>0</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981</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981</v>
      </c>
      <c r="X459" s="254">
        <f t="shared" ref="X459" si="2957">+X458+V459-J459</f>
        <v>0</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981</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981</v>
      </c>
      <c r="X460" s="254">
        <f t="shared" ref="X460" si="2970">+X459+V460-J460</f>
        <v>0</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981</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981</v>
      </c>
      <c r="X461" s="254">
        <f t="shared" ref="X461" si="2983">+X460+V461-J461</f>
        <v>0</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981</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981</v>
      </c>
      <c r="X462" s="254">
        <f t="shared" ref="X462" si="2996">+X461+V462-J462</f>
        <v>0</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981</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981</v>
      </c>
      <c r="X463" s="254">
        <f t="shared" ref="X463" si="3009">+X462+V463-J463</f>
        <v>0</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981</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981</v>
      </c>
      <c r="X464" s="254">
        <f t="shared" ref="X464" si="3022">+X463+V464-J464</f>
        <v>0</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981</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981</v>
      </c>
      <c r="X465" s="254">
        <f t="shared" ref="X465" si="3035">+X464+V465-J465</f>
        <v>0</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981</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981</v>
      </c>
      <c r="X466" s="254">
        <f t="shared" ref="X466" si="3048">+X465+V466-J466</f>
        <v>0</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981</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981</v>
      </c>
      <c r="X467" s="254">
        <f t="shared" ref="X467" si="3061">+X466+V467-J467</f>
        <v>0</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981</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981</v>
      </c>
      <c r="X468" s="254">
        <f t="shared" ref="X468" si="3074">+X467+V468-J468</f>
        <v>0</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981</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981</v>
      </c>
      <c r="X469" s="254">
        <f t="shared" ref="X469" si="3087">+X468+V469-J469</f>
        <v>0</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981</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981</v>
      </c>
      <c r="X470" s="254">
        <f t="shared" ref="X470" si="3100">+X469+V470-J470</f>
        <v>0</v>
      </c>
      <c r="Y470" s="5">
        <f t="shared" ref="Y470" si="3101">+O470</f>
        <v>0</v>
      </c>
      <c r="Z470" s="251">
        <f t="shared" ref="Z470" si="3102">+Z469+Y470-P470-Q470</f>
        <v>0</v>
      </c>
    </row>
    <row r="471" spans="1:26" ht="24" customHeight="1" x14ac:dyDescent="0.55000000000000004">
      <c r="B471" s="249"/>
      <c r="C471" s="45"/>
      <c r="G471" s="1"/>
      <c r="H471" s="130"/>
      <c r="I471" s="248"/>
      <c r="J471" s="130"/>
      <c r="K471" s="253"/>
      <c r="L471" s="276"/>
      <c r="M471" s="5"/>
      <c r="N471" s="253"/>
      <c r="O471" s="130"/>
      <c r="P471" s="130"/>
      <c r="Q471" s="6"/>
      <c r="R471" s="277"/>
      <c r="S471" s="239"/>
      <c r="T471" s="254"/>
      <c r="U471" s="279"/>
      <c r="V471" s="5"/>
      <c r="W471" s="27"/>
      <c r="X471" s="254"/>
      <c r="Y471" s="5"/>
      <c r="Z471" s="251"/>
    </row>
    <row r="472" spans="1:26" x14ac:dyDescent="0.55000000000000004">
      <c r="B472" s="249"/>
      <c r="C472" s="45"/>
      <c r="G472" s="1"/>
      <c r="H472" s="129"/>
      <c r="I472" s="286"/>
      <c r="J472" s="129"/>
      <c r="K472" s="287"/>
      <c r="L472" s="288"/>
      <c r="M472" s="286"/>
      <c r="N472" s="287"/>
      <c r="O472" s="129"/>
      <c r="P472" s="286"/>
      <c r="Q472" s="289"/>
      <c r="R472" s="290"/>
      <c r="S472" s="289"/>
      <c r="T472" s="129"/>
      <c r="U472" s="291"/>
      <c r="V472" s="286"/>
      <c r="W472" s="286"/>
      <c r="X472" s="129"/>
      <c r="Y472" s="286"/>
      <c r="Z472" s="129"/>
    </row>
    <row r="473" spans="1:26" ht="7.5" customHeight="1" x14ac:dyDescent="0.55000000000000004">
      <c r="H473" s="286"/>
      <c r="I473" s="286"/>
      <c r="J473" s="286"/>
      <c r="K473" s="286"/>
      <c r="L473" s="292"/>
      <c r="M473" s="286"/>
      <c r="N473" s="286"/>
      <c r="O473" s="286"/>
      <c r="P473" s="286"/>
      <c r="Q473" s="286"/>
      <c r="R473" s="292"/>
      <c r="S473" s="286"/>
      <c r="T473" s="286"/>
      <c r="U473" s="286"/>
      <c r="V473" s="286"/>
      <c r="W473" s="286"/>
      <c r="X473" s="129"/>
      <c r="Y473" s="286"/>
      <c r="Z473" s="129"/>
    </row>
    <row r="474" spans="1:26" x14ac:dyDescent="0.55000000000000004">
      <c r="H474" s="286"/>
      <c r="I474" s="286"/>
      <c r="J474" s="286"/>
      <c r="K474" s="286"/>
      <c r="L474" s="292"/>
      <c r="M474" s="286"/>
      <c r="N474" s="286"/>
      <c r="O474" s="286"/>
      <c r="P474" s="286"/>
      <c r="Q474" s="286"/>
      <c r="R474" s="292"/>
      <c r="S474" s="286"/>
      <c r="T474" s="286"/>
      <c r="U474" s="286"/>
      <c r="V474" s="286"/>
      <c r="W474" s="286"/>
      <c r="X474" s="129"/>
      <c r="Y474" s="286"/>
      <c r="Z47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2021-10-26T05:41:05Z</dcterms:modified>
</cp:coreProperties>
</file>